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23BF8FD1-0D90-4470-BE0A-786064D5893D}" xr6:coauthVersionLast="47" xr6:coauthVersionMax="47" xr10:uidLastSave="{00000000-0000-0000-0000-000000000000}"/>
  <bookViews>
    <workbookView xWindow="-120" yWindow="-120" windowWidth="29040" windowHeight="15720" xr2:uid="{431D85DF-84A6-4E94-AD8A-6976B669DF29}"/>
  </bookViews>
  <sheets>
    <sheet name="Screening" sheetId="3" r:id="rId1"/>
    <sheet name="Steel Producers" sheetId="15" r:id="rId2"/>
    <sheet name="OilsGasIntegratedUS" sheetId="5" r:id="rId3"/>
    <sheet name="Insurance" sheetId="14" r:id="rId4"/>
    <sheet name="Automotive" sheetId="13" r:id="rId5"/>
    <sheet name="IB" sheetId="11" r:id="rId6"/>
    <sheet name="GOld" sheetId="10" r:id="rId7"/>
    <sheet name="Gaming" sheetId="8" r:id="rId8"/>
    <sheet name="Retail Restaurant" sheetId="9" r:id="rId9"/>
    <sheet name="TranspShippingTruck" sheetId="6" r:id="rId10"/>
    <sheet name="Solar" sheetId="4" r:id="rId11"/>
    <sheet name="CS-Cosmetics" sheetId="7" r:id="rId12"/>
  </sheets>
  <definedNames>
    <definedName name="_xlnm._FilterDatabase" localSheetId="3" hidden="1">Insurance!$A$1:$S$20</definedName>
    <definedName name="_xlnm._FilterDatabase" localSheetId="0" hidden="1">Screening!$A$1:$S$2336</definedName>
    <definedName name="_xlnm._FilterDatabase" localSheetId="9" hidden="1">TranspShippingTruck!$A$1:$S$1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N14" i="14"/>
  <c r="Q29" i="14"/>
  <c r="P29" i="14"/>
  <c r="O29" i="14"/>
  <c r="N29" i="14"/>
  <c r="F29" i="14"/>
  <c r="Q28" i="14"/>
  <c r="P28" i="14"/>
  <c r="O28" i="14"/>
  <c r="N28" i="14"/>
  <c r="F28" i="14"/>
  <c r="O13" i="15"/>
  <c r="P13" i="15"/>
  <c r="Q13" i="15"/>
  <c r="R13" i="15"/>
  <c r="S13" i="15"/>
  <c r="N13" i="15"/>
  <c r="Q20" i="14"/>
  <c r="P20" i="14"/>
  <c r="O20" i="14"/>
  <c r="N20" i="14"/>
  <c r="F20" i="14"/>
  <c r="Q19" i="14"/>
  <c r="P19" i="14"/>
  <c r="O19" i="14"/>
  <c r="N19" i="14"/>
  <c r="F19" i="14"/>
  <c r="Q30" i="14"/>
  <c r="P30" i="14"/>
  <c r="O30" i="14"/>
  <c r="N30" i="14"/>
  <c r="F30" i="14"/>
  <c r="Q18" i="14"/>
  <c r="P18" i="14"/>
  <c r="O18" i="14"/>
  <c r="F18" i="14"/>
  <c r="Q17" i="14"/>
  <c r="P17" i="14"/>
  <c r="O17" i="14"/>
  <c r="N17" i="14"/>
  <c r="F17" i="14"/>
  <c r="Q16" i="14"/>
  <c r="P16" i="14"/>
  <c r="O16" i="14"/>
  <c r="N16" i="14"/>
  <c r="F16" i="14"/>
  <c r="Q15" i="14"/>
  <c r="P15" i="14"/>
  <c r="O15" i="14"/>
  <c r="N15" i="14"/>
  <c r="F15" i="14"/>
  <c r="Q14" i="14"/>
  <c r="P14" i="14"/>
  <c r="O14" i="14"/>
  <c r="F14" i="14"/>
  <c r="Q13" i="14"/>
  <c r="P13" i="14"/>
  <c r="O13" i="14"/>
  <c r="N13" i="14"/>
  <c r="F13" i="14"/>
  <c r="Q12" i="14"/>
  <c r="P12" i="14"/>
  <c r="O12" i="14"/>
  <c r="F12" i="14"/>
  <c r="Q11" i="14"/>
  <c r="P11" i="14"/>
  <c r="O11" i="14"/>
  <c r="N11" i="14"/>
  <c r="F11" i="14"/>
  <c r="Q10" i="14"/>
  <c r="P10" i="14"/>
  <c r="O10" i="14"/>
  <c r="N10" i="14"/>
  <c r="F10" i="14"/>
  <c r="Q9" i="14"/>
  <c r="P9" i="14"/>
  <c r="O9" i="14"/>
  <c r="N9" i="14"/>
  <c r="F9" i="14"/>
  <c r="Q8" i="14"/>
  <c r="P8" i="14"/>
  <c r="O8" i="14"/>
  <c r="N8" i="14"/>
  <c r="F8" i="14"/>
  <c r="Q7" i="14"/>
  <c r="P7" i="14"/>
  <c r="O7" i="14"/>
  <c r="N7" i="14"/>
  <c r="F7" i="14"/>
  <c r="Q6" i="14"/>
  <c r="P6" i="14"/>
  <c r="O6" i="14"/>
  <c r="N6" i="14"/>
  <c r="F6" i="14"/>
  <c r="Q5" i="14"/>
  <c r="P5" i="14"/>
  <c r="O5" i="14"/>
  <c r="N5" i="14"/>
  <c r="F5" i="14"/>
  <c r="Q4" i="14"/>
  <c r="P4" i="14"/>
  <c r="R4" i="14" s="1"/>
  <c r="O4" i="14"/>
  <c r="F4" i="14"/>
  <c r="Q3" i="14"/>
  <c r="P3" i="14"/>
  <c r="O3" i="14"/>
  <c r="N3" i="14"/>
  <c r="F3" i="14"/>
  <c r="Q2" i="14"/>
  <c r="P2" i="14"/>
  <c r="O2" i="14"/>
  <c r="N2" i="14"/>
  <c r="F2" i="14"/>
  <c r="F5" i="13"/>
  <c r="N2" i="13"/>
  <c r="N17" i="13"/>
  <c r="Q11" i="13"/>
  <c r="P11" i="13"/>
  <c r="O11" i="13"/>
  <c r="N11" i="13"/>
  <c r="F11" i="13"/>
  <c r="Q10" i="13"/>
  <c r="P10" i="13"/>
  <c r="O10" i="13"/>
  <c r="N10" i="13"/>
  <c r="F10" i="13"/>
  <c r="Q9" i="13"/>
  <c r="P9" i="13"/>
  <c r="O9" i="13"/>
  <c r="N9" i="13"/>
  <c r="F9" i="13"/>
  <c r="Q8" i="13"/>
  <c r="P8" i="13"/>
  <c r="O8" i="13"/>
  <c r="N8" i="13"/>
  <c r="F8" i="13"/>
  <c r="Q7" i="13"/>
  <c r="P7" i="13"/>
  <c r="O7" i="13"/>
  <c r="N7" i="13"/>
  <c r="F7" i="13"/>
  <c r="Q17" i="13"/>
  <c r="P17" i="13"/>
  <c r="R17" i="13" s="1"/>
  <c r="O17" i="13"/>
  <c r="F17" i="13"/>
  <c r="Q6" i="13"/>
  <c r="S6" i="13" s="1"/>
  <c r="P6" i="13"/>
  <c r="O6" i="13"/>
  <c r="N6" i="13"/>
  <c r="F6" i="13"/>
  <c r="Q5" i="13"/>
  <c r="S5" i="13" s="1"/>
  <c r="P5" i="13"/>
  <c r="R5" i="13" s="1"/>
  <c r="O5" i="13"/>
  <c r="N5" i="13"/>
  <c r="Q4" i="13"/>
  <c r="P4" i="13"/>
  <c r="O4" i="13"/>
  <c r="N4" i="13"/>
  <c r="F4" i="13"/>
  <c r="Q3" i="13"/>
  <c r="P3" i="13"/>
  <c r="O3" i="13"/>
  <c r="N3" i="13"/>
  <c r="F3" i="13"/>
  <c r="Q2" i="13"/>
  <c r="P2" i="13"/>
  <c r="R2" i="13" s="1"/>
  <c r="O2" i="13"/>
  <c r="F2" i="13"/>
  <c r="N2" i="11"/>
  <c r="Q12" i="11"/>
  <c r="P12" i="11"/>
  <c r="O12" i="11"/>
  <c r="N12" i="11"/>
  <c r="F12" i="11"/>
  <c r="Q11" i="11"/>
  <c r="P11" i="11"/>
  <c r="O11" i="11"/>
  <c r="N11" i="11"/>
  <c r="F11" i="11"/>
  <c r="Q21" i="11"/>
  <c r="P21" i="11"/>
  <c r="O21" i="11"/>
  <c r="N21" i="11"/>
  <c r="F21" i="11"/>
  <c r="Q10" i="11"/>
  <c r="S10" i="11" s="1"/>
  <c r="P10" i="11"/>
  <c r="R10" i="11" s="1"/>
  <c r="O10" i="11"/>
  <c r="N10" i="11"/>
  <c r="F10" i="11"/>
  <c r="P9" i="11"/>
  <c r="N9" i="11"/>
  <c r="F9" i="11"/>
  <c r="P8" i="11"/>
  <c r="R8" i="11" s="1"/>
  <c r="N8" i="11"/>
  <c r="F8" i="11"/>
  <c r="Q20" i="11"/>
  <c r="P20" i="11"/>
  <c r="O20" i="11"/>
  <c r="N20" i="11"/>
  <c r="F20" i="11"/>
  <c r="Q7" i="11"/>
  <c r="S7" i="11" s="1"/>
  <c r="P7" i="11"/>
  <c r="R7" i="11" s="1"/>
  <c r="O7" i="11"/>
  <c r="F7" i="11"/>
  <c r="Q6" i="11"/>
  <c r="P6" i="11"/>
  <c r="O6" i="11"/>
  <c r="N6" i="11"/>
  <c r="F6" i="11"/>
  <c r="Q5" i="11"/>
  <c r="P5" i="11"/>
  <c r="O5" i="11"/>
  <c r="N5" i="11"/>
  <c r="F5" i="11"/>
  <c r="Q4" i="11"/>
  <c r="P4" i="11"/>
  <c r="R4" i="11" s="1"/>
  <c r="O4" i="11"/>
  <c r="F4" i="11"/>
  <c r="Q19" i="11"/>
  <c r="P19" i="11"/>
  <c r="O19" i="11"/>
  <c r="N19" i="11"/>
  <c r="F19" i="11"/>
  <c r="Q3" i="11"/>
  <c r="P3" i="11"/>
  <c r="O3" i="11"/>
  <c r="N3" i="11"/>
  <c r="F3" i="11"/>
  <c r="Q2" i="11"/>
  <c r="P2" i="11"/>
  <c r="O2" i="11"/>
  <c r="F2" i="11"/>
  <c r="Q14" i="10"/>
  <c r="S14" i="10" s="1"/>
  <c r="P14" i="10"/>
  <c r="R14" i="10" s="1"/>
  <c r="O14" i="10"/>
  <c r="N14" i="10"/>
  <c r="F14" i="10"/>
  <c r="S13" i="10"/>
  <c r="Q13" i="10"/>
  <c r="P13" i="10"/>
  <c r="R13" i="10" s="1"/>
  <c r="O13" i="10"/>
  <c r="N13" i="10"/>
  <c r="F13" i="10"/>
  <c r="S12" i="10"/>
  <c r="R12" i="10"/>
  <c r="Q12" i="10"/>
  <c r="P12" i="10"/>
  <c r="O12" i="10"/>
  <c r="N12" i="10"/>
  <c r="F12" i="10"/>
  <c r="R11" i="10"/>
  <c r="Q11" i="10"/>
  <c r="S11" i="10" s="1"/>
  <c r="P11" i="10"/>
  <c r="O11" i="10"/>
  <c r="N11" i="10"/>
  <c r="F11" i="10"/>
  <c r="Q10" i="10"/>
  <c r="S10" i="10" s="1"/>
  <c r="P10" i="10"/>
  <c r="R10" i="10" s="1"/>
  <c r="O10" i="10"/>
  <c r="N10" i="10"/>
  <c r="F10" i="10"/>
  <c r="Q9" i="10"/>
  <c r="P9" i="10"/>
  <c r="R9" i="10" s="1"/>
  <c r="O9" i="10"/>
  <c r="S9" i="10" s="1"/>
  <c r="N9" i="10"/>
  <c r="F9" i="10"/>
  <c r="Q8" i="10"/>
  <c r="S8" i="10" s="1"/>
  <c r="P8" i="10"/>
  <c r="O8" i="10"/>
  <c r="N8" i="10"/>
  <c r="R8" i="10" s="1"/>
  <c r="F8" i="10"/>
  <c r="Q7" i="10"/>
  <c r="S7" i="10" s="1"/>
  <c r="P7" i="10"/>
  <c r="R7" i="10" s="1"/>
  <c r="O7" i="10"/>
  <c r="N7" i="10"/>
  <c r="F7" i="10"/>
  <c r="Q6" i="10"/>
  <c r="S6" i="10" s="1"/>
  <c r="P6" i="10"/>
  <c r="R6" i="10" s="1"/>
  <c r="O6" i="10"/>
  <c r="N6" i="10"/>
  <c r="F6" i="10"/>
  <c r="S5" i="10"/>
  <c r="Q5" i="10"/>
  <c r="P5" i="10"/>
  <c r="R5" i="10" s="1"/>
  <c r="O5" i="10"/>
  <c r="N5" i="10"/>
  <c r="F5" i="10"/>
  <c r="S4" i="10"/>
  <c r="R4" i="10"/>
  <c r="Q4" i="10"/>
  <c r="P4" i="10"/>
  <c r="O4" i="10"/>
  <c r="N4" i="10"/>
  <c r="F4" i="10"/>
  <c r="R3" i="10"/>
  <c r="Q3" i="10"/>
  <c r="S3" i="10" s="1"/>
  <c r="P3" i="10"/>
  <c r="O3" i="10"/>
  <c r="N3" i="10"/>
  <c r="F3" i="10"/>
  <c r="Q2" i="10"/>
  <c r="S2" i="10" s="1"/>
  <c r="P2" i="10"/>
  <c r="R2" i="10" s="1"/>
  <c r="O2" i="10"/>
  <c r="N2" i="10"/>
  <c r="F2" i="10"/>
  <c r="N20" i="9"/>
  <c r="Q18" i="9"/>
  <c r="P18" i="9"/>
  <c r="O18" i="9"/>
  <c r="N18" i="9"/>
  <c r="F18" i="9"/>
  <c r="Q17" i="9"/>
  <c r="P17" i="9"/>
  <c r="O17" i="9"/>
  <c r="N17" i="9"/>
  <c r="F17" i="9"/>
  <c r="Q26" i="9"/>
  <c r="P26" i="9"/>
  <c r="O26" i="9"/>
  <c r="N26" i="9"/>
  <c r="F26" i="9"/>
  <c r="Q16" i="9"/>
  <c r="P16" i="9"/>
  <c r="O16" i="9"/>
  <c r="N16" i="9"/>
  <c r="F16" i="9"/>
  <c r="Q15" i="9"/>
  <c r="P15" i="9"/>
  <c r="O15" i="9"/>
  <c r="N15" i="9"/>
  <c r="F15" i="9"/>
  <c r="Q25" i="9"/>
  <c r="P25" i="9"/>
  <c r="O25" i="9"/>
  <c r="N25" i="9"/>
  <c r="F25" i="9"/>
  <c r="Q14" i="9"/>
  <c r="P14" i="9"/>
  <c r="O14" i="9"/>
  <c r="N14" i="9"/>
  <c r="F14" i="9"/>
  <c r="Q13" i="9"/>
  <c r="P13" i="9"/>
  <c r="O13" i="9"/>
  <c r="N13" i="9"/>
  <c r="F13" i="9"/>
  <c r="Q12" i="9"/>
  <c r="P12" i="9"/>
  <c r="O12" i="9"/>
  <c r="N12" i="9"/>
  <c r="F12" i="9"/>
  <c r="Q11" i="9"/>
  <c r="P11" i="9"/>
  <c r="O11" i="9"/>
  <c r="N11" i="9"/>
  <c r="F11" i="9"/>
  <c r="Q10" i="9"/>
  <c r="P10" i="9"/>
  <c r="O10" i="9"/>
  <c r="N10" i="9"/>
  <c r="F10" i="9"/>
  <c r="Q9" i="9"/>
  <c r="P9" i="9"/>
  <c r="O9" i="9"/>
  <c r="N9" i="9"/>
  <c r="F9" i="9"/>
  <c r="Q8" i="9"/>
  <c r="P8" i="9"/>
  <c r="O8" i="9"/>
  <c r="N8" i="9"/>
  <c r="F8" i="9"/>
  <c r="Q7" i="9"/>
  <c r="P7" i="9"/>
  <c r="O7" i="9"/>
  <c r="N7" i="9"/>
  <c r="F7" i="9"/>
  <c r="Q6" i="9"/>
  <c r="P6" i="9"/>
  <c r="O6" i="9"/>
  <c r="N6" i="9"/>
  <c r="F6" i="9"/>
  <c r="Q5" i="9"/>
  <c r="P5" i="9"/>
  <c r="O5" i="9"/>
  <c r="N5" i="9"/>
  <c r="F5" i="9"/>
  <c r="Q4" i="9"/>
  <c r="P4" i="9"/>
  <c r="O4" i="9"/>
  <c r="N4" i="9"/>
  <c r="F4" i="9"/>
  <c r="Q24" i="9"/>
  <c r="P24" i="9"/>
  <c r="O24" i="9"/>
  <c r="N24" i="9"/>
  <c r="F24" i="9"/>
  <c r="Q3" i="9"/>
  <c r="P3" i="9"/>
  <c r="O3" i="9"/>
  <c r="N3" i="9"/>
  <c r="F3" i="9"/>
  <c r="Q2" i="9"/>
  <c r="Q20" i="9" s="1"/>
  <c r="P2" i="9"/>
  <c r="P20" i="9" s="1"/>
  <c r="O2" i="9"/>
  <c r="O20" i="9" s="1"/>
  <c r="N2" i="9"/>
  <c r="F2" i="9"/>
  <c r="Q17" i="8"/>
  <c r="S17" i="8" s="1"/>
  <c r="P17" i="8"/>
  <c r="O17" i="8"/>
  <c r="N17" i="8"/>
  <c r="F17" i="8"/>
  <c r="Q16" i="8"/>
  <c r="S16" i="8" s="1"/>
  <c r="P16" i="8"/>
  <c r="R16" i="8" s="1"/>
  <c r="O16" i="8"/>
  <c r="N16" i="8"/>
  <c r="F16" i="8"/>
  <c r="Q15" i="8"/>
  <c r="P15" i="8"/>
  <c r="R15" i="8" s="1"/>
  <c r="O15" i="8"/>
  <c r="S15" i="8" s="1"/>
  <c r="N15" i="8"/>
  <c r="F15" i="8"/>
  <c r="Q14" i="8"/>
  <c r="P14" i="8"/>
  <c r="R14" i="8" s="1"/>
  <c r="O14" i="8"/>
  <c r="N14" i="8"/>
  <c r="F14" i="8"/>
  <c r="Q13" i="8"/>
  <c r="P13" i="8"/>
  <c r="O13" i="8"/>
  <c r="N13" i="8"/>
  <c r="F13" i="8"/>
  <c r="Q12" i="8"/>
  <c r="P12" i="8"/>
  <c r="O12" i="8"/>
  <c r="N12" i="8"/>
  <c r="R12" i="8" s="1"/>
  <c r="F12" i="8"/>
  <c r="Q11" i="8"/>
  <c r="P11" i="8"/>
  <c r="O11" i="8"/>
  <c r="N11" i="8"/>
  <c r="F11" i="8"/>
  <c r="Q10" i="8"/>
  <c r="S10" i="8" s="1"/>
  <c r="P10" i="8"/>
  <c r="R10" i="8" s="1"/>
  <c r="O10" i="8"/>
  <c r="N10" i="8"/>
  <c r="F10" i="8"/>
  <c r="Q9" i="8"/>
  <c r="P9" i="8"/>
  <c r="O9" i="8"/>
  <c r="S9" i="8" s="1"/>
  <c r="N9" i="8"/>
  <c r="F9" i="8"/>
  <c r="Q8" i="8"/>
  <c r="S8" i="8" s="1"/>
  <c r="P8" i="8"/>
  <c r="R8" i="8" s="1"/>
  <c r="O8" i="8"/>
  <c r="N8" i="8"/>
  <c r="F8" i="8"/>
  <c r="Q7" i="8"/>
  <c r="P7" i="8"/>
  <c r="R7" i="8" s="1"/>
  <c r="O7" i="8"/>
  <c r="N7" i="8"/>
  <c r="F7" i="8"/>
  <c r="Q6" i="8"/>
  <c r="S6" i="8" s="1"/>
  <c r="P6" i="8"/>
  <c r="R6" i="8" s="1"/>
  <c r="O6" i="8"/>
  <c r="N6" i="8"/>
  <c r="F6" i="8"/>
  <c r="Q5" i="8"/>
  <c r="P5" i="8"/>
  <c r="O5" i="8"/>
  <c r="N5" i="8"/>
  <c r="F5" i="8"/>
  <c r="Q4" i="8"/>
  <c r="P4" i="8"/>
  <c r="O4" i="8"/>
  <c r="S4" i="8" s="1"/>
  <c r="N4" i="8"/>
  <c r="R4" i="8" s="1"/>
  <c r="F4" i="8"/>
  <c r="Q3" i="8"/>
  <c r="P3" i="8"/>
  <c r="O3" i="8"/>
  <c r="N3" i="8"/>
  <c r="F3" i="8"/>
  <c r="Q2" i="8"/>
  <c r="P2" i="8"/>
  <c r="R2" i="8" s="1"/>
  <c r="O2" i="8"/>
  <c r="F2" i="8"/>
  <c r="Q9" i="7"/>
  <c r="S9" i="7" s="1"/>
  <c r="P9" i="7"/>
  <c r="R9" i="7" s="1"/>
  <c r="O9" i="7"/>
  <c r="N9" i="7"/>
  <c r="F9" i="7"/>
  <c r="S8" i="7"/>
  <c r="Q8" i="7"/>
  <c r="P8" i="7"/>
  <c r="R8" i="7" s="1"/>
  <c r="O8" i="7"/>
  <c r="N8" i="7"/>
  <c r="F8" i="7"/>
  <c r="S7" i="7"/>
  <c r="R7" i="7"/>
  <c r="Q7" i="7"/>
  <c r="P7" i="7"/>
  <c r="O7" i="7"/>
  <c r="N7" i="7"/>
  <c r="F7" i="7"/>
  <c r="R6" i="7"/>
  <c r="Q6" i="7"/>
  <c r="S6" i="7" s="1"/>
  <c r="P6" i="7"/>
  <c r="O6" i="7"/>
  <c r="N6" i="7"/>
  <c r="F6" i="7"/>
  <c r="S5" i="7"/>
  <c r="Q5" i="7"/>
  <c r="P5" i="7"/>
  <c r="R5" i="7" s="1"/>
  <c r="O5" i="7"/>
  <c r="N5" i="7"/>
  <c r="F5" i="7"/>
  <c r="R4" i="7"/>
  <c r="Q4" i="7"/>
  <c r="S4" i="7" s="1"/>
  <c r="P4" i="7"/>
  <c r="O4" i="7"/>
  <c r="N4" i="7"/>
  <c r="F4" i="7"/>
  <c r="Q3" i="7"/>
  <c r="S3" i="7" s="1"/>
  <c r="P3" i="7"/>
  <c r="R3" i="7" s="1"/>
  <c r="O3" i="7"/>
  <c r="N3" i="7"/>
  <c r="F3" i="7"/>
  <c r="Q2" i="7"/>
  <c r="S2" i="7" s="1"/>
  <c r="P2" i="7"/>
  <c r="R2" i="7" s="1"/>
  <c r="O2" i="7"/>
  <c r="N2" i="7"/>
  <c r="F2" i="7"/>
  <c r="Q9" i="4"/>
  <c r="R9" i="4"/>
  <c r="S9" i="4"/>
  <c r="P9" i="4"/>
  <c r="O9" i="4"/>
  <c r="N9" i="4"/>
  <c r="S12" i="5"/>
  <c r="R12" i="5"/>
  <c r="Q12" i="5"/>
  <c r="P12" i="5"/>
  <c r="O12" i="5"/>
  <c r="N12" i="5"/>
  <c r="Q22" i="6"/>
  <c r="P22" i="6"/>
  <c r="R22" i="6" s="1"/>
  <c r="O22" i="6"/>
  <c r="S22" i="6" s="1"/>
  <c r="N22" i="6"/>
  <c r="F22" i="6"/>
  <c r="S21" i="6"/>
  <c r="Q21" i="6"/>
  <c r="P21" i="6"/>
  <c r="O21" i="6"/>
  <c r="N21" i="6"/>
  <c r="R21" i="6" s="1"/>
  <c r="F21" i="6"/>
  <c r="S20" i="6"/>
  <c r="R20" i="6"/>
  <c r="Q20" i="6"/>
  <c r="P20" i="6"/>
  <c r="O20" i="6"/>
  <c r="N20" i="6"/>
  <c r="F20" i="6"/>
  <c r="R19" i="6"/>
  <c r="Q19" i="6"/>
  <c r="S19" i="6" s="1"/>
  <c r="P19" i="6"/>
  <c r="O19" i="6"/>
  <c r="N19" i="6"/>
  <c r="F19" i="6"/>
  <c r="Q18" i="6"/>
  <c r="S18" i="6" s="1"/>
  <c r="P18" i="6"/>
  <c r="R18" i="6" s="1"/>
  <c r="O18" i="6"/>
  <c r="N18" i="6"/>
  <c r="F18" i="6"/>
  <c r="Q17" i="6"/>
  <c r="S17" i="6" s="1"/>
  <c r="P17" i="6"/>
  <c r="R17" i="6" s="1"/>
  <c r="O17" i="6"/>
  <c r="N17" i="6"/>
  <c r="F17" i="6"/>
  <c r="Q16" i="6"/>
  <c r="S16" i="6" s="1"/>
  <c r="P16" i="6"/>
  <c r="R16" i="6" s="1"/>
  <c r="O16" i="6"/>
  <c r="N16" i="6"/>
  <c r="F16" i="6"/>
  <c r="Q15" i="6"/>
  <c r="S15" i="6" s="1"/>
  <c r="P15" i="6"/>
  <c r="R15" i="6" s="1"/>
  <c r="O15" i="6"/>
  <c r="N15" i="6"/>
  <c r="F15" i="6"/>
  <c r="Q14" i="6"/>
  <c r="P14" i="6"/>
  <c r="R14" i="6" s="1"/>
  <c r="O14" i="6"/>
  <c r="S14" i="6" s="1"/>
  <c r="N14" i="6"/>
  <c r="F14" i="6"/>
  <c r="S13" i="6"/>
  <c r="Q13" i="6"/>
  <c r="P13" i="6"/>
  <c r="O13" i="6"/>
  <c r="N13" i="6"/>
  <c r="R13" i="6" s="1"/>
  <c r="F13" i="6"/>
  <c r="S12" i="6"/>
  <c r="R12" i="6"/>
  <c r="Q12" i="6"/>
  <c r="P12" i="6"/>
  <c r="O12" i="6"/>
  <c r="N12" i="6"/>
  <c r="F12" i="6"/>
  <c r="R11" i="6"/>
  <c r="Q11" i="6"/>
  <c r="S11" i="6" s="1"/>
  <c r="P11" i="6"/>
  <c r="O11" i="6"/>
  <c r="N11" i="6"/>
  <c r="F11" i="6"/>
  <c r="Q10" i="6"/>
  <c r="S10" i="6" s="1"/>
  <c r="P10" i="6"/>
  <c r="R10" i="6" s="1"/>
  <c r="O10" i="6"/>
  <c r="N10" i="6"/>
  <c r="F10" i="6"/>
  <c r="Q9" i="6"/>
  <c r="S9" i="6" s="1"/>
  <c r="P9" i="6"/>
  <c r="R9" i="6" s="1"/>
  <c r="O9" i="6"/>
  <c r="N9" i="6"/>
  <c r="F9" i="6"/>
  <c r="Q8" i="6"/>
  <c r="S8" i="6" s="1"/>
  <c r="P8" i="6"/>
  <c r="R8" i="6" s="1"/>
  <c r="O8" i="6"/>
  <c r="N8" i="6"/>
  <c r="F8" i="6"/>
  <c r="Q7" i="6"/>
  <c r="S7" i="6" s="1"/>
  <c r="P7" i="6"/>
  <c r="R7" i="6" s="1"/>
  <c r="O7" i="6"/>
  <c r="N7" i="6"/>
  <c r="F7" i="6"/>
  <c r="Q6" i="6"/>
  <c r="P6" i="6"/>
  <c r="R6" i="6" s="1"/>
  <c r="O6" i="6"/>
  <c r="S6" i="6" s="1"/>
  <c r="N6" i="6"/>
  <c r="F6" i="6"/>
  <c r="S5" i="6"/>
  <c r="Q5" i="6"/>
  <c r="P5" i="6"/>
  <c r="O5" i="6"/>
  <c r="N5" i="6"/>
  <c r="R5" i="6" s="1"/>
  <c r="F5" i="6"/>
  <c r="S4" i="6"/>
  <c r="R4" i="6"/>
  <c r="Q4" i="6"/>
  <c r="P4" i="6"/>
  <c r="O4" i="6"/>
  <c r="N4" i="6"/>
  <c r="F4" i="6"/>
  <c r="R3" i="6"/>
  <c r="Q3" i="6"/>
  <c r="S3" i="6" s="1"/>
  <c r="P3" i="6"/>
  <c r="O3" i="6"/>
  <c r="N3" i="6"/>
  <c r="F3" i="6"/>
  <c r="Q2" i="6"/>
  <c r="S2" i="6" s="1"/>
  <c r="P2" i="6"/>
  <c r="R2" i="6" s="1"/>
  <c r="O2" i="6"/>
  <c r="N2" i="6"/>
  <c r="F2" i="6"/>
  <c r="Q6" i="4"/>
  <c r="S6" i="4" s="1"/>
  <c r="P6" i="4"/>
  <c r="R6" i="4" s="1"/>
  <c r="O6" i="4"/>
  <c r="N6" i="4"/>
  <c r="F6" i="4"/>
  <c r="S5" i="4"/>
  <c r="Q5" i="4"/>
  <c r="P5" i="4"/>
  <c r="R5" i="4" s="1"/>
  <c r="O5" i="4"/>
  <c r="N5" i="4"/>
  <c r="F5" i="4"/>
  <c r="S4" i="4"/>
  <c r="R4" i="4"/>
  <c r="Q4" i="4"/>
  <c r="P4" i="4"/>
  <c r="O4" i="4"/>
  <c r="N4" i="4"/>
  <c r="F4" i="4"/>
  <c r="R3" i="4"/>
  <c r="Q3" i="4"/>
  <c r="S3" i="4" s="1"/>
  <c r="P3" i="4"/>
  <c r="O3" i="4"/>
  <c r="N3" i="4"/>
  <c r="F3" i="4"/>
  <c r="Q2" i="4"/>
  <c r="S2" i="4" s="1"/>
  <c r="P2" i="4"/>
  <c r="R2" i="4" s="1"/>
  <c r="O2" i="4"/>
  <c r="N2" i="4"/>
  <c r="F2" i="4"/>
  <c r="Q10" i="5"/>
  <c r="S10" i="5" s="1"/>
  <c r="P10" i="5"/>
  <c r="O10" i="5"/>
  <c r="N10" i="5"/>
  <c r="F10" i="5"/>
  <c r="Q9" i="5"/>
  <c r="S9" i="5" s="1"/>
  <c r="P9" i="5"/>
  <c r="O9" i="5"/>
  <c r="N9" i="5"/>
  <c r="F9" i="5"/>
  <c r="Q8" i="5"/>
  <c r="S8" i="5" s="1"/>
  <c r="P8" i="5"/>
  <c r="R8" i="5" s="1"/>
  <c r="O8" i="5"/>
  <c r="N8" i="5"/>
  <c r="F8" i="5"/>
  <c r="Q7" i="5"/>
  <c r="S7" i="5" s="1"/>
  <c r="P7" i="5"/>
  <c r="R7" i="5" s="1"/>
  <c r="O7" i="5"/>
  <c r="N7" i="5"/>
  <c r="F7" i="5"/>
  <c r="Q6" i="5"/>
  <c r="P6" i="5"/>
  <c r="O6" i="5"/>
  <c r="N6" i="5"/>
  <c r="F6" i="5"/>
  <c r="Q5" i="5"/>
  <c r="P5" i="5"/>
  <c r="R5" i="5" s="1"/>
  <c r="O5" i="5"/>
  <c r="N5" i="5"/>
  <c r="F5" i="5"/>
  <c r="Q4" i="5"/>
  <c r="S4" i="5" s="1"/>
  <c r="P4" i="5"/>
  <c r="R4" i="5" s="1"/>
  <c r="O4" i="5"/>
  <c r="N4" i="5"/>
  <c r="F4" i="5"/>
  <c r="Q15" i="5"/>
  <c r="S15" i="5" s="1"/>
  <c r="P15" i="5"/>
  <c r="O15" i="5"/>
  <c r="N15" i="5"/>
  <c r="F15" i="5"/>
  <c r="Q3" i="5"/>
  <c r="P3" i="5"/>
  <c r="O3" i="5"/>
  <c r="N3" i="5"/>
  <c r="F3" i="5"/>
  <c r="Q2" i="5"/>
  <c r="S2" i="5" s="1"/>
  <c r="P2" i="5"/>
  <c r="O2" i="5"/>
  <c r="N2" i="5"/>
  <c r="R2" i="5" s="1"/>
  <c r="F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P837" i="3"/>
  <c r="Q837" i="3"/>
  <c r="P838" i="3"/>
  <c r="Q838" i="3"/>
  <c r="P839" i="3"/>
  <c r="Q839" i="3"/>
  <c r="P840" i="3"/>
  <c r="Q840" i="3"/>
  <c r="P841" i="3"/>
  <c r="Q841" i="3"/>
  <c r="P842" i="3"/>
  <c r="Q842" i="3"/>
  <c r="P843" i="3"/>
  <c r="Q843" i="3"/>
  <c r="P844" i="3"/>
  <c r="Q844" i="3"/>
  <c r="P845" i="3"/>
  <c r="Q845" i="3"/>
  <c r="P846" i="3"/>
  <c r="Q846" i="3"/>
  <c r="P847" i="3"/>
  <c r="Q847" i="3"/>
  <c r="P848" i="3"/>
  <c r="Q848" i="3"/>
  <c r="P849" i="3"/>
  <c r="Q849" i="3"/>
  <c r="P850" i="3"/>
  <c r="Q850" i="3"/>
  <c r="P851" i="3"/>
  <c r="Q851" i="3"/>
  <c r="P852" i="3"/>
  <c r="Q852" i="3"/>
  <c r="P853" i="3"/>
  <c r="Q853" i="3"/>
  <c r="P854" i="3"/>
  <c r="Q854" i="3"/>
  <c r="P855" i="3"/>
  <c r="Q855" i="3"/>
  <c r="P856" i="3"/>
  <c r="Q856" i="3"/>
  <c r="P857" i="3"/>
  <c r="Q857" i="3"/>
  <c r="P858" i="3"/>
  <c r="Q858" i="3"/>
  <c r="P859" i="3"/>
  <c r="Q859" i="3"/>
  <c r="P860" i="3"/>
  <c r="Q860" i="3"/>
  <c r="P861" i="3"/>
  <c r="Q861" i="3"/>
  <c r="P862" i="3"/>
  <c r="Q862" i="3"/>
  <c r="P863" i="3"/>
  <c r="Q863" i="3"/>
  <c r="P864" i="3"/>
  <c r="Q864" i="3"/>
  <c r="P865" i="3"/>
  <c r="Q865" i="3"/>
  <c r="P866" i="3"/>
  <c r="Q866" i="3"/>
  <c r="P867" i="3"/>
  <c r="Q867" i="3"/>
  <c r="P868" i="3"/>
  <c r="Q868" i="3"/>
  <c r="P869" i="3"/>
  <c r="Q869" i="3"/>
  <c r="P870" i="3"/>
  <c r="Q870" i="3"/>
  <c r="P871" i="3"/>
  <c r="Q871" i="3"/>
  <c r="P872" i="3"/>
  <c r="Q872" i="3"/>
  <c r="P873" i="3"/>
  <c r="Q873" i="3"/>
  <c r="P874" i="3"/>
  <c r="Q874" i="3"/>
  <c r="P875" i="3"/>
  <c r="Q875" i="3"/>
  <c r="P876" i="3"/>
  <c r="Q876" i="3"/>
  <c r="P877" i="3"/>
  <c r="Q877" i="3"/>
  <c r="P878" i="3"/>
  <c r="Q878" i="3"/>
  <c r="P879" i="3"/>
  <c r="Q879" i="3"/>
  <c r="P880" i="3"/>
  <c r="Q880" i="3"/>
  <c r="P881" i="3"/>
  <c r="Q881" i="3"/>
  <c r="P882" i="3"/>
  <c r="Q882" i="3"/>
  <c r="P883" i="3"/>
  <c r="Q883" i="3"/>
  <c r="P884" i="3"/>
  <c r="Q884" i="3"/>
  <c r="P885" i="3"/>
  <c r="Q885" i="3"/>
  <c r="P886" i="3"/>
  <c r="Q886" i="3"/>
  <c r="P887" i="3"/>
  <c r="Q887" i="3"/>
  <c r="P888" i="3"/>
  <c r="Q888" i="3"/>
  <c r="P889" i="3"/>
  <c r="Q889" i="3"/>
  <c r="P890" i="3"/>
  <c r="Q890" i="3"/>
  <c r="P891" i="3"/>
  <c r="Q891" i="3"/>
  <c r="P892" i="3"/>
  <c r="Q892" i="3"/>
  <c r="P893" i="3"/>
  <c r="Q893" i="3"/>
  <c r="P894" i="3"/>
  <c r="Q894" i="3"/>
  <c r="P895" i="3"/>
  <c r="Q895" i="3"/>
  <c r="P896" i="3"/>
  <c r="Q896" i="3"/>
  <c r="P897" i="3"/>
  <c r="Q897" i="3"/>
  <c r="P898" i="3"/>
  <c r="Q898" i="3"/>
  <c r="P899" i="3"/>
  <c r="Q899" i="3"/>
  <c r="P900" i="3"/>
  <c r="Q900" i="3"/>
  <c r="P901" i="3"/>
  <c r="Q901" i="3"/>
  <c r="P902" i="3"/>
  <c r="Q902" i="3"/>
  <c r="P903" i="3"/>
  <c r="Q903" i="3"/>
  <c r="P904" i="3"/>
  <c r="Q904" i="3"/>
  <c r="P905" i="3"/>
  <c r="Q905" i="3"/>
  <c r="P906" i="3"/>
  <c r="Q906" i="3"/>
  <c r="P907" i="3"/>
  <c r="Q907" i="3"/>
  <c r="P908" i="3"/>
  <c r="Q908" i="3"/>
  <c r="P909" i="3"/>
  <c r="Q909" i="3"/>
  <c r="P910" i="3"/>
  <c r="Q910" i="3"/>
  <c r="P911" i="3"/>
  <c r="Q911" i="3"/>
  <c r="P912" i="3"/>
  <c r="Q912" i="3"/>
  <c r="P913" i="3"/>
  <c r="Q913" i="3"/>
  <c r="P914" i="3"/>
  <c r="Q914" i="3"/>
  <c r="P915" i="3"/>
  <c r="Q915" i="3"/>
  <c r="P916" i="3"/>
  <c r="Q916" i="3"/>
  <c r="P917" i="3"/>
  <c r="Q917" i="3"/>
  <c r="P918" i="3"/>
  <c r="Q918" i="3"/>
  <c r="P919" i="3"/>
  <c r="Q919" i="3"/>
  <c r="P920" i="3"/>
  <c r="Q920" i="3"/>
  <c r="P921" i="3"/>
  <c r="Q921" i="3"/>
  <c r="P922" i="3"/>
  <c r="Q922" i="3"/>
  <c r="P923" i="3"/>
  <c r="Q923" i="3"/>
  <c r="P924" i="3"/>
  <c r="Q924" i="3"/>
  <c r="P925" i="3"/>
  <c r="Q925" i="3"/>
  <c r="P926" i="3"/>
  <c r="Q926" i="3"/>
  <c r="P927" i="3"/>
  <c r="Q927" i="3"/>
  <c r="P928" i="3"/>
  <c r="Q928" i="3"/>
  <c r="P929" i="3"/>
  <c r="Q929" i="3"/>
  <c r="P930" i="3"/>
  <c r="Q930" i="3"/>
  <c r="P931" i="3"/>
  <c r="Q931" i="3"/>
  <c r="P932" i="3"/>
  <c r="Q932" i="3"/>
  <c r="P933" i="3"/>
  <c r="Q933" i="3"/>
  <c r="P934" i="3"/>
  <c r="Q934" i="3"/>
  <c r="P935" i="3"/>
  <c r="Q935" i="3"/>
  <c r="P936" i="3"/>
  <c r="Q936" i="3"/>
  <c r="P937" i="3"/>
  <c r="Q937" i="3"/>
  <c r="P938" i="3"/>
  <c r="Q938" i="3"/>
  <c r="P939" i="3"/>
  <c r="Q939" i="3"/>
  <c r="P940" i="3"/>
  <c r="Q940" i="3"/>
  <c r="P941" i="3"/>
  <c r="Q941" i="3"/>
  <c r="P942" i="3"/>
  <c r="Q942" i="3"/>
  <c r="P943" i="3"/>
  <c r="Q943" i="3"/>
  <c r="P944" i="3"/>
  <c r="Q944" i="3"/>
  <c r="P945" i="3"/>
  <c r="Q945" i="3"/>
  <c r="P946" i="3"/>
  <c r="Q946" i="3"/>
  <c r="P947" i="3"/>
  <c r="Q947" i="3"/>
  <c r="P948" i="3"/>
  <c r="Q948" i="3"/>
  <c r="P949" i="3"/>
  <c r="Q949" i="3"/>
  <c r="P950" i="3"/>
  <c r="Q950" i="3"/>
  <c r="P951" i="3"/>
  <c r="Q951" i="3"/>
  <c r="P952" i="3"/>
  <c r="Q952" i="3"/>
  <c r="P953" i="3"/>
  <c r="Q953" i="3"/>
  <c r="P954" i="3"/>
  <c r="Q954" i="3"/>
  <c r="P955" i="3"/>
  <c r="Q955" i="3"/>
  <c r="P956" i="3"/>
  <c r="Q956" i="3"/>
  <c r="P957" i="3"/>
  <c r="Q957" i="3"/>
  <c r="P958" i="3"/>
  <c r="Q958" i="3"/>
  <c r="P959" i="3"/>
  <c r="Q959" i="3"/>
  <c r="P960" i="3"/>
  <c r="Q960" i="3"/>
  <c r="P961" i="3"/>
  <c r="Q961" i="3"/>
  <c r="P962" i="3"/>
  <c r="Q962" i="3"/>
  <c r="P963" i="3"/>
  <c r="Q963" i="3"/>
  <c r="P964" i="3"/>
  <c r="Q964" i="3"/>
  <c r="P965" i="3"/>
  <c r="Q965" i="3"/>
  <c r="P966" i="3"/>
  <c r="Q966" i="3"/>
  <c r="P967" i="3"/>
  <c r="Q967" i="3"/>
  <c r="P968" i="3"/>
  <c r="Q968" i="3"/>
  <c r="P969" i="3"/>
  <c r="Q969" i="3"/>
  <c r="P970" i="3"/>
  <c r="Q970" i="3"/>
  <c r="P971" i="3"/>
  <c r="Q971" i="3"/>
  <c r="P972" i="3"/>
  <c r="Q972" i="3"/>
  <c r="P973" i="3"/>
  <c r="Q973" i="3"/>
  <c r="P974" i="3"/>
  <c r="Q974" i="3"/>
  <c r="P975" i="3"/>
  <c r="Q975" i="3"/>
  <c r="P976" i="3"/>
  <c r="Q976" i="3"/>
  <c r="P977" i="3"/>
  <c r="Q977" i="3"/>
  <c r="P978" i="3"/>
  <c r="Q978" i="3"/>
  <c r="P979" i="3"/>
  <c r="Q979" i="3"/>
  <c r="P980" i="3"/>
  <c r="Q980" i="3"/>
  <c r="P981" i="3"/>
  <c r="Q981" i="3"/>
  <c r="P982" i="3"/>
  <c r="Q982" i="3"/>
  <c r="P983" i="3"/>
  <c r="Q983" i="3"/>
  <c r="P984" i="3"/>
  <c r="Q984" i="3"/>
  <c r="P985" i="3"/>
  <c r="Q985" i="3"/>
  <c r="P986" i="3"/>
  <c r="Q986" i="3"/>
  <c r="P987" i="3"/>
  <c r="Q987" i="3"/>
  <c r="P988" i="3"/>
  <c r="Q988" i="3"/>
  <c r="P989" i="3"/>
  <c r="Q989" i="3"/>
  <c r="P990" i="3"/>
  <c r="Q990" i="3"/>
  <c r="P991" i="3"/>
  <c r="Q991" i="3"/>
  <c r="P992" i="3"/>
  <c r="Q992" i="3"/>
  <c r="P993" i="3"/>
  <c r="Q993" i="3"/>
  <c r="P994" i="3"/>
  <c r="Q994" i="3"/>
  <c r="P995" i="3"/>
  <c r="Q995" i="3"/>
  <c r="P996" i="3"/>
  <c r="Q996" i="3"/>
  <c r="P997" i="3"/>
  <c r="Q997" i="3"/>
  <c r="P998" i="3"/>
  <c r="Q998" i="3"/>
  <c r="P999" i="3"/>
  <c r="Q999" i="3"/>
  <c r="P1000" i="3"/>
  <c r="Q1000" i="3"/>
  <c r="P1001" i="3"/>
  <c r="Q1001" i="3"/>
  <c r="P1002" i="3"/>
  <c r="Q1002" i="3"/>
  <c r="P1003" i="3"/>
  <c r="Q1003" i="3"/>
  <c r="P1004" i="3"/>
  <c r="Q1004" i="3"/>
  <c r="P1005" i="3"/>
  <c r="Q1005" i="3"/>
  <c r="P1006" i="3"/>
  <c r="Q1006" i="3"/>
  <c r="P1007" i="3"/>
  <c r="Q1007" i="3"/>
  <c r="P1008" i="3"/>
  <c r="Q1008" i="3"/>
  <c r="P1009" i="3"/>
  <c r="Q1009" i="3"/>
  <c r="P1010" i="3"/>
  <c r="Q1010" i="3"/>
  <c r="P1011" i="3"/>
  <c r="Q1011" i="3"/>
  <c r="P1012" i="3"/>
  <c r="Q1012" i="3"/>
  <c r="P1013" i="3"/>
  <c r="Q1013" i="3"/>
  <c r="P1014" i="3"/>
  <c r="Q1014" i="3"/>
  <c r="P1015" i="3"/>
  <c r="Q1015" i="3"/>
  <c r="P1016" i="3"/>
  <c r="Q1016" i="3"/>
  <c r="P1017" i="3"/>
  <c r="Q1017" i="3"/>
  <c r="P1018" i="3"/>
  <c r="Q1018" i="3"/>
  <c r="P1019" i="3"/>
  <c r="Q1019" i="3"/>
  <c r="P1020" i="3"/>
  <c r="Q1020" i="3"/>
  <c r="P1021" i="3"/>
  <c r="Q1021" i="3"/>
  <c r="P1022" i="3"/>
  <c r="Q1022" i="3"/>
  <c r="P1023" i="3"/>
  <c r="Q1023" i="3"/>
  <c r="P1024" i="3"/>
  <c r="Q1024" i="3"/>
  <c r="P1025" i="3"/>
  <c r="Q1025" i="3"/>
  <c r="P1026" i="3"/>
  <c r="Q1026" i="3"/>
  <c r="P1027" i="3"/>
  <c r="Q1027" i="3"/>
  <c r="P1028" i="3"/>
  <c r="Q1028" i="3"/>
  <c r="P1029" i="3"/>
  <c r="Q1029" i="3"/>
  <c r="P1030" i="3"/>
  <c r="Q1030" i="3"/>
  <c r="P1031" i="3"/>
  <c r="Q1031" i="3"/>
  <c r="P1032" i="3"/>
  <c r="Q1032" i="3"/>
  <c r="P1033" i="3"/>
  <c r="Q1033" i="3"/>
  <c r="P1034" i="3"/>
  <c r="Q1034" i="3"/>
  <c r="P1035" i="3"/>
  <c r="Q1035" i="3"/>
  <c r="P1036" i="3"/>
  <c r="Q1036" i="3"/>
  <c r="P1037" i="3"/>
  <c r="Q1037" i="3"/>
  <c r="P1038" i="3"/>
  <c r="Q1038" i="3"/>
  <c r="P1039" i="3"/>
  <c r="Q1039" i="3"/>
  <c r="P1040" i="3"/>
  <c r="Q1040" i="3"/>
  <c r="P1041" i="3"/>
  <c r="Q1041" i="3"/>
  <c r="P1042" i="3"/>
  <c r="Q1042" i="3"/>
  <c r="P1043" i="3"/>
  <c r="Q1043" i="3"/>
  <c r="P1044" i="3"/>
  <c r="Q1044" i="3"/>
  <c r="P1045" i="3"/>
  <c r="Q1045" i="3"/>
  <c r="P1046" i="3"/>
  <c r="Q1046" i="3"/>
  <c r="P1047" i="3"/>
  <c r="Q1047" i="3"/>
  <c r="P1048" i="3"/>
  <c r="Q1048" i="3"/>
  <c r="P1049" i="3"/>
  <c r="Q1049" i="3"/>
  <c r="P1050" i="3"/>
  <c r="Q1050" i="3"/>
  <c r="P1051" i="3"/>
  <c r="Q1051" i="3"/>
  <c r="P1052" i="3"/>
  <c r="Q1052" i="3"/>
  <c r="P1053" i="3"/>
  <c r="Q1053" i="3"/>
  <c r="P1054" i="3"/>
  <c r="Q1054" i="3"/>
  <c r="P1055" i="3"/>
  <c r="Q1055" i="3"/>
  <c r="P1056" i="3"/>
  <c r="Q1056" i="3"/>
  <c r="P1057" i="3"/>
  <c r="Q1057" i="3"/>
  <c r="P1058" i="3"/>
  <c r="Q1058" i="3"/>
  <c r="P1059" i="3"/>
  <c r="Q1059" i="3"/>
  <c r="P1060" i="3"/>
  <c r="Q1060" i="3"/>
  <c r="P1061" i="3"/>
  <c r="Q1061" i="3"/>
  <c r="P1062" i="3"/>
  <c r="Q1062" i="3"/>
  <c r="P1063" i="3"/>
  <c r="Q1063" i="3"/>
  <c r="P1064" i="3"/>
  <c r="Q1064" i="3"/>
  <c r="P1065" i="3"/>
  <c r="Q1065" i="3"/>
  <c r="P1066" i="3"/>
  <c r="Q1066" i="3"/>
  <c r="P1067" i="3"/>
  <c r="Q1067" i="3"/>
  <c r="P1068" i="3"/>
  <c r="Q1068" i="3"/>
  <c r="P1069" i="3"/>
  <c r="Q1069" i="3"/>
  <c r="P1070" i="3"/>
  <c r="Q1070" i="3"/>
  <c r="P1071" i="3"/>
  <c r="Q1071" i="3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/>
  <c r="P1079" i="3"/>
  <c r="Q1079" i="3"/>
  <c r="P1080" i="3"/>
  <c r="Q1080" i="3"/>
  <c r="P1081" i="3"/>
  <c r="Q1081" i="3"/>
  <c r="P1082" i="3"/>
  <c r="Q1082" i="3"/>
  <c r="P1083" i="3"/>
  <c r="Q1083" i="3"/>
  <c r="P1084" i="3"/>
  <c r="Q1084" i="3"/>
  <c r="P1085" i="3"/>
  <c r="Q1085" i="3"/>
  <c r="P1086" i="3"/>
  <c r="Q1086" i="3"/>
  <c r="P1087" i="3"/>
  <c r="Q1087" i="3"/>
  <c r="P1088" i="3"/>
  <c r="Q1088" i="3"/>
  <c r="P1089" i="3"/>
  <c r="Q1089" i="3"/>
  <c r="P1090" i="3"/>
  <c r="Q1090" i="3"/>
  <c r="P1091" i="3"/>
  <c r="Q1091" i="3"/>
  <c r="P1092" i="3"/>
  <c r="Q1092" i="3"/>
  <c r="P1093" i="3"/>
  <c r="Q1093" i="3"/>
  <c r="P1094" i="3"/>
  <c r="Q1094" i="3"/>
  <c r="P1095" i="3"/>
  <c r="Q1095" i="3"/>
  <c r="P1096" i="3"/>
  <c r="Q1096" i="3"/>
  <c r="P1097" i="3"/>
  <c r="Q1097" i="3"/>
  <c r="P1098" i="3"/>
  <c r="Q1098" i="3"/>
  <c r="P1099" i="3"/>
  <c r="Q1099" i="3"/>
  <c r="P1100" i="3"/>
  <c r="Q1100" i="3"/>
  <c r="P1101" i="3"/>
  <c r="Q1101" i="3"/>
  <c r="P1102" i="3"/>
  <c r="Q1102" i="3"/>
  <c r="P1103" i="3"/>
  <c r="Q1103" i="3"/>
  <c r="P1104" i="3"/>
  <c r="Q1104" i="3"/>
  <c r="P1105" i="3"/>
  <c r="Q1105" i="3"/>
  <c r="P1106" i="3"/>
  <c r="Q1106" i="3"/>
  <c r="P1107" i="3"/>
  <c r="Q1107" i="3"/>
  <c r="P1108" i="3"/>
  <c r="Q1108" i="3"/>
  <c r="P1109" i="3"/>
  <c r="Q1109" i="3"/>
  <c r="P1110" i="3"/>
  <c r="Q1110" i="3"/>
  <c r="P1111" i="3"/>
  <c r="Q1111" i="3"/>
  <c r="P1112" i="3"/>
  <c r="Q1112" i="3"/>
  <c r="P1113" i="3"/>
  <c r="Q1113" i="3"/>
  <c r="P1114" i="3"/>
  <c r="Q1114" i="3"/>
  <c r="P1115" i="3"/>
  <c r="Q1115" i="3"/>
  <c r="P1116" i="3"/>
  <c r="Q1116" i="3"/>
  <c r="P1117" i="3"/>
  <c r="Q1117" i="3"/>
  <c r="P1118" i="3"/>
  <c r="Q1118" i="3"/>
  <c r="P1119" i="3"/>
  <c r="Q1119" i="3"/>
  <c r="P1120" i="3"/>
  <c r="Q1120" i="3"/>
  <c r="P1121" i="3"/>
  <c r="Q1121" i="3"/>
  <c r="P1122" i="3"/>
  <c r="Q1122" i="3"/>
  <c r="P1123" i="3"/>
  <c r="Q1123" i="3"/>
  <c r="P1124" i="3"/>
  <c r="Q1124" i="3"/>
  <c r="P1125" i="3"/>
  <c r="Q1125" i="3"/>
  <c r="P1126" i="3"/>
  <c r="Q1126" i="3"/>
  <c r="P1127" i="3"/>
  <c r="Q1127" i="3"/>
  <c r="P1128" i="3"/>
  <c r="Q1128" i="3"/>
  <c r="P1129" i="3"/>
  <c r="Q1129" i="3"/>
  <c r="P1130" i="3"/>
  <c r="Q1130" i="3"/>
  <c r="P1131" i="3"/>
  <c r="Q1131" i="3"/>
  <c r="P1132" i="3"/>
  <c r="Q1132" i="3"/>
  <c r="P1133" i="3"/>
  <c r="Q1133" i="3"/>
  <c r="P1134" i="3"/>
  <c r="Q1134" i="3"/>
  <c r="P1135" i="3"/>
  <c r="Q1135" i="3"/>
  <c r="P1136" i="3"/>
  <c r="Q1136" i="3"/>
  <c r="P1137" i="3"/>
  <c r="Q1137" i="3"/>
  <c r="P1138" i="3"/>
  <c r="Q1138" i="3"/>
  <c r="P1139" i="3"/>
  <c r="Q1139" i="3"/>
  <c r="P1140" i="3"/>
  <c r="Q1140" i="3"/>
  <c r="P1141" i="3"/>
  <c r="Q1141" i="3"/>
  <c r="P1142" i="3"/>
  <c r="Q1142" i="3"/>
  <c r="P1143" i="3"/>
  <c r="Q1143" i="3"/>
  <c r="P1144" i="3"/>
  <c r="Q1144" i="3"/>
  <c r="P1145" i="3"/>
  <c r="Q1145" i="3"/>
  <c r="P1146" i="3"/>
  <c r="Q1146" i="3"/>
  <c r="P1147" i="3"/>
  <c r="Q1147" i="3"/>
  <c r="P1148" i="3"/>
  <c r="Q1148" i="3"/>
  <c r="P1149" i="3"/>
  <c r="Q1149" i="3"/>
  <c r="P1150" i="3"/>
  <c r="Q1150" i="3"/>
  <c r="P1151" i="3"/>
  <c r="Q1151" i="3"/>
  <c r="P1152" i="3"/>
  <c r="Q1152" i="3"/>
  <c r="P1153" i="3"/>
  <c r="Q1153" i="3"/>
  <c r="P1154" i="3"/>
  <c r="Q1154" i="3"/>
  <c r="P1155" i="3"/>
  <c r="Q1155" i="3"/>
  <c r="P1156" i="3"/>
  <c r="Q1156" i="3"/>
  <c r="P1157" i="3"/>
  <c r="Q1157" i="3"/>
  <c r="P1158" i="3"/>
  <c r="Q1158" i="3"/>
  <c r="P1159" i="3"/>
  <c r="Q1159" i="3"/>
  <c r="P1160" i="3"/>
  <c r="Q1160" i="3"/>
  <c r="P1161" i="3"/>
  <c r="Q1161" i="3"/>
  <c r="P1162" i="3"/>
  <c r="Q1162" i="3"/>
  <c r="P1163" i="3"/>
  <c r="Q1163" i="3"/>
  <c r="P1164" i="3"/>
  <c r="Q1164" i="3"/>
  <c r="P1165" i="3"/>
  <c r="Q1165" i="3"/>
  <c r="P1166" i="3"/>
  <c r="Q1166" i="3"/>
  <c r="P1167" i="3"/>
  <c r="Q1167" i="3"/>
  <c r="P1168" i="3"/>
  <c r="Q1168" i="3"/>
  <c r="P1169" i="3"/>
  <c r="Q1169" i="3"/>
  <c r="P1170" i="3"/>
  <c r="Q1170" i="3"/>
  <c r="P1171" i="3"/>
  <c r="Q1171" i="3"/>
  <c r="P1172" i="3"/>
  <c r="Q1172" i="3"/>
  <c r="P1173" i="3"/>
  <c r="Q1173" i="3"/>
  <c r="P1174" i="3"/>
  <c r="Q1174" i="3"/>
  <c r="P1175" i="3"/>
  <c r="Q1175" i="3"/>
  <c r="P1176" i="3"/>
  <c r="Q1176" i="3"/>
  <c r="P1177" i="3"/>
  <c r="Q1177" i="3"/>
  <c r="P1178" i="3"/>
  <c r="Q1178" i="3"/>
  <c r="P1179" i="3"/>
  <c r="Q1179" i="3"/>
  <c r="P1180" i="3"/>
  <c r="Q1180" i="3"/>
  <c r="P1181" i="3"/>
  <c r="Q1181" i="3"/>
  <c r="P1182" i="3"/>
  <c r="Q1182" i="3"/>
  <c r="P1183" i="3"/>
  <c r="Q1183" i="3"/>
  <c r="P1184" i="3"/>
  <c r="Q1184" i="3"/>
  <c r="P1185" i="3"/>
  <c r="Q1185" i="3"/>
  <c r="P1186" i="3"/>
  <c r="Q1186" i="3"/>
  <c r="P1187" i="3"/>
  <c r="Q1187" i="3"/>
  <c r="P1188" i="3"/>
  <c r="Q1188" i="3"/>
  <c r="P1189" i="3"/>
  <c r="Q1189" i="3"/>
  <c r="P1190" i="3"/>
  <c r="Q1190" i="3"/>
  <c r="P1191" i="3"/>
  <c r="Q1191" i="3"/>
  <c r="P1192" i="3"/>
  <c r="Q1192" i="3"/>
  <c r="P1193" i="3"/>
  <c r="Q1193" i="3"/>
  <c r="P1194" i="3"/>
  <c r="Q1194" i="3"/>
  <c r="P1195" i="3"/>
  <c r="Q1195" i="3"/>
  <c r="P1196" i="3"/>
  <c r="Q1196" i="3"/>
  <c r="P1197" i="3"/>
  <c r="Q1197" i="3"/>
  <c r="P1198" i="3"/>
  <c r="Q1198" i="3"/>
  <c r="P1199" i="3"/>
  <c r="Q1199" i="3"/>
  <c r="P1200" i="3"/>
  <c r="Q1200" i="3"/>
  <c r="P1201" i="3"/>
  <c r="Q1201" i="3"/>
  <c r="P1202" i="3"/>
  <c r="Q1202" i="3"/>
  <c r="P1203" i="3"/>
  <c r="Q1203" i="3"/>
  <c r="P1204" i="3"/>
  <c r="Q1204" i="3"/>
  <c r="P1205" i="3"/>
  <c r="Q1205" i="3"/>
  <c r="P1206" i="3"/>
  <c r="Q1206" i="3"/>
  <c r="P1207" i="3"/>
  <c r="Q1207" i="3"/>
  <c r="P1208" i="3"/>
  <c r="Q1208" i="3"/>
  <c r="P1209" i="3"/>
  <c r="Q1209" i="3"/>
  <c r="P1210" i="3"/>
  <c r="Q1210" i="3"/>
  <c r="P1211" i="3"/>
  <c r="Q1211" i="3"/>
  <c r="P1212" i="3"/>
  <c r="Q1212" i="3"/>
  <c r="P1213" i="3"/>
  <c r="Q1213" i="3"/>
  <c r="P1214" i="3"/>
  <c r="Q1214" i="3"/>
  <c r="P1215" i="3"/>
  <c r="Q1215" i="3"/>
  <c r="P1216" i="3"/>
  <c r="Q1216" i="3"/>
  <c r="P1217" i="3"/>
  <c r="Q1217" i="3"/>
  <c r="P1218" i="3"/>
  <c r="Q1218" i="3"/>
  <c r="P1219" i="3"/>
  <c r="Q1219" i="3"/>
  <c r="P1220" i="3"/>
  <c r="Q1220" i="3"/>
  <c r="P1221" i="3"/>
  <c r="Q1221" i="3"/>
  <c r="P1222" i="3"/>
  <c r="Q1222" i="3"/>
  <c r="P1223" i="3"/>
  <c r="Q1223" i="3"/>
  <c r="P1224" i="3"/>
  <c r="Q1224" i="3"/>
  <c r="P1225" i="3"/>
  <c r="Q1225" i="3"/>
  <c r="P1226" i="3"/>
  <c r="Q1226" i="3"/>
  <c r="P1227" i="3"/>
  <c r="Q1227" i="3"/>
  <c r="P1228" i="3"/>
  <c r="Q1228" i="3"/>
  <c r="P1229" i="3"/>
  <c r="Q1229" i="3"/>
  <c r="P1230" i="3"/>
  <c r="Q1230" i="3"/>
  <c r="P1231" i="3"/>
  <c r="Q1231" i="3"/>
  <c r="P1232" i="3"/>
  <c r="Q1232" i="3"/>
  <c r="P1233" i="3"/>
  <c r="Q1233" i="3"/>
  <c r="P1234" i="3"/>
  <c r="Q1234" i="3"/>
  <c r="P1235" i="3"/>
  <c r="Q1235" i="3"/>
  <c r="P1236" i="3"/>
  <c r="Q1236" i="3"/>
  <c r="P1237" i="3"/>
  <c r="Q1237" i="3"/>
  <c r="P1238" i="3"/>
  <c r="Q1238" i="3"/>
  <c r="P1239" i="3"/>
  <c r="Q1239" i="3"/>
  <c r="P1240" i="3"/>
  <c r="Q1240" i="3"/>
  <c r="P1241" i="3"/>
  <c r="Q1241" i="3"/>
  <c r="P1242" i="3"/>
  <c r="Q1242" i="3"/>
  <c r="P1243" i="3"/>
  <c r="Q1243" i="3"/>
  <c r="P1244" i="3"/>
  <c r="Q1244" i="3"/>
  <c r="P1245" i="3"/>
  <c r="Q1245" i="3"/>
  <c r="P1246" i="3"/>
  <c r="Q1246" i="3"/>
  <c r="P1247" i="3"/>
  <c r="Q1247" i="3"/>
  <c r="P1248" i="3"/>
  <c r="Q1248" i="3"/>
  <c r="P1249" i="3"/>
  <c r="Q1249" i="3"/>
  <c r="P1250" i="3"/>
  <c r="Q1250" i="3"/>
  <c r="P1251" i="3"/>
  <c r="Q1251" i="3"/>
  <c r="P1252" i="3"/>
  <c r="Q1252" i="3"/>
  <c r="P1253" i="3"/>
  <c r="Q1253" i="3"/>
  <c r="P1254" i="3"/>
  <c r="Q1254" i="3"/>
  <c r="P1255" i="3"/>
  <c r="Q1255" i="3"/>
  <c r="P1256" i="3"/>
  <c r="Q1256" i="3"/>
  <c r="P1257" i="3"/>
  <c r="Q1257" i="3"/>
  <c r="P1258" i="3"/>
  <c r="Q1258" i="3"/>
  <c r="P1259" i="3"/>
  <c r="Q1259" i="3"/>
  <c r="P1260" i="3"/>
  <c r="Q1260" i="3"/>
  <c r="P1261" i="3"/>
  <c r="Q1261" i="3"/>
  <c r="P1262" i="3"/>
  <c r="Q1262" i="3"/>
  <c r="P1263" i="3"/>
  <c r="Q1263" i="3"/>
  <c r="P1264" i="3"/>
  <c r="Q1264" i="3"/>
  <c r="P1265" i="3"/>
  <c r="Q1265" i="3"/>
  <c r="P1266" i="3"/>
  <c r="Q1266" i="3"/>
  <c r="P1267" i="3"/>
  <c r="Q1267" i="3"/>
  <c r="P1268" i="3"/>
  <c r="Q1268" i="3"/>
  <c r="P1269" i="3"/>
  <c r="Q1269" i="3"/>
  <c r="P1270" i="3"/>
  <c r="Q1270" i="3"/>
  <c r="P1271" i="3"/>
  <c r="Q1271" i="3"/>
  <c r="P1272" i="3"/>
  <c r="Q1272" i="3"/>
  <c r="P1273" i="3"/>
  <c r="Q1273" i="3"/>
  <c r="P1274" i="3"/>
  <c r="Q1274" i="3"/>
  <c r="P1275" i="3"/>
  <c r="Q1275" i="3"/>
  <c r="P1276" i="3"/>
  <c r="Q1276" i="3"/>
  <c r="P1277" i="3"/>
  <c r="Q1277" i="3"/>
  <c r="P1278" i="3"/>
  <c r="Q1278" i="3"/>
  <c r="P1279" i="3"/>
  <c r="Q1279" i="3"/>
  <c r="P1280" i="3"/>
  <c r="Q1280" i="3"/>
  <c r="P1281" i="3"/>
  <c r="Q1281" i="3"/>
  <c r="P1282" i="3"/>
  <c r="Q1282" i="3"/>
  <c r="P1283" i="3"/>
  <c r="Q1283" i="3"/>
  <c r="P1284" i="3"/>
  <c r="Q1284" i="3"/>
  <c r="P1285" i="3"/>
  <c r="Q1285" i="3"/>
  <c r="P1286" i="3"/>
  <c r="Q1286" i="3"/>
  <c r="P1287" i="3"/>
  <c r="Q1287" i="3"/>
  <c r="P1288" i="3"/>
  <c r="Q1288" i="3"/>
  <c r="P1289" i="3"/>
  <c r="Q1289" i="3"/>
  <c r="P1290" i="3"/>
  <c r="Q1290" i="3"/>
  <c r="P1291" i="3"/>
  <c r="Q1291" i="3"/>
  <c r="P1292" i="3"/>
  <c r="Q1292" i="3"/>
  <c r="P1293" i="3"/>
  <c r="Q1293" i="3"/>
  <c r="P1294" i="3"/>
  <c r="Q1294" i="3"/>
  <c r="P1295" i="3"/>
  <c r="Q1295" i="3"/>
  <c r="P1296" i="3"/>
  <c r="Q1296" i="3"/>
  <c r="P1297" i="3"/>
  <c r="Q1297" i="3"/>
  <c r="P1298" i="3"/>
  <c r="Q1298" i="3"/>
  <c r="P1299" i="3"/>
  <c r="Q1299" i="3"/>
  <c r="P1300" i="3"/>
  <c r="Q1300" i="3"/>
  <c r="P1301" i="3"/>
  <c r="Q1301" i="3"/>
  <c r="P1302" i="3"/>
  <c r="Q1302" i="3"/>
  <c r="P1303" i="3"/>
  <c r="Q1303" i="3"/>
  <c r="P1304" i="3"/>
  <c r="Q1304" i="3"/>
  <c r="P1305" i="3"/>
  <c r="Q1305" i="3"/>
  <c r="P1306" i="3"/>
  <c r="Q1306" i="3"/>
  <c r="P1307" i="3"/>
  <c r="Q1307" i="3"/>
  <c r="P1308" i="3"/>
  <c r="Q1308" i="3"/>
  <c r="P1309" i="3"/>
  <c r="Q1309" i="3"/>
  <c r="P1310" i="3"/>
  <c r="Q1310" i="3"/>
  <c r="P1311" i="3"/>
  <c r="Q1311" i="3"/>
  <c r="P1312" i="3"/>
  <c r="Q1312" i="3"/>
  <c r="P1313" i="3"/>
  <c r="Q1313" i="3"/>
  <c r="P1314" i="3"/>
  <c r="Q1314" i="3"/>
  <c r="P1315" i="3"/>
  <c r="Q1315" i="3"/>
  <c r="P1316" i="3"/>
  <c r="Q1316" i="3"/>
  <c r="P1317" i="3"/>
  <c r="Q1317" i="3"/>
  <c r="P1318" i="3"/>
  <c r="Q1318" i="3"/>
  <c r="P1319" i="3"/>
  <c r="Q1319" i="3"/>
  <c r="P1320" i="3"/>
  <c r="Q1320" i="3"/>
  <c r="P1321" i="3"/>
  <c r="Q1321" i="3"/>
  <c r="P1322" i="3"/>
  <c r="Q1322" i="3"/>
  <c r="P1323" i="3"/>
  <c r="Q1323" i="3"/>
  <c r="P1324" i="3"/>
  <c r="Q1324" i="3"/>
  <c r="P1325" i="3"/>
  <c r="Q1325" i="3"/>
  <c r="P1326" i="3"/>
  <c r="Q1326" i="3"/>
  <c r="P1327" i="3"/>
  <c r="Q1327" i="3"/>
  <c r="P1328" i="3"/>
  <c r="Q1328" i="3"/>
  <c r="P1329" i="3"/>
  <c r="Q1329" i="3"/>
  <c r="P1330" i="3"/>
  <c r="Q1330" i="3"/>
  <c r="P1331" i="3"/>
  <c r="Q1331" i="3"/>
  <c r="P1332" i="3"/>
  <c r="Q1332" i="3"/>
  <c r="P1333" i="3"/>
  <c r="Q1333" i="3"/>
  <c r="P1334" i="3"/>
  <c r="Q1334" i="3"/>
  <c r="P1335" i="3"/>
  <c r="Q1335" i="3"/>
  <c r="P1336" i="3"/>
  <c r="Q1336" i="3"/>
  <c r="P1337" i="3"/>
  <c r="Q1337" i="3"/>
  <c r="P1338" i="3"/>
  <c r="Q1338" i="3"/>
  <c r="P1339" i="3"/>
  <c r="Q1339" i="3"/>
  <c r="P1340" i="3"/>
  <c r="Q1340" i="3"/>
  <c r="P1341" i="3"/>
  <c r="Q1341" i="3"/>
  <c r="P1342" i="3"/>
  <c r="Q1342" i="3"/>
  <c r="P1343" i="3"/>
  <c r="Q1343" i="3"/>
  <c r="P1344" i="3"/>
  <c r="Q1344" i="3"/>
  <c r="P1345" i="3"/>
  <c r="Q1345" i="3"/>
  <c r="P1346" i="3"/>
  <c r="Q1346" i="3"/>
  <c r="P1347" i="3"/>
  <c r="Q1347" i="3"/>
  <c r="P1348" i="3"/>
  <c r="Q1348" i="3"/>
  <c r="P1349" i="3"/>
  <c r="Q1349" i="3"/>
  <c r="P1350" i="3"/>
  <c r="Q1350" i="3"/>
  <c r="P1351" i="3"/>
  <c r="Q1351" i="3"/>
  <c r="P1352" i="3"/>
  <c r="Q1352" i="3"/>
  <c r="P1353" i="3"/>
  <c r="Q1353" i="3"/>
  <c r="P1354" i="3"/>
  <c r="Q1354" i="3"/>
  <c r="P1355" i="3"/>
  <c r="Q1355" i="3"/>
  <c r="P1356" i="3"/>
  <c r="Q1356" i="3"/>
  <c r="P1357" i="3"/>
  <c r="Q1357" i="3"/>
  <c r="P1358" i="3"/>
  <c r="Q1358" i="3"/>
  <c r="P1359" i="3"/>
  <c r="Q1359" i="3"/>
  <c r="P1360" i="3"/>
  <c r="Q1360" i="3"/>
  <c r="P1361" i="3"/>
  <c r="Q1361" i="3"/>
  <c r="P1362" i="3"/>
  <c r="Q1362" i="3"/>
  <c r="P1363" i="3"/>
  <c r="Q1363" i="3"/>
  <c r="P1364" i="3"/>
  <c r="Q1364" i="3"/>
  <c r="P1365" i="3"/>
  <c r="Q1365" i="3"/>
  <c r="P1366" i="3"/>
  <c r="Q1366" i="3"/>
  <c r="P1367" i="3"/>
  <c r="Q1367" i="3"/>
  <c r="P1368" i="3"/>
  <c r="Q1368" i="3"/>
  <c r="P1369" i="3"/>
  <c r="Q1369" i="3"/>
  <c r="P1370" i="3"/>
  <c r="Q1370" i="3"/>
  <c r="P1371" i="3"/>
  <c r="Q1371" i="3"/>
  <c r="P1372" i="3"/>
  <c r="Q1372" i="3"/>
  <c r="P1373" i="3"/>
  <c r="Q1373" i="3"/>
  <c r="P1374" i="3"/>
  <c r="Q1374" i="3"/>
  <c r="P1375" i="3"/>
  <c r="Q1375" i="3"/>
  <c r="P1376" i="3"/>
  <c r="Q1376" i="3"/>
  <c r="P1377" i="3"/>
  <c r="Q1377" i="3"/>
  <c r="P1378" i="3"/>
  <c r="Q1378" i="3"/>
  <c r="P1379" i="3"/>
  <c r="Q1379" i="3"/>
  <c r="P1380" i="3"/>
  <c r="Q1380" i="3"/>
  <c r="P1381" i="3"/>
  <c r="Q1381" i="3"/>
  <c r="P1382" i="3"/>
  <c r="Q1382" i="3"/>
  <c r="P1383" i="3"/>
  <c r="Q1383" i="3"/>
  <c r="P1384" i="3"/>
  <c r="Q1384" i="3"/>
  <c r="P1385" i="3"/>
  <c r="Q1385" i="3"/>
  <c r="P1386" i="3"/>
  <c r="Q1386" i="3"/>
  <c r="P1387" i="3"/>
  <c r="Q1387" i="3"/>
  <c r="P1388" i="3"/>
  <c r="Q1388" i="3"/>
  <c r="P1389" i="3"/>
  <c r="Q1389" i="3"/>
  <c r="P1390" i="3"/>
  <c r="Q1390" i="3"/>
  <c r="P1391" i="3"/>
  <c r="Q1391" i="3"/>
  <c r="P1392" i="3"/>
  <c r="Q1392" i="3"/>
  <c r="P1393" i="3"/>
  <c r="Q1393" i="3"/>
  <c r="P1394" i="3"/>
  <c r="Q1394" i="3"/>
  <c r="P1395" i="3"/>
  <c r="Q1395" i="3"/>
  <c r="P1396" i="3"/>
  <c r="Q1396" i="3"/>
  <c r="P1397" i="3"/>
  <c r="Q1397" i="3"/>
  <c r="P1398" i="3"/>
  <c r="Q1398" i="3"/>
  <c r="P1399" i="3"/>
  <c r="Q1399" i="3"/>
  <c r="P1400" i="3"/>
  <c r="Q1400" i="3"/>
  <c r="P1401" i="3"/>
  <c r="Q1401" i="3"/>
  <c r="P1402" i="3"/>
  <c r="Q1402" i="3"/>
  <c r="P1403" i="3"/>
  <c r="Q1403" i="3"/>
  <c r="P1404" i="3"/>
  <c r="Q1404" i="3"/>
  <c r="P1405" i="3"/>
  <c r="Q1405" i="3"/>
  <c r="P1406" i="3"/>
  <c r="Q1406" i="3"/>
  <c r="P1407" i="3"/>
  <c r="Q1407" i="3"/>
  <c r="P1408" i="3"/>
  <c r="Q1408" i="3"/>
  <c r="P1409" i="3"/>
  <c r="Q1409" i="3"/>
  <c r="P1410" i="3"/>
  <c r="Q1410" i="3"/>
  <c r="P1411" i="3"/>
  <c r="Q1411" i="3"/>
  <c r="P1412" i="3"/>
  <c r="Q1412" i="3"/>
  <c r="P1413" i="3"/>
  <c r="Q1413" i="3"/>
  <c r="P1414" i="3"/>
  <c r="Q1414" i="3"/>
  <c r="P1415" i="3"/>
  <c r="Q1415" i="3"/>
  <c r="P1416" i="3"/>
  <c r="Q1416" i="3"/>
  <c r="P1417" i="3"/>
  <c r="Q1417" i="3"/>
  <c r="P1418" i="3"/>
  <c r="Q1418" i="3"/>
  <c r="P1419" i="3"/>
  <c r="Q1419" i="3"/>
  <c r="P1420" i="3"/>
  <c r="Q1420" i="3"/>
  <c r="P1421" i="3"/>
  <c r="Q1421" i="3"/>
  <c r="P1422" i="3"/>
  <c r="Q1422" i="3"/>
  <c r="P1423" i="3"/>
  <c r="Q1423" i="3"/>
  <c r="P1424" i="3"/>
  <c r="Q1424" i="3"/>
  <c r="P1425" i="3"/>
  <c r="Q1425" i="3"/>
  <c r="P1426" i="3"/>
  <c r="Q1426" i="3"/>
  <c r="P1427" i="3"/>
  <c r="Q1427" i="3"/>
  <c r="P1428" i="3"/>
  <c r="Q1428" i="3"/>
  <c r="P1429" i="3"/>
  <c r="Q1429" i="3"/>
  <c r="P1430" i="3"/>
  <c r="Q1430" i="3"/>
  <c r="P1431" i="3"/>
  <c r="Q1431" i="3"/>
  <c r="P1432" i="3"/>
  <c r="Q1432" i="3"/>
  <c r="P1433" i="3"/>
  <c r="Q1433" i="3"/>
  <c r="P1434" i="3"/>
  <c r="Q1434" i="3"/>
  <c r="P1435" i="3"/>
  <c r="Q1435" i="3"/>
  <c r="P1436" i="3"/>
  <c r="Q1436" i="3"/>
  <c r="P1437" i="3"/>
  <c r="Q1437" i="3"/>
  <c r="P1438" i="3"/>
  <c r="Q1438" i="3"/>
  <c r="P1439" i="3"/>
  <c r="Q1439" i="3"/>
  <c r="P1440" i="3"/>
  <c r="Q1440" i="3"/>
  <c r="P1441" i="3"/>
  <c r="Q1441" i="3"/>
  <c r="P1442" i="3"/>
  <c r="Q1442" i="3"/>
  <c r="P1443" i="3"/>
  <c r="Q1443" i="3"/>
  <c r="P1444" i="3"/>
  <c r="Q1444" i="3"/>
  <c r="P1445" i="3"/>
  <c r="Q1445" i="3"/>
  <c r="P1446" i="3"/>
  <c r="Q1446" i="3"/>
  <c r="P1447" i="3"/>
  <c r="Q1447" i="3"/>
  <c r="P1448" i="3"/>
  <c r="Q1448" i="3"/>
  <c r="P1449" i="3"/>
  <c r="Q1449" i="3"/>
  <c r="P1450" i="3"/>
  <c r="Q1450" i="3"/>
  <c r="P1451" i="3"/>
  <c r="Q1451" i="3"/>
  <c r="P1452" i="3"/>
  <c r="Q1452" i="3"/>
  <c r="P1453" i="3"/>
  <c r="Q1453" i="3"/>
  <c r="P1454" i="3"/>
  <c r="Q1454" i="3"/>
  <c r="P1455" i="3"/>
  <c r="Q1455" i="3"/>
  <c r="P1456" i="3"/>
  <c r="Q1456" i="3"/>
  <c r="P1457" i="3"/>
  <c r="Q1457" i="3"/>
  <c r="P1458" i="3"/>
  <c r="Q1458" i="3"/>
  <c r="P1459" i="3"/>
  <c r="Q1459" i="3"/>
  <c r="P1460" i="3"/>
  <c r="Q1460" i="3"/>
  <c r="P1461" i="3"/>
  <c r="Q1461" i="3"/>
  <c r="P1462" i="3"/>
  <c r="Q1462" i="3"/>
  <c r="P1463" i="3"/>
  <c r="Q1463" i="3"/>
  <c r="P1464" i="3"/>
  <c r="Q1464" i="3"/>
  <c r="P1465" i="3"/>
  <c r="Q1465" i="3"/>
  <c r="P1466" i="3"/>
  <c r="Q1466" i="3"/>
  <c r="P1467" i="3"/>
  <c r="Q1467" i="3"/>
  <c r="P1468" i="3"/>
  <c r="Q1468" i="3"/>
  <c r="P1469" i="3"/>
  <c r="Q1469" i="3"/>
  <c r="P1470" i="3"/>
  <c r="Q1470" i="3"/>
  <c r="P1471" i="3"/>
  <c r="Q1471" i="3"/>
  <c r="P1472" i="3"/>
  <c r="Q1472" i="3"/>
  <c r="P1473" i="3"/>
  <c r="Q1473" i="3"/>
  <c r="P1474" i="3"/>
  <c r="Q1474" i="3"/>
  <c r="P1475" i="3"/>
  <c r="Q1475" i="3"/>
  <c r="P1476" i="3"/>
  <c r="Q1476" i="3"/>
  <c r="P1477" i="3"/>
  <c r="Q1477" i="3"/>
  <c r="P1478" i="3"/>
  <c r="Q1478" i="3"/>
  <c r="P1479" i="3"/>
  <c r="Q1479" i="3"/>
  <c r="P1480" i="3"/>
  <c r="Q1480" i="3"/>
  <c r="P1481" i="3"/>
  <c r="Q1481" i="3"/>
  <c r="P1482" i="3"/>
  <c r="Q1482" i="3"/>
  <c r="P1483" i="3"/>
  <c r="Q1483" i="3"/>
  <c r="P1484" i="3"/>
  <c r="Q1484" i="3"/>
  <c r="P1485" i="3"/>
  <c r="Q1485" i="3"/>
  <c r="P1486" i="3"/>
  <c r="Q1486" i="3"/>
  <c r="P1487" i="3"/>
  <c r="Q1487" i="3"/>
  <c r="P1488" i="3"/>
  <c r="Q1488" i="3"/>
  <c r="P1489" i="3"/>
  <c r="Q1489" i="3"/>
  <c r="P1490" i="3"/>
  <c r="Q1490" i="3"/>
  <c r="P1491" i="3"/>
  <c r="Q1491" i="3"/>
  <c r="P1492" i="3"/>
  <c r="Q1492" i="3"/>
  <c r="P1493" i="3"/>
  <c r="Q1493" i="3"/>
  <c r="P1494" i="3"/>
  <c r="Q1494" i="3"/>
  <c r="P1495" i="3"/>
  <c r="Q1495" i="3"/>
  <c r="P1496" i="3"/>
  <c r="Q1496" i="3"/>
  <c r="P1497" i="3"/>
  <c r="Q1497" i="3"/>
  <c r="P1498" i="3"/>
  <c r="Q1498" i="3"/>
  <c r="P1499" i="3"/>
  <c r="Q1499" i="3"/>
  <c r="P1500" i="3"/>
  <c r="Q1500" i="3"/>
  <c r="P1501" i="3"/>
  <c r="Q1501" i="3"/>
  <c r="P1502" i="3"/>
  <c r="Q1502" i="3"/>
  <c r="P1503" i="3"/>
  <c r="Q1503" i="3"/>
  <c r="P1504" i="3"/>
  <c r="Q1504" i="3"/>
  <c r="P1505" i="3"/>
  <c r="Q1505" i="3"/>
  <c r="P1506" i="3"/>
  <c r="Q1506" i="3"/>
  <c r="P1507" i="3"/>
  <c r="Q1507" i="3"/>
  <c r="P1508" i="3"/>
  <c r="Q1508" i="3"/>
  <c r="P1509" i="3"/>
  <c r="Q1509" i="3"/>
  <c r="P1510" i="3"/>
  <c r="Q1510" i="3"/>
  <c r="P1511" i="3"/>
  <c r="Q1511" i="3"/>
  <c r="P1512" i="3"/>
  <c r="Q1512" i="3"/>
  <c r="P1513" i="3"/>
  <c r="Q1513" i="3"/>
  <c r="P1514" i="3"/>
  <c r="Q1514" i="3"/>
  <c r="P1515" i="3"/>
  <c r="Q1515" i="3"/>
  <c r="P1516" i="3"/>
  <c r="Q1516" i="3"/>
  <c r="P1517" i="3"/>
  <c r="Q1517" i="3"/>
  <c r="P1518" i="3"/>
  <c r="Q1518" i="3"/>
  <c r="P1519" i="3"/>
  <c r="Q1519" i="3"/>
  <c r="P1520" i="3"/>
  <c r="Q1520" i="3"/>
  <c r="P1521" i="3"/>
  <c r="Q1521" i="3"/>
  <c r="P1522" i="3"/>
  <c r="Q1522" i="3"/>
  <c r="P1523" i="3"/>
  <c r="Q1523" i="3"/>
  <c r="P1524" i="3"/>
  <c r="Q1524" i="3"/>
  <c r="P1525" i="3"/>
  <c r="Q1525" i="3"/>
  <c r="P1526" i="3"/>
  <c r="Q1526" i="3"/>
  <c r="P1527" i="3"/>
  <c r="Q1527" i="3"/>
  <c r="P1528" i="3"/>
  <c r="Q1528" i="3"/>
  <c r="P1529" i="3"/>
  <c r="Q1529" i="3"/>
  <c r="P1530" i="3"/>
  <c r="Q1530" i="3"/>
  <c r="P1531" i="3"/>
  <c r="Q1531" i="3"/>
  <c r="P1532" i="3"/>
  <c r="Q1532" i="3"/>
  <c r="P1533" i="3"/>
  <c r="Q1533" i="3"/>
  <c r="P1534" i="3"/>
  <c r="Q1534" i="3"/>
  <c r="P1535" i="3"/>
  <c r="Q1535" i="3"/>
  <c r="P1536" i="3"/>
  <c r="Q1536" i="3"/>
  <c r="P1537" i="3"/>
  <c r="Q1537" i="3"/>
  <c r="P1538" i="3"/>
  <c r="Q1538" i="3"/>
  <c r="P1539" i="3"/>
  <c r="Q1539" i="3"/>
  <c r="P1540" i="3"/>
  <c r="Q1540" i="3"/>
  <c r="P1541" i="3"/>
  <c r="Q1541" i="3"/>
  <c r="P1542" i="3"/>
  <c r="Q1542" i="3"/>
  <c r="P1543" i="3"/>
  <c r="Q1543" i="3"/>
  <c r="P1544" i="3"/>
  <c r="Q1544" i="3"/>
  <c r="P1545" i="3"/>
  <c r="Q1545" i="3"/>
  <c r="P1546" i="3"/>
  <c r="Q1546" i="3"/>
  <c r="P1547" i="3"/>
  <c r="Q1547" i="3"/>
  <c r="P1548" i="3"/>
  <c r="Q1548" i="3"/>
  <c r="P1549" i="3"/>
  <c r="Q1549" i="3"/>
  <c r="P1550" i="3"/>
  <c r="Q1550" i="3"/>
  <c r="P1551" i="3"/>
  <c r="Q1551" i="3"/>
  <c r="P1552" i="3"/>
  <c r="Q1552" i="3"/>
  <c r="P1553" i="3"/>
  <c r="Q1553" i="3"/>
  <c r="P1554" i="3"/>
  <c r="Q1554" i="3"/>
  <c r="P1555" i="3"/>
  <c r="Q1555" i="3"/>
  <c r="P1556" i="3"/>
  <c r="Q1556" i="3"/>
  <c r="P1557" i="3"/>
  <c r="Q1557" i="3"/>
  <c r="P1558" i="3"/>
  <c r="Q1558" i="3"/>
  <c r="P1559" i="3"/>
  <c r="Q1559" i="3"/>
  <c r="P1560" i="3"/>
  <c r="Q1560" i="3"/>
  <c r="P1561" i="3"/>
  <c r="Q1561" i="3"/>
  <c r="P1562" i="3"/>
  <c r="Q1562" i="3"/>
  <c r="P1563" i="3"/>
  <c r="Q1563" i="3"/>
  <c r="P1564" i="3"/>
  <c r="Q1564" i="3"/>
  <c r="P1565" i="3"/>
  <c r="Q1565" i="3"/>
  <c r="P1566" i="3"/>
  <c r="Q1566" i="3"/>
  <c r="P1567" i="3"/>
  <c r="Q1567" i="3"/>
  <c r="P1568" i="3"/>
  <c r="Q1568" i="3"/>
  <c r="P1569" i="3"/>
  <c r="Q1569" i="3"/>
  <c r="P1570" i="3"/>
  <c r="Q1570" i="3"/>
  <c r="P1571" i="3"/>
  <c r="Q1571" i="3"/>
  <c r="P1572" i="3"/>
  <c r="Q1572" i="3"/>
  <c r="P1573" i="3"/>
  <c r="Q1573" i="3"/>
  <c r="P1574" i="3"/>
  <c r="Q1574" i="3"/>
  <c r="P1575" i="3"/>
  <c r="Q1575" i="3"/>
  <c r="P1576" i="3"/>
  <c r="Q1576" i="3"/>
  <c r="P1577" i="3"/>
  <c r="Q1577" i="3"/>
  <c r="P1578" i="3"/>
  <c r="Q1578" i="3"/>
  <c r="P1579" i="3"/>
  <c r="Q1579" i="3"/>
  <c r="P1580" i="3"/>
  <c r="Q1580" i="3"/>
  <c r="P1581" i="3"/>
  <c r="Q1581" i="3"/>
  <c r="P1582" i="3"/>
  <c r="Q1582" i="3"/>
  <c r="P1583" i="3"/>
  <c r="Q1583" i="3"/>
  <c r="P1584" i="3"/>
  <c r="Q1584" i="3"/>
  <c r="P1585" i="3"/>
  <c r="Q1585" i="3"/>
  <c r="P1586" i="3"/>
  <c r="Q1586" i="3"/>
  <c r="P1587" i="3"/>
  <c r="Q1587" i="3"/>
  <c r="P1588" i="3"/>
  <c r="Q1588" i="3"/>
  <c r="P1589" i="3"/>
  <c r="Q1589" i="3"/>
  <c r="P1590" i="3"/>
  <c r="Q1590" i="3"/>
  <c r="P1591" i="3"/>
  <c r="Q1591" i="3"/>
  <c r="P1592" i="3"/>
  <c r="Q1592" i="3"/>
  <c r="P1593" i="3"/>
  <c r="Q1593" i="3"/>
  <c r="P1594" i="3"/>
  <c r="Q1594" i="3"/>
  <c r="P1595" i="3"/>
  <c r="Q1595" i="3"/>
  <c r="P1596" i="3"/>
  <c r="Q1596" i="3"/>
  <c r="P1597" i="3"/>
  <c r="Q1597" i="3"/>
  <c r="P1598" i="3"/>
  <c r="Q1598" i="3"/>
  <c r="P1599" i="3"/>
  <c r="Q1599" i="3"/>
  <c r="P1600" i="3"/>
  <c r="Q1600" i="3"/>
  <c r="P1601" i="3"/>
  <c r="Q1601" i="3"/>
  <c r="P1602" i="3"/>
  <c r="Q1602" i="3"/>
  <c r="P1603" i="3"/>
  <c r="Q1603" i="3"/>
  <c r="P1604" i="3"/>
  <c r="Q1604" i="3"/>
  <c r="P1605" i="3"/>
  <c r="Q1605" i="3"/>
  <c r="P1606" i="3"/>
  <c r="Q1606" i="3"/>
  <c r="P1607" i="3"/>
  <c r="Q1607" i="3"/>
  <c r="P1608" i="3"/>
  <c r="Q1608" i="3"/>
  <c r="P1609" i="3"/>
  <c r="Q1609" i="3"/>
  <c r="P1610" i="3"/>
  <c r="Q1610" i="3"/>
  <c r="P1611" i="3"/>
  <c r="Q1611" i="3"/>
  <c r="P1612" i="3"/>
  <c r="Q1612" i="3"/>
  <c r="P1613" i="3"/>
  <c r="Q1613" i="3"/>
  <c r="P1614" i="3"/>
  <c r="Q1614" i="3"/>
  <c r="P1615" i="3"/>
  <c r="Q1615" i="3"/>
  <c r="P1616" i="3"/>
  <c r="Q1616" i="3"/>
  <c r="P1617" i="3"/>
  <c r="Q1617" i="3"/>
  <c r="P1618" i="3"/>
  <c r="Q1618" i="3"/>
  <c r="P1619" i="3"/>
  <c r="Q1619" i="3"/>
  <c r="P1620" i="3"/>
  <c r="Q1620" i="3"/>
  <c r="P1621" i="3"/>
  <c r="Q1621" i="3"/>
  <c r="P1622" i="3"/>
  <c r="Q1622" i="3"/>
  <c r="P1623" i="3"/>
  <c r="Q1623" i="3"/>
  <c r="P1624" i="3"/>
  <c r="Q1624" i="3"/>
  <c r="P1625" i="3"/>
  <c r="Q1625" i="3"/>
  <c r="P1626" i="3"/>
  <c r="Q1626" i="3"/>
  <c r="P1627" i="3"/>
  <c r="Q1627" i="3"/>
  <c r="P1628" i="3"/>
  <c r="Q1628" i="3"/>
  <c r="P1629" i="3"/>
  <c r="Q1629" i="3"/>
  <c r="P1630" i="3"/>
  <c r="Q1630" i="3"/>
  <c r="P1631" i="3"/>
  <c r="Q1631" i="3"/>
  <c r="P1632" i="3"/>
  <c r="Q1632" i="3"/>
  <c r="P1633" i="3"/>
  <c r="Q1633" i="3"/>
  <c r="P1634" i="3"/>
  <c r="Q1634" i="3"/>
  <c r="P1635" i="3"/>
  <c r="Q1635" i="3"/>
  <c r="P1636" i="3"/>
  <c r="Q1636" i="3"/>
  <c r="P1637" i="3"/>
  <c r="Q1637" i="3"/>
  <c r="P1638" i="3"/>
  <c r="Q1638" i="3"/>
  <c r="P1639" i="3"/>
  <c r="Q1639" i="3"/>
  <c r="P1640" i="3"/>
  <c r="Q1640" i="3"/>
  <c r="P1641" i="3"/>
  <c r="Q1641" i="3"/>
  <c r="P1642" i="3"/>
  <c r="Q1642" i="3"/>
  <c r="P1643" i="3"/>
  <c r="Q1643" i="3"/>
  <c r="P1644" i="3"/>
  <c r="Q1644" i="3"/>
  <c r="P1645" i="3"/>
  <c r="Q1645" i="3"/>
  <c r="P1646" i="3"/>
  <c r="Q1646" i="3"/>
  <c r="P1647" i="3"/>
  <c r="Q1647" i="3"/>
  <c r="P1648" i="3"/>
  <c r="Q1648" i="3"/>
  <c r="P1649" i="3"/>
  <c r="Q1649" i="3"/>
  <c r="P1650" i="3"/>
  <c r="Q1650" i="3"/>
  <c r="P1651" i="3"/>
  <c r="Q1651" i="3"/>
  <c r="P1652" i="3"/>
  <c r="Q1652" i="3"/>
  <c r="P1653" i="3"/>
  <c r="Q1653" i="3"/>
  <c r="P1654" i="3"/>
  <c r="Q1654" i="3"/>
  <c r="P1655" i="3"/>
  <c r="Q1655" i="3"/>
  <c r="P1656" i="3"/>
  <c r="Q1656" i="3"/>
  <c r="P1657" i="3"/>
  <c r="Q1657" i="3"/>
  <c r="P1658" i="3"/>
  <c r="Q1658" i="3"/>
  <c r="P1659" i="3"/>
  <c r="Q1659" i="3"/>
  <c r="P1660" i="3"/>
  <c r="Q1660" i="3"/>
  <c r="P1661" i="3"/>
  <c r="Q1661" i="3"/>
  <c r="P1662" i="3"/>
  <c r="Q1662" i="3"/>
  <c r="P1663" i="3"/>
  <c r="Q1663" i="3"/>
  <c r="P1664" i="3"/>
  <c r="Q1664" i="3"/>
  <c r="P1665" i="3"/>
  <c r="Q1665" i="3"/>
  <c r="P1666" i="3"/>
  <c r="Q1666" i="3"/>
  <c r="P1667" i="3"/>
  <c r="Q1667" i="3"/>
  <c r="P1668" i="3"/>
  <c r="Q1668" i="3"/>
  <c r="P1669" i="3"/>
  <c r="Q1669" i="3"/>
  <c r="P1670" i="3"/>
  <c r="Q1670" i="3"/>
  <c r="P1671" i="3"/>
  <c r="Q1671" i="3"/>
  <c r="P1672" i="3"/>
  <c r="Q1672" i="3"/>
  <c r="P1673" i="3"/>
  <c r="Q1673" i="3"/>
  <c r="P1674" i="3"/>
  <c r="Q1674" i="3"/>
  <c r="P1675" i="3"/>
  <c r="Q1675" i="3"/>
  <c r="P1676" i="3"/>
  <c r="Q1676" i="3"/>
  <c r="P1677" i="3"/>
  <c r="Q1677" i="3"/>
  <c r="P1678" i="3"/>
  <c r="Q1678" i="3"/>
  <c r="P1679" i="3"/>
  <c r="Q1679" i="3"/>
  <c r="P1680" i="3"/>
  <c r="Q1680" i="3"/>
  <c r="P1681" i="3"/>
  <c r="Q1681" i="3"/>
  <c r="P1682" i="3"/>
  <c r="Q1682" i="3"/>
  <c r="P1683" i="3"/>
  <c r="Q1683" i="3"/>
  <c r="P1684" i="3"/>
  <c r="Q1684" i="3"/>
  <c r="P1685" i="3"/>
  <c r="Q1685" i="3"/>
  <c r="P1686" i="3"/>
  <c r="Q1686" i="3"/>
  <c r="P1687" i="3"/>
  <c r="Q1687" i="3"/>
  <c r="P1688" i="3"/>
  <c r="Q1688" i="3"/>
  <c r="P1689" i="3"/>
  <c r="Q1689" i="3"/>
  <c r="P1690" i="3"/>
  <c r="Q1690" i="3"/>
  <c r="P1691" i="3"/>
  <c r="Q1691" i="3"/>
  <c r="P1692" i="3"/>
  <c r="Q1692" i="3"/>
  <c r="P1693" i="3"/>
  <c r="Q1693" i="3"/>
  <c r="P1694" i="3"/>
  <c r="Q1694" i="3"/>
  <c r="P1695" i="3"/>
  <c r="Q1695" i="3"/>
  <c r="P1696" i="3"/>
  <c r="Q1696" i="3"/>
  <c r="P1697" i="3"/>
  <c r="Q1697" i="3"/>
  <c r="P1698" i="3"/>
  <c r="Q1698" i="3"/>
  <c r="P1699" i="3"/>
  <c r="Q1699" i="3"/>
  <c r="P1700" i="3"/>
  <c r="Q1700" i="3"/>
  <c r="P1701" i="3"/>
  <c r="Q1701" i="3"/>
  <c r="P1702" i="3"/>
  <c r="Q1702" i="3"/>
  <c r="P1703" i="3"/>
  <c r="Q1703" i="3"/>
  <c r="P1704" i="3"/>
  <c r="Q1704" i="3"/>
  <c r="P1705" i="3"/>
  <c r="Q1705" i="3"/>
  <c r="P1706" i="3"/>
  <c r="Q1706" i="3"/>
  <c r="P1707" i="3"/>
  <c r="Q1707" i="3"/>
  <c r="P1708" i="3"/>
  <c r="Q1708" i="3"/>
  <c r="P1709" i="3"/>
  <c r="Q1709" i="3"/>
  <c r="P1710" i="3"/>
  <c r="Q1710" i="3"/>
  <c r="P1711" i="3"/>
  <c r="Q1711" i="3"/>
  <c r="P1712" i="3"/>
  <c r="Q1712" i="3"/>
  <c r="P1713" i="3"/>
  <c r="Q1713" i="3"/>
  <c r="P1714" i="3"/>
  <c r="Q1714" i="3"/>
  <c r="P1715" i="3"/>
  <c r="Q1715" i="3"/>
  <c r="P1716" i="3"/>
  <c r="Q1716" i="3"/>
  <c r="P1717" i="3"/>
  <c r="Q1717" i="3"/>
  <c r="P1718" i="3"/>
  <c r="Q1718" i="3"/>
  <c r="P1719" i="3"/>
  <c r="Q1719" i="3"/>
  <c r="P1720" i="3"/>
  <c r="Q1720" i="3"/>
  <c r="P1721" i="3"/>
  <c r="Q1721" i="3"/>
  <c r="P1722" i="3"/>
  <c r="Q1722" i="3"/>
  <c r="P1723" i="3"/>
  <c r="Q1723" i="3"/>
  <c r="P1724" i="3"/>
  <c r="Q1724" i="3"/>
  <c r="P1725" i="3"/>
  <c r="Q1725" i="3"/>
  <c r="P1726" i="3"/>
  <c r="Q1726" i="3"/>
  <c r="P1727" i="3"/>
  <c r="Q1727" i="3"/>
  <c r="P1728" i="3"/>
  <c r="Q1728" i="3"/>
  <c r="P1729" i="3"/>
  <c r="Q1729" i="3"/>
  <c r="P1730" i="3"/>
  <c r="Q1730" i="3"/>
  <c r="P1731" i="3"/>
  <c r="Q1731" i="3"/>
  <c r="P1732" i="3"/>
  <c r="Q1732" i="3"/>
  <c r="P1733" i="3"/>
  <c r="Q1733" i="3"/>
  <c r="P1734" i="3"/>
  <c r="Q1734" i="3"/>
  <c r="P1735" i="3"/>
  <c r="Q1735" i="3"/>
  <c r="P1736" i="3"/>
  <c r="Q1736" i="3"/>
  <c r="P1737" i="3"/>
  <c r="Q1737" i="3"/>
  <c r="P1738" i="3"/>
  <c r="Q1738" i="3"/>
  <c r="P1739" i="3"/>
  <c r="Q1739" i="3"/>
  <c r="P1740" i="3"/>
  <c r="Q1740" i="3"/>
  <c r="P1741" i="3"/>
  <c r="Q1741" i="3"/>
  <c r="P1742" i="3"/>
  <c r="Q1742" i="3"/>
  <c r="P1743" i="3"/>
  <c r="Q1743" i="3"/>
  <c r="P1744" i="3"/>
  <c r="Q1744" i="3"/>
  <c r="P1745" i="3"/>
  <c r="Q1745" i="3"/>
  <c r="P1746" i="3"/>
  <c r="Q1746" i="3"/>
  <c r="P1747" i="3"/>
  <c r="Q1747" i="3"/>
  <c r="P1748" i="3"/>
  <c r="Q1748" i="3"/>
  <c r="P1749" i="3"/>
  <c r="Q1749" i="3"/>
  <c r="P1750" i="3"/>
  <c r="Q1750" i="3"/>
  <c r="P1751" i="3"/>
  <c r="Q1751" i="3"/>
  <c r="P1752" i="3"/>
  <c r="Q1752" i="3"/>
  <c r="P1753" i="3"/>
  <c r="Q1753" i="3"/>
  <c r="P1754" i="3"/>
  <c r="Q1754" i="3"/>
  <c r="P1755" i="3"/>
  <c r="Q1755" i="3"/>
  <c r="P1756" i="3"/>
  <c r="Q1756" i="3"/>
  <c r="P1757" i="3"/>
  <c r="Q1757" i="3"/>
  <c r="P1758" i="3"/>
  <c r="Q1758" i="3"/>
  <c r="P1759" i="3"/>
  <c r="Q1759" i="3"/>
  <c r="P1760" i="3"/>
  <c r="Q1760" i="3"/>
  <c r="P1761" i="3"/>
  <c r="Q1761" i="3"/>
  <c r="P1762" i="3"/>
  <c r="Q1762" i="3"/>
  <c r="P1763" i="3"/>
  <c r="Q1763" i="3"/>
  <c r="P1764" i="3"/>
  <c r="Q1764" i="3"/>
  <c r="P1765" i="3"/>
  <c r="Q1765" i="3"/>
  <c r="P1766" i="3"/>
  <c r="Q1766" i="3"/>
  <c r="P1767" i="3"/>
  <c r="Q1767" i="3"/>
  <c r="P1768" i="3"/>
  <c r="Q1768" i="3"/>
  <c r="P1769" i="3"/>
  <c r="Q1769" i="3"/>
  <c r="P1770" i="3"/>
  <c r="Q1770" i="3"/>
  <c r="P1771" i="3"/>
  <c r="Q1771" i="3"/>
  <c r="P1772" i="3"/>
  <c r="Q1772" i="3"/>
  <c r="P1773" i="3"/>
  <c r="Q1773" i="3"/>
  <c r="P1774" i="3"/>
  <c r="Q1774" i="3"/>
  <c r="P1775" i="3"/>
  <c r="Q1775" i="3"/>
  <c r="P1776" i="3"/>
  <c r="Q1776" i="3"/>
  <c r="P1777" i="3"/>
  <c r="Q1777" i="3"/>
  <c r="P1778" i="3"/>
  <c r="Q1778" i="3"/>
  <c r="P1779" i="3"/>
  <c r="Q1779" i="3"/>
  <c r="P1780" i="3"/>
  <c r="Q1780" i="3"/>
  <c r="P1781" i="3"/>
  <c r="Q1781" i="3"/>
  <c r="P1782" i="3"/>
  <c r="Q1782" i="3"/>
  <c r="P1783" i="3"/>
  <c r="Q1783" i="3"/>
  <c r="P1784" i="3"/>
  <c r="Q1784" i="3"/>
  <c r="P1785" i="3"/>
  <c r="Q1785" i="3"/>
  <c r="P1786" i="3"/>
  <c r="Q1786" i="3"/>
  <c r="P1787" i="3"/>
  <c r="Q1787" i="3"/>
  <c r="P1788" i="3"/>
  <c r="Q1788" i="3"/>
  <c r="P1789" i="3"/>
  <c r="Q1789" i="3"/>
  <c r="P1790" i="3"/>
  <c r="Q1790" i="3"/>
  <c r="P1791" i="3"/>
  <c r="Q1791" i="3"/>
  <c r="P1792" i="3"/>
  <c r="Q1792" i="3"/>
  <c r="P1793" i="3"/>
  <c r="Q1793" i="3"/>
  <c r="P1794" i="3"/>
  <c r="Q1794" i="3"/>
  <c r="P1795" i="3"/>
  <c r="Q1795" i="3"/>
  <c r="P1796" i="3"/>
  <c r="Q1796" i="3"/>
  <c r="P1797" i="3"/>
  <c r="Q1797" i="3"/>
  <c r="P1798" i="3"/>
  <c r="Q1798" i="3"/>
  <c r="P1799" i="3"/>
  <c r="Q1799" i="3"/>
  <c r="P1800" i="3"/>
  <c r="Q1800" i="3"/>
  <c r="P1801" i="3"/>
  <c r="Q1801" i="3"/>
  <c r="P1802" i="3"/>
  <c r="Q1802" i="3"/>
  <c r="P1803" i="3"/>
  <c r="Q1803" i="3"/>
  <c r="P1804" i="3"/>
  <c r="Q1804" i="3"/>
  <c r="P1805" i="3"/>
  <c r="Q1805" i="3"/>
  <c r="P1806" i="3"/>
  <c r="Q1806" i="3"/>
  <c r="P1807" i="3"/>
  <c r="Q1807" i="3"/>
  <c r="P1808" i="3"/>
  <c r="Q1808" i="3"/>
  <c r="P1809" i="3"/>
  <c r="Q1809" i="3"/>
  <c r="P1810" i="3"/>
  <c r="Q1810" i="3"/>
  <c r="P1811" i="3"/>
  <c r="Q1811" i="3"/>
  <c r="P1812" i="3"/>
  <c r="Q1812" i="3"/>
  <c r="P1813" i="3"/>
  <c r="Q1813" i="3"/>
  <c r="P1814" i="3"/>
  <c r="Q1814" i="3"/>
  <c r="P1815" i="3"/>
  <c r="Q1815" i="3"/>
  <c r="P1816" i="3"/>
  <c r="Q1816" i="3"/>
  <c r="P1817" i="3"/>
  <c r="Q1817" i="3"/>
  <c r="P1818" i="3"/>
  <c r="Q1818" i="3"/>
  <c r="P1819" i="3"/>
  <c r="Q1819" i="3"/>
  <c r="P1820" i="3"/>
  <c r="Q1820" i="3"/>
  <c r="P1821" i="3"/>
  <c r="Q1821" i="3"/>
  <c r="P1822" i="3"/>
  <c r="Q1822" i="3"/>
  <c r="P1823" i="3"/>
  <c r="Q1823" i="3"/>
  <c r="P1824" i="3"/>
  <c r="Q1824" i="3"/>
  <c r="P1825" i="3"/>
  <c r="Q1825" i="3"/>
  <c r="P1826" i="3"/>
  <c r="Q1826" i="3"/>
  <c r="P1827" i="3"/>
  <c r="Q1827" i="3"/>
  <c r="P1828" i="3"/>
  <c r="Q1828" i="3"/>
  <c r="P1829" i="3"/>
  <c r="Q1829" i="3"/>
  <c r="P1830" i="3"/>
  <c r="Q1830" i="3"/>
  <c r="P1831" i="3"/>
  <c r="Q1831" i="3"/>
  <c r="P1832" i="3"/>
  <c r="Q1832" i="3"/>
  <c r="P1833" i="3"/>
  <c r="Q1833" i="3"/>
  <c r="P1834" i="3"/>
  <c r="Q1834" i="3"/>
  <c r="P1835" i="3"/>
  <c r="Q1835" i="3"/>
  <c r="P1836" i="3"/>
  <c r="Q1836" i="3"/>
  <c r="P1837" i="3"/>
  <c r="Q1837" i="3"/>
  <c r="P1838" i="3"/>
  <c r="Q1838" i="3"/>
  <c r="P1839" i="3"/>
  <c r="Q1839" i="3"/>
  <c r="P1840" i="3"/>
  <c r="Q1840" i="3"/>
  <c r="P1841" i="3"/>
  <c r="Q1841" i="3"/>
  <c r="P1842" i="3"/>
  <c r="Q1842" i="3"/>
  <c r="P1843" i="3"/>
  <c r="Q1843" i="3"/>
  <c r="P1844" i="3"/>
  <c r="Q1844" i="3"/>
  <c r="P1845" i="3"/>
  <c r="Q1845" i="3"/>
  <c r="P1846" i="3"/>
  <c r="Q1846" i="3"/>
  <c r="P1847" i="3"/>
  <c r="Q1847" i="3"/>
  <c r="P1848" i="3"/>
  <c r="Q1848" i="3"/>
  <c r="P1849" i="3"/>
  <c r="Q1849" i="3"/>
  <c r="P1850" i="3"/>
  <c r="Q1850" i="3"/>
  <c r="P1851" i="3"/>
  <c r="Q1851" i="3"/>
  <c r="P1852" i="3"/>
  <c r="Q1852" i="3"/>
  <c r="P1853" i="3"/>
  <c r="Q1853" i="3"/>
  <c r="P1854" i="3"/>
  <c r="Q1854" i="3"/>
  <c r="P1855" i="3"/>
  <c r="Q1855" i="3"/>
  <c r="P1856" i="3"/>
  <c r="Q1856" i="3"/>
  <c r="P1857" i="3"/>
  <c r="Q1857" i="3"/>
  <c r="P1858" i="3"/>
  <c r="Q1858" i="3"/>
  <c r="P1859" i="3"/>
  <c r="Q1859" i="3"/>
  <c r="P1860" i="3"/>
  <c r="Q1860" i="3"/>
  <c r="P1861" i="3"/>
  <c r="Q1861" i="3"/>
  <c r="P1862" i="3"/>
  <c r="Q1862" i="3"/>
  <c r="P1863" i="3"/>
  <c r="Q1863" i="3"/>
  <c r="P1864" i="3"/>
  <c r="Q1864" i="3"/>
  <c r="P1865" i="3"/>
  <c r="Q1865" i="3"/>
  <c r="P1866" i="3"/>
  <c r="Q1866" i="3"/>
  <c r="P1867" i="3"/>
  <c r="Q1867" i="3"/>
  <c r="P1868" i="3"/>
  <c r="Q1868" i="3"/>
  <c r="P1869" i="3"/>
  <c r="Q1869" i="3"/>
  <c r="P1870" i="3"/>
  <c r="Q1870" i="3"/>
  <c r="P1871" i="3"/>
  <c r="Q1871" i="3"/>
  <c r="P1872" i="3"/>
  <c r="Q1872" i="3"/>
  <c r="P1873" i="3"/>
  <c r="Q1873" i="3"/>
  <c r="P1874" i="3"/>
  <c r="Q1874" i="3"/>
  <c r="P1875" i="3"/>
  <c r="Q1875" i="3"/>
  <c r="P1876" i="3"/>
  <c r="Q1876" i="3"/>
  <c r="P1877" i="3"/>
  <c r="Q1877" i="3"/>
  <c r="P1878" i="3"/>
  <c r="Q1878" i="3"/>
  <c r="P1879" i="3"/>
  <c r="Q1879" i="3"/>
  <c r="P1880" i="3"/>
  <c r="Q1880" i="3"/>
  <c r="P1881" i="3"/>
  <c r="Q1881" i="3"/>
  <c r="P1882" i="3"/>
  <c r="Q1882" i="3"/>
  <c r="P1883" i="3"/>
  <c r="Q1883" i="3"/>
  <c r="P1884" i="3"/>
  <c r="Q1884" i="3"/>
  <c r="P1885" i="3"/>
  <c r="Q1885" i="3"/>
  <c r="P1886" i="3"/>
  <c r="Q1886" i="3"/>
  <c r="P1887" i="3"/>
  <c r="Q1887" i="3"/>
  <c r="P1888" i="3"/>
  <c r="Q1888" i="3"/>
  <c r="P1889" i="3"/>
  <c r="Q1889" i="3"/>
  <c r="P1890" i="3"/>
  <c r="Q1890" i="3"/>
  <c r="P1891" i="3"/>
  <c r="Q1891" i="3"/>
  <c r="P1892" i="3"/>
  <c r="Q1892" i="3"/>
  <c r="P1893" i="3"/>
  <c r="Q1893" i="3"/>
  <c r="P1894" i="3"/>
  <c r="Q1894" i="3"/>
  <c r="P1895" i="3"/>
  <c r="Q1895" i="3"/>
  <c r="P1896" i="3"/>
  <c r="Q1896" i="3"/>
  <c r="P1897" i="3"/>
  <c r="Q1897" i="3"/>
  <c r="P1898" i="3"/>
  <c r="Q1898" i="3"/>
  <c r="P1899" i="3"/>
  <c r="Q1899" i="3"/>
  <c r="P1900" i="3"/>
  <c r="Q1900" i="3"/>
  <c r="P1901" i="3"/>
  <c r="Q1901" i="3"/>
  <c r="P1902" i="3"/>
  <c r="Q1902" i="3"/>
  <c r="P1903" i="3"/>
  <c r="Q1903" i="3"/>
  <c r="P1904" i="3"/>
  <c r="Q1904" i="3"/>
  <c r="P1905" i="3"/>
  <c r="Q1905" i="3"/>
  <c r="P1906" i="3"/>
  <c r="Q1906" i="3"/>
  <c r="P1907" i="3"/>
  <c r="Q1907" i="3"/>
  <c r="P1908" i="3"/>
  <c r="Q1908" i="3"/>
  <c r="P1909" i="3"/>
  <c r="Q1909" i="3"/>
  <c r="P1910" i="3"/>
  <c r="Q1910" i="3"/>
  <c r="P1911" i="3"/>
  <c r="Q1911" i="3"/>
  <c r="P1912" i="3"/>
  <c r="Q1912" i="3"/>
  <c r="P1913" i="3"/>
  <c r="Q1913" i="3"/>
  <c r="P1914" i="3"/>
  <c r="Q1914" i="3"/>
  <c r="P1915" i="3"/>
  <c r="Q1915" i="3"/>
  <c r="P1916" i="3"/>
  <c r="Q1916" i="3"/>
  <c r="P1917" i="3"/>
  <c r="Q1917" i="3"/>
  <c r="P1918" i="3"/>
  <c r="Q1918" i="3"/>
  <c r="P1919" i="3"/>
  <c r="Q1919" i="3"/>
  <c r="P1920" i="3"/>
  <c r="Q1920" i="3"/>
  <c r="P1921" i="3"/>
  <c r="Q1921" i="3"/>
  <c r="P1922" i="3"/>
  <c r="Q1922" i="3"/>
  <c r="P1923" i="3"/>
  <c r="Q1923" i="3"/>
  <c r="P1924" i="3"/>
  <c r="Q1924" i="3"/>
  <c r="P1925" i="3"/>
  <c r="Q1925" i="3"/>
  <c r="P1926" i="3"/>
  <c r="Q1926" i="3"/>
  <c r="P1927" i="3"/>
  <c r="Q1927" i="3"/>
  <c r="P1928" i="3"/>
  <c r="Q1928" i="3"/>
  <c r="P1929" i="3"/>
  <c r="Q1929" i="3"/>
  <c r="P1930" i="3"/>
  <c r="Q1930" i="3"/>
  <c r="P1931" i="3"/>
  <c r="Q1931" i="3"/>
  <c r="P1932" i="3"/>
  <c r="Q1932" i="3"/>
  <c r="P1933" i="3"/>
  <c r="Q1933" i="3"/>
  <c r="P1934" i="3"/>
  <c r="Q1934" i="3"/>
  <c r="P1935" i="3"/>
  <c r="Q1935" i="3"/>
  <c r="P1936" i="3"/>
  <c r="Q1936" i="3"/>
  <c r="P1937" i="3"/>
  <c r="Q1937" i="3"/>
  <c r="P1938" i="3"/>
  <c r="Q1938" i="3"/>
  <c r="P1939" i="3"/>
  <c r="Q1939" i="3"/>
  <c r="P1940" i="3"/>
  <c r="Q1940" i="3"/>
  <c r="P1941" i="3"/>
  <c r="Q1941" i="3"/>
  <c r="P1942" i="3"/>
  <c r="Q1942" i="3"/>
  <c r="P1943" i="3"/>
  <c r="Q1943" i="3"/>
  <c r="P1944" i="3"/>
  <c r="Q1944" i="3"/>
  <c r="P1945" i="3"/>
  <c r="Q1945" i="3"/>
  <c r="P1946" i="3"/>
  <c r="Q1946" i="3"/>
  <c r="P1947" i="3"/>
  <c r="Q1947" i="3"/>
  <c r="P1948" i="3"/>
  <c r="Q1948" i="3"/>
  <c r="P1949" i="3"/>
  <c r="Q1949" i="3"/>
  <c r="P1950" i="3"/>
  <c r="Q1950" i="3"/>
  <c r="P1951" i="3"/>
  <c r="Q1951" i="3"/>
  <c r="P1952" i="3"/>
  <c r="Q1952" i="3"/>
  <c r="P1953" i="3"/>
  <c r="Q1953" i="3"/>
  <c r="P1954" i="3"/>
  <c r="Q1954" i="3"/>
  <c r="P1955" i="3"/>
  <c r="Q1955" i="3"/>
  <c r="P1956" i="3"/>
  <c r="Q1956" i="3"/>
  <c r="P1957" i="3"/>
  <c r="Q1957" i="3"/>
  <c r="P1958" i="3"/>
  <c r="Q1958" i="3"/>
  <c r="P1959" i="3"/>
  <c r="Q1959" i="3"/>
  <c r="P1960" i="3"/>
  <c r="Q1960" i="3"/>
  <c r="P1961" i="3"/>
  <c r="Q1961" i="3"/>
  <c r="P1962" i="3"/>
  <c r="Q1962" i="3"/>
  <c r="P1963" i="3"/>
  <c r="Q1963" i="3"/>
  <c r="P1964" i="3"/>
  <c r="Q1964" i="3"/>
  <c r="P1965" i="3"/>
  <c r="Q1965" i="3"/>
  <c r="P1966" i="3"/>
  <c r="Q1966" i="3"/>
  <c r="P1967" i="3"/>
  <c r="Q1967" i="3"/>
  <c r="P1968" i="3"/>
  <c r="Q1968" i="3"/>
  <c r="P1969" i="3"/>
  <c r="Q1969" i="3"/>
  <c r="P1970" i="3"/>
  <c r="Q1970" i="3"/>
  <c r="P1971" i="3"/>
  <c r="Q1971" i="3"/>
  <c r="P1972" i="3"/>
  <c r="Q1972" i="3"/>
  <c r="P1973" i="3"/>
  <c r="Q1973" i="3"/>
  <c r="P1974" i="3"/>
  <c r="Q1974" i="3"/>
  <c r="P1975" i="3"/>
  <c r="Q1975" i="3"/>
  <c r="P1976" i="3"/>
  <c r="Q1976" i="3"/>
  <c r="P1977" i="3"/>
  <c r="Q1977" i="3"/>
  <c r="P1978" i="3"/>
  <c r="Q1978" i="3"/>
  <c r="P1979" i="3"/>
  <c r="Q1979" i="3"/>
  <c r="P1980" i="3"/>
  <c r="Q1980" i="3"/>
  <c r="P1981" i="3"/>
  <c r="Q1981" i="3"/>
  <c r="P1982" i="3"/>
  <c r="Q1982" i="3"/>
  <c r="P1983" i="3"/>
  <c r="Q1983" i="3"/>
  <c r="P1984" i="3"/>
  <c r="Q1984" i="3"/>
  <c r="P1985" i="3"/>
  <c r="Q1985" i="3"/>
  <c r="P1986" i="3"/>
  <c r="Q1986" i="3"/>
  <c r="P1987" i="3"/>
  <c r="Q1987" i="3"/>
  <c r="P1988" i="3"/>
  <c r="Q1988" i="3"/>
  <c r="P1989" i="3"/>
  <c r="Q1989" i="3"/>
  <c r="P1990" i="3"/>
  <c r="Q1990" i="3"/>
  <c r="P1991" i="3"/>
  <c r="Q1991" i="3"/>
  <c r="P1992" i="3"/>
  <c r="Q1992" i="3"/>
  <c r="P1993" i="3"/>
  <c r="Q1993" i="3"/>
  <c r="P1994" i="3"/>
  <c r="Q1994" i="3"/>
  <c r="P1995" i="3"/>
  <c r="Q1995" i="3"/>
  <c r="P1996" i="3"/>
  <c r="Q1996" i="3"/>
  <c r="P1997" i="3"/>
  <c r="Q1997" i="3"/>
  <c r="P1998" i="3"/>
  <c r="Q1998" i="3"/>
  <c r="P1999" i="3"/>
  <c r="Q1999" i="3"/>
  <c r="P2000" i="3"/>
  <c r="Q2000" i="3"/>
  <c r="P2001" i="3"/>
  <c r="Q2001" i="3"/>
  <c r="P2002" i="3"/>
  <c r="Q2002" i="3"/>
  <c r="P2003" i="3"/>
  <c r="Q2003" i="3"/>
  <c r="P2004" i="3"/>
  <c r="Q2004" i="3"/>
  <c r="P2005" i="3"/>
  <c r="Q2005" i="3"/>
  <c r="P2006" i="3"/>
  <c r="Q2006" i="3"/>
  <c r="P2007" i="3"/>
  <c r="Q2007" i="3"/>
  <c r="P2008" i="3"/>
  <c r="Q2008" i="3"/>
  <c r="P2009" i="3"/>
  <c r="Q2009" i="3"/>
  <c r="P2010" i="3"/>
  <c r="Q2010" i="3"/>
  <c r="P2011" i="3"/>
  <c r="Q2011" i="3"/>
  <c r="P2012" i="3"/>
  <c r="Q2012" i="3"/>
  <c r="P2013" i="3"/>
  <c r="Q2013" i="3"/>
  <c r="P2014" i="3"/>
  <c r="Q2014" i="3"/>
  <c r="P2015" i="3"/>
  <c r="Q2015" i="3"/>
  <c r="P2016" i="3"/>
  <c r="Q2016" i="3"/>
  <c r="P2017" i="3"/>
  <c r="Q2017" i="3"/>
  <c r="P2018" i="3"/>
  <c r="Q2018" i="3"/>
  <c r="P2019" i="3"/>
  <c r="Q2019" i="3"/>
  <c r="P2020" i="3"/>
  <c r="Q2020" i="3"/>
  <c r="P2021" i="3"/>
  <c r="Q2021" i="3"/>
  <c r="P2022" i="3"/>
  <c r="Q2022" i="3"/>
  <c r="P2023" i="3"/>
  <c r="Q2023" i="3"/>
  <c r="P2024" i="3"/>
  <c r="Q2024" i="3"/>
  <c r="P2025" i="3"/>
  <c r="Q2025" i="3"/>
  <c r="P2026" i="3"/>
  <c r="Q2026" i="3"/>
  <c r="P2027" i="3"/>
  <c r="Q2027" i="3"/>
  <c r="P2028" i="3"/>
  <c r="Q2028" i="3"/>
  <c r="P2029" i="3"/>
  <c r="Q2029" i="3"/>
  <c r="P2030" i="3"/>
  <c r="Q2030" i="3"/>
  <c r="P2031" i="3"/>
  <c r="Q2031" i="3"/>
  <c r="P2032" i="3"/>
  <c r="Q2032" i="3"/>
  <c r="P2033" i="3"/>
  <c r="Q2033" i="3"/>
  <c r="P2034" i="3"/>
  <c r="Q2034" i="3"/>
  <c r="P2035" i="3"/>
  <c r="Q2035" i="3"/>
  <c r="P2036" i="3"/>
  <c r="Q2036" i="3"/>
  <c r="P2037" i="3"/>
  <c r="Q2037" i="3"/>
  <c r="P2038" i="3"/>
  <c r="Q2038" i="3"/>
  <c r="P2039" i="3"/>
  <c r="Q2039" i="3"/>
  <c r="P2040" i="3"/>
  <c r="Q2040" i="3"/>
  <c r="P2041" i="3"/>
  <c r="Q2041" i="3"/>
  <c r="P2042" i="3"/>
  <c r="Q2042" i="3"/>
  <c r="P2043" i="3"/>
  <c r="Q2043" i="3"/>
  <c r="P2044" i="3"/>
  <c r="Q2044" i="3"/>
  <c r="P2045" i="3"/>
  <c r="Q2045" i="3"/>
  <c r="P2046" i="3"/>
  <c r="Q2046" i="3"/>
  <c r="P2047" i="3"/>
  <c r="Q2047" i="3"/>
  <c r="P2048" i="3"/>
  <c r="Q2048" i="3"/>
  <c r="P2049" i="3"/>
  <c r="Q2049" i="3"/>
  <c r="P2050" i="3"/>
  <c r="Q2050" i="3"/>
  <c r="P2051" i="3"/>
  <c r="Q2051" i="3"/>
  <c r="P2052" i="3"/>
  <c r="Q2052" i="3"/>
  <c r="P2053" i="3"/>
  <c r="Q2053" i="3"/>
  <c r="P2054" i="3"/>
  <c r="Q2054" i="3"/>
  <c r="P2055" i="3"/>
  <c r="Q2055" i="3"/>
  <c r="P2056" i="3"/>
  <c r="Q2056" i="3"/>
  <c r="P2057" i="3"/>
  <c r="Q2057" i="3"/>
  <c r="P2058" i="3"/>
  <c r="Q2058" i="3"/>
  <c r="P2059" i="3"/>
  <c r="Q2059" i="3"/>
  <c r="P2060" i="3"/>
  <c r="Q2060" i="3"/>
  <c r="P2061" i="3"/>
  <c r="Q2061" i="3"/>
  <c r="P2062" i="3"/>
  <c r="Q2062" i="3"/>
  <c r="P2063" i="3"/>
  <c r="Q2063" i="3"/>
  <c r="P2064" i="3"/>
  <c r="Q2064" i="3"/>
  <c r="P2065" i="3"/>
  <c r="Q2065" i="3"/>
  <c r="P2066" i="3"/>
  <c r="Q2066" i="3"/>
  <c r="P2067" i="3"/>
  <c r="Q2067" i="3"/>
  <c r="P2068" i="3"/>
  <c r="Q2068" i="3"/>
  <c r="P2069" i="3"/>
  <c r="Q2069" i="3"/>
  <c r="P2070" i="3"/>
  <c r="Q2070" i="3"/>
  <c r="P2071" i="3"/>
  <c r="Q2071" i="3"/>
  <c r="P2072" i="3"/>
  <c r="Q2072" i="3"/>
  <c r="P2073" i="3"/>
  <c r="Q2073" i="3"/>
  <c r="P2074" i="3"/>
  <c r="Q2074" i="3"/>
  <c r="P2075" i="3"/>
  <c r="Q2075" i="3"/>
  <c r="P2076" i="3"/>
  <c r="Q2076" i="3"/>
  <c r="P2077" i="3"/>
  <c r="Q2077" i="3"/>
  <c r="P2078" i="3"/>
  <c r="Q2078" i="3"/>
  <c r="P2079" i="3"/>
  <c r="Q2079" i="3"/>
  <c r="P2080" i="3"/>
  <c r="Q2080" i="3"/>
  <c r="P2081" i="3"/>
  <c r="Q2081" i="3"/>
  <c r="P2082" i="3"/>
  <c r="Q2082" i="3"/>
  <c r="P2083" i="3"/>
  <c r="Q2083" i="3"/>
  <c r="P2084" i="3"/>
  <c r="Q2084" i="3"/>
  <c r="P2085" i="3"/>
  <c r="Q2085" i="3"/>
  <c r="P2086" i="3"/>
  <c r="Q2086" i="3"/>
  <c r="P2087" i="3"/>
  <c r="Q2087" i="3"/>
  <c r="P2088" i="3"/>
  <c r="Q2088" i="3"/>
  <c r="P2089" i="3"/>
  <c r="Q2089" i="3"/>
  <c r="P2090" i="3"/>
  <c r="Q2090" i="3"/>
  <c r="P2091" i="3"/>
  <c r="Q2091" i="3"/>
  <c r="P2092" i="3"/>
  <c r="Q2092" i="3"/>
  <c r="P2093" i="3"/>
  <c r="Q2093" i="3"/>
  <c r="P2094" i="3"/>
  <c r="Q2094" i="3"/>
  <c r="P2095" i="3"/>
  <c r="Q2095" i="3"/>
  <c r="P2096" i="3"/>
  <c r="Q2096" i="3"/>
  <c r="P2097" i="3"/>
  <c r="Q2097" i="3"/>
  <c r="P2098" i="3"/>
  <c r="Q2098" i="3"/>
  <c r="P2099" i="3"/>
  <c r="Q2099" i="3"/>
  <c r="P2100" i="3"/>
  <c r="Q2100" i="3"/>
  <c r="P2101" i="3"/>
  <c r="Q2101" i="3"/>
  <c r="P2102" i="3"/>
  <c r="Q2102" i="3"/>
  <c r="P2103" i="3"/>
  <c r="Q2103" i="3"/>
  <c r="P2104" i="3"/>
  <c r="Q2104" i="3"/>
  <c r="P2105" i="3"/>
  <c r="Q2105" i="3"/>
  <c r="P2106" i="3"/>
  <c r="Q2106" i="3"/>
  <c r="P2107" i="3"/>
  <c r="Q2107" i="3"/>
  <c r="P2108" i="3"/>
  <c r="Q2108" i="3"/>
  <c r="P2109" i="3"/>
  <c r="Q2109" i="3"/>
  <c r="P2110" i="3"/>
  <c r="Q2110" i="3"/>
  <c r="P2111" i="3"/>
  <c r="Q2111" i="3"/>
  <c r="P2112" i="3"/>
  <c r="Q2112" i="3"/>
  <c r="P2113" i="3"/>
  <c r="Q2113" i="3"/>
  <c r="P2114" i="3"/>
  <c r="Q2114" i="3"/>
  <c r="P2115" i="3"/>
  <c r="Q2115" i="3"/>
  <c r="P2116" i="3"/>
  <c r="Q2116" i="3"/>
  <c r="P2117" i="3"/>
  <c r="Q2117" i="3"/>
  <c r="P2118" i="3"/>
  <c r="Q2118" i="3"/>
  <c r="P2119" i="3"/>
  <c r="Q2119" i="3"/>
  <c r="P2120" i="3"/>
  <c r="Q2120" i="3"/>
  <c r="P2121" i="3"/>
  <c r="Q2121" i="3"/>
  <c r="P2122" i="3"/>
  <c r="Q2122" i="3"/>
  <c r="P2123" i="3"/>
  <c r="Q2123" i="3"/>
  <c r="P2124" i="3"/>
  <c r="Q2124" i="3"/>
  <c r="P2125" i="3"/>
  <c r="Q2125" i="3"/>
  <c r="P2126" i="3"/>
  <c r="Q2126" i="3"/>
  <c r="P2127" i="3"/>
  <c r="Q2127" i="3"/>
  <c r="P2128" i="3"/>
  <c r="Q2128" i="3"/>
  <c r="P2129" i="3"/>
  <c r="Q2129" i="3"/>
  <c r="P2130" i="3"/>
  <c r="Q2130" i="3"/>
  <c r="P2131" i="3"/>
  <c r="Q2131" i="3"/>
  <c r="P2132" i="3"/>
  <c r="Q2132" i="3"/>
  <c r="P2133" i="3"/>
  <c r="Q2133" i="3"/>
  <c r="P2134" i="3"/>
  <c r="Q2134" i="3"/>
  <c r="P2135" i="3"/>
  <c r="Q2135" i="3"/>
  <c r="P2136" i="3"/>
  <c r="Q2136" i="3"/>
  <c r="P2137" i="3"/>
  <c r="Q2137" i="3"/>
  <c r="P2138" i="3"/>
  <c r="Q2138" i="3"/>
  <c r="P2139" i="3"/>
  <c r="Q2139" i="3"/>
  <c r="P2140" i="3"/>
  <c r="Q2140" i="3"/>
  <c r="P2141" i="3"/>
  <c r="Q2141" i="3"/>
  <c r="P2142" i="3"/>
  <c r="Q2142" i="3"/>
  <c r="P2143" i="3"/>
  <c r="Q2143" i="3"/>
  <c r="P2144" i="3"/>
  <c r="Q2144" i="3"/>
  <c r="P2145" i="3"/>
  <c r="Q2145" i="3"/>
  <c r="P2146" i="3"/>
  <c r="Q2146" i="3"/>
  <c r="P2147" i="3"/>
  <c r="Q2147" i="3"/>
  <c r="P2148" i="3"/>
  <c r="Q2148" i="3"/>
  <c r="P2149" i="3"/>
  <c r="Q2149" i="3"/>
  <c r="P2150" i="3"/>
  <c r="Q2150" i="3"/>
  <c r="P2151" i="3"/>
  <c r="Q2151" i="3"/>
  <c r="P2152" i="3"/>
  <c r="Q2152" i="3"/>
  <c r="P2153" i="3"/>
  <c r="Q2153" i="3"/>
  <c r="P2154" i="3"/>
  <c r="Q2154" i="3"/>
  <c r="P2155" i="3"/>
  <c r="Q2155" i="3"/>
  <c r="P2156" i="3"/>
  <c r="Q2156" i="3"/>
  <c r="P2157" i="3"/>
  <c r="Q2157" i="3"/>
  <c r="P2158" i="3"/>
  <c r="Q2158" i="3"/>
  <c r="P2159" i="3"/>
  <c r="Q2159" i="3"/>
  <c r="P2160" i="3"/>
  <c r="Q2160" i="3"/>
  <c r="P2161" i="3"/>
  <c r="Q2161" i="3"/>
  <c r="P2162" i="3"/>
  <c r="Q2162" i="3"/>
  <c r="P2163" i="3"/>
  <c r="Q2163" i="3"/>
  <c r="P2164" i="3"/>
  <c r="Q2164" i="3"/>
  <c r="P2165" i="3"/>
  <c r="Q2165" i="3"/>
  <c r="P2166" i="3"/>
  <c r="Q2166" i="3"/>
  <c r="P2167" i="3"/>
  <c r="Q2167" i="3"/>
  <c r="P2168" i="3"/>
  <c r="Q2168" i="3"/>
  <c r="P2169" i="3"/>
  <c r="Q2169" i="3"/>
  <c r="P2170" i="3"/>
  <c r="Q2170" i="3"/>
  <c r="P2171" i="3"/>
  <c r="Q2171" i="3"/>
  <c r="P2172" i="3"/>
  <c r="Q2172" i="3"/>
  <c r="P2173" i="3"/>
  <c r="Q2173" i="3"/>
  <c r="P2174" i="3"/>
  <c r="Q2174" i="3"/>
  <c r="P2175" i="3"/>
  <c r="Q2175" i="3"/>
  <c r="P2176" i="3"/>
  <c r="Q2176" i="3"/>
  <c r="P2177" i="3"/>
  <c r="Q2177" i="3"/>
  <c r="P2178" i="3"/>
  <c r="Q2178" i="3"/>
  <c r="P2179" i="3"/>
  <c r="Q2179" i="3"/>
  <c r="P2180" i="3"/>
  <c r="Q2180" i="3"/>
  <c r="P2181" i="3"/>
  <c r="Q2181" i="3"/>
  <c r="P2182" i="3"/>
  <c r="Q2182" i="3"/>
  <c r="P2183" i="3"/>
  <c r="Q2183" i="3"/>
  <c r="P2184" i="3"/>
  <c r="Q2184" i="3"/>
  <c r="P2185" i="3"/>
  <c r="Q2185" i="3"/>
  <c r="P2186" i="3"/>
  <c r="Q2186" i="3"/>
  <c r="P2187" i="3"/>
  <c r="Q2187" i="3"/>
  <c r="P2188" i="3"/>
  <c r="Q2188" i="3"/>
  <c r="P2189" i="3"/>
  <c r="Q2189" i="3"/>
  <c r="P2190" i="3"/>
  <c r="Q2190" i="3"/>
  <c r="P2191" i="3"/>
  <c r="Q2191" i="3"/>
  <c r="P2192" i="3"/>
  <c r="Q2192" i="3"/>
  <c r="P2193" i="3"/>
  <c r="Q2193" i="3"/>
  <c r="P2194" i="3"/>
  <c r="Q2194" i="3"/>
  <c r="P2195" i="3"/>
  <c r="Q2195" i="3"/>
  <c r="P2196" i="3"/>
  <c r="Q2196" i="3"/>
  <c r="P2197" i="3"/>
  <c r="Q2197" i="3"/>
  <c r="P2198" i="3"/>
  <c r="Q2198" i="3"/>
  <c r="P2199" i="3"/>
  <c r="Q2199" i="3"/>
  <c r="P2200" i="3"/>
  <c r="Q2200" i="3"/>
  <c r="P2201" i="3"/>
  <c r="Q2201" i="3"/>
  <c r="P2202" i="3"/>
  <c r="Q2202" i="3"/>
  <c r="P2203" i="3"/>
  <c r="Q2203" i="3"/>
  <c r="P2204" i="3"/>
  <c r="Q2204" i="3"/>
  <c r="P2205" i="3"/>
  <c r="Q2205" i="3"/>
  <c r="P2206" i="3"/>
  <c r="Q2206" i="3"/>
  <c r="P2207" i="3"/>
  <c r="Q2207" i="3"/>
  <c r="P2208" i="3"/>
  <c r="Q2208" i="3"/>
  <c r="P2209" i="3"/>
  <c r="Q2209" i="3"/>
  <c r="P2210" i="3"/>
  <c r="Q2210" i="3"/>
  <c r="P2211" i="3"/>
  <c r="Q2211" i="3"/>
  <c r="P2212" i="3"/>
  <c r="Q2212" i="3"/>
  <c r="P2213" i="3"/>
  <c r="Q2213" i="3"/>
  <c r="P2214" i="3"/>
  <c r="Q2214" i="3"/>
  <c r="P2215" i="3"/>
  <c r="Q2215" i="3"/>
  <c r="P2216" i="3"/>
  <c r="Q2216" i="3"/>
  <c r="P2217" i="3"/>
  <c r="Q2217" i="3"/>
  <c r="P2218" i="3"/>
  <c r="Q2218" i="3"/>
  <c r="P2219" i="3"/>
  <c r="Q2219" i="3"/>
  <c r="P2220" i="3"/>
  <c r="Q2220" i="3"/>
  <c r="P2221" i="3"/>
  <c r="Q2221" i="3"/>
  <c r="P2222" i="3"/>
  <c r="Q2222" i="3"/>
  <c r="P2223" i="3"/>
  <c r="Q2223" i="3"/>
  <c r="P2224" i="3"/>
  <c r="Q2224" i="3"/>
  <c r="P2225" i="3"/>
  <c r="Q2225" i="3"/>
  <c r="P2226" i="3"/>
  <c r="Q2226" i="3"/>
  <c r="P2227" i="3"/>
  <c r="Q2227" i="3"/>
  <c r="P2228" i="3"/>
  <c r="Q2228" i="3"/>
  <c r="P2229" i="3"/>
  <c r="Q2229" i="3"/>
  <c r="P2230" i="3"/>
  <c r="Q2230" i="3"/>
  <c r="P2231" i="3"/>
  <c r="Q2231" i="3"/>
  <c r="P2232" i="3"/>
  <c r="Q2232" i="3"/>
  <c r="P2233" i="3"/>
  <c r="Q2233" i="3"/>
  <c r="P2234" i="3"/>
  <c r="Q2234" i="3"/>
  <c r="P2235" i="3"/>
  <c r="Q2235" i="3"/>
  <c r="P2236" i="3"/>
  <c r="Q2236" i="3"/>
  <c r="P2237" i="3"/>
  <c r="Q2237" i="3"/>
  <c r="P2238" i="3"/>
  <c r="Q2238" i="3"/>
  <c r="P2239" i="3"/>
  <c r="Q2239" i="3"/>
  <c r="P2240" i="3"/>
  <c r="Q2240" i="3"/>
  <c r="P2241" i="3"/>
  <c r="Q2241" i="3"/>
  <c r="P2242" i="3"/>
  <c r="Q2242" i="3"/>
  <c r="P2243" i="3"/>
  <c r="Q2243" i="3"/>
  <c r="P2244" i="3"/>
  <c r="Q2244" i="3"/>
  <c r="P2245" i="3"/>
  <c r="Q2245" i="3"/>
  <c r="P2246" i="3"/>
  <c r="Q2246" i="3"/>
  <c r="P2247" i="3"/>
  <c r="Q2247" i="3"/>
  <c r="P2248" i="3"/>
  <c r="Q2248" i="3"/>
  <c r="P2249" i="3"/>
  <c r="Q2249" i="3"/>
  <c r="P2250" i="3"/>
  <c r="Q2250" i="3"/>
  <c r="P2251" i="3"/>
  <c r="Q2251" i="3"/>
  <c r="P2252" i="3"/>
  <c r="Q2252" i="3"/>
  <c r="P2253" i="3"/>
  <c r="Q2253" i="3"/>
  <c r="P2254" i="3"/>
  <c r="Q2254" i="3"/>
  <c r="P2255" i="3"/>
  <c r="Q2255" i="3"/>
  <c r="P2256" i="3"/>
  <c r="Q2256" i="3"/>
  <c r="P2257" i="3"/>
  <c r="Q2257" i="3"/>
  <c r="P2258" i="3"/>
  <c r="Q2258" i="3"/>
  <c r="P2259" i="3"/>
  <c r="Q2259" i="3"/>
  <c r="P2260" i="3"/>
  <c r="Q2260" i="3"/>
  <c r="P2261" i="3"/>
  <c r="Q2261" i="3"/>
  <c r="P2262" i="3"/>
  <c r="Q2262" i="3"/>
  <c r="P2263" i="3"/>
  <c r="Q2263" i="3"/>
  <c r="P2264" i="3"/>
  <c r="Q2264" i="3"/>
  <c r="P2265" i="3"/>
  <c r="Q2265" i="3"/>
  <c r="P2266" i="3"/>
  <c r="Q2266" i="3"/>
  <c r="P2267" i="3"/>
  <c r="Q2267" i="3"/>
  <c r="P2268" i="3"/>
  <c r="Q2268" i="3"/>
  <c r="P2269" i="3"/>
  <c r="Q2269" i="3"/>
  <c r="P2270" i="3"/>
  <c r="Q2270" i="3"/>
  <c r="P2271" i="3"/>
  <c r="Q2271" i="3"/>
  <c r="P2272" i="3"/>
  <c r="Q2272" i="3"/>
  <c r="P2273" i="3"/>
  <c r="Q2273" i="3"/>
  <c r="P2274" i="3"/>
  <c r="Q2274" i="3"/>
  <c r="P2275" i="3"/>
  <c r="Q2275" i="3"/>
  <c r="P2276" i="3"/>
  <c r="Q2276" i="3"/>
  <c r="P2277" i="3"/>
  <c r="Q2277" i="3"/>
  <c r="P2278" i="3"/>
  <c r="Q2278" i="3"/>
  <c r="P2279" i="3"/>
  <c r="Q2279" i="3"/>
  <c r="P2280" i="3"/>
  <c r="Q2280" i="3"/>
  <c r="P2281" i="3"/>
  <c r="Q2281" i="3"/>
  <c r="P2282" i="3"/>
  <c r="Q2282" i="3"/>
  <c r="P2283" i="3"/>
  <c r="Q2283" i="3"/>
  <c r="P2284" i="3"/>
  <c r="Q2284" i="3"/>
  <c r="P2285" i="3"/>
  <c r="Q2285" i="3"/>
  <c r="P2286" i="3"/>
  <c r="Q2286" i="3"/>
  <c r="P2287" i="3"/>
  <c r="Q2287" i="3"/>
  <c r="P2288" i="3"/>
  <c r="Q2288" i="3"/>
  <c r="P2289" i="3"/>
  <c r="Q2289" i="3"/>
  <c r="P2290" i="3"/>
  <c r="Q2290" i="3"/>
  <c r="P2291" i="3"/>
  <c r="Q2291" i="3"/>
  <c r="P2292" i="3"/>
  <c r="Q2292" i="3"/>
  <c r="P2293" i="3"/>
  <c r="Q2293" i="3"/>
  <c r="P2294" i="3"/>
  <c r="Q2294" i="3"/>
  <c r="P2295" i="3"/>
  <c r="Q2295" i="3"/>
  <c r="P2296" i="3"/>
  <c r="Q2296" i="3"/>
  <c r="P2297" i="3"/>
  <c r="Q2297" i="3"/>
  <c r="P2298" i="3"/>
  <c r="Q2298" i="3"/>
  <c r="P2299" i="3"/>
  <c r="Q2299" i="3"/>
  <c r="P2300" i="3"/>
  <c r="Q2300" i="3"/>
  <c r="P2301" i="3"/>
  <c r="Q2301" i="3"/>
  <c r="P2302" i="3"/>
  <c r="Q2302" i="3"/>
  <c r="P2303" i="3"/>
  <c r="Q2303" i="3"/>
  <c r="P2304" i="3"/>
  <c r="Q2304" i="3"/>
  <c r="P2305" i="3"/>
  <c r="Q2305" i="3"/>
  <c r="P2306" i="3"/>
  <c r="Q2306" i="3"/>
  <c r="P2307" i="3"/>
  <c r="Q2307" i="3"/>
  <c r="P2308" i="3"/>
  <c r="Q2308" i="3"/>
  <c r="P2309" i="3"/>
  <c r="Q2309" i="3"/>
  <c r="P2310" i="3"/>
  <c r="Q2310" i="3"/>
  <c r="P2311" i="3"/>
  <c r="Q2311" i="3"/>
  <c r="P2312" i="3"/>
  <c r="Q2312" i="3"/>
  <c r="P2313" i="3"/>
  <c r="Q2313" i="3"/>
  <c r="P2314" i="3"/>
  <c r="Q2314" i="3"/>
  <c r="P2315" i="3"/>
  <c r="Q2315" i="3"/>
  <c r="P2316" i="3"/>
  <c r="Q2316" i="3"/>
  <c r="P2317" i="3"/>
  <c r="Q2317" i="3"/>
  <c r="P2318" i="3"/>
  <c r="Q2318" i="3"/>
  <c r="P2319" i="3"/>
  <c r="Q2319" i="3"/>
  <c r="P2320" i="3"/>
  <c r="Q2320" i="3"/>
  <c r="P2321" i="3"/>
  <c r="Q2321" i="3"/>
  <c r="P2322" i="3"/>
  <c r="Q2322" i="3"/>
  <c r="P2323" i="3"/>
  <c r="Q2323" i="3"/>
  <c r="P2324" i="3"/>
  <c r="Q2324" i="3"/>
  <c r="P2325" i="3"/>
  <c r="Q2325" i="3"/>
  <c r="P2326" i="3"/>
  <c r="Q2326" i="3"/>
  <c r="P2327" i="3"/>
  <c r="Q2327" i="3"/>
  <c r="P2328" i="3"/>
  <c r="Q2328" i="3"/>
  <c r="P2329" i="3"/>
  <c r="Q2329" i="3"/>
  <c r="P2330" i="3"/>
  <c r="Q2330" i="3"/>
  <c r="P2331" i="3"/>
  <c r="Q2331" i="3"/>
  <c r="P2332" i="3"/>
  <c r="Q2332" i="3"/>
  <c r="P2333" i="3"/>
  <c r="Q2333" i="3"/>
  <c r="P2334" i="3"/>
  <c r="Q2334" i="3"/>
  <c r="P2335" i="3"/>
  <c r="Q2335" i="3"/>
  <c r="P2336" i="3"/>
  <c r="Q2336" i="3"/>
  <c r="Q2" i="3"/>
  <c r="P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1076" i="3"/>
  <c r="O1076" i="3"/>
  <c r="N1077" i="3"/>
  <c r="O1077" i="3"/>
  <c r="N1078" i="3"/>
  <c r="O1078" i="3"/>
  <c r="N1079" i="3"/>
  <c r="O1079" i="3"/>
  <c r="N1080" i="3"/>
  <c r="O1080" i="3"/>
  <c r="N1081" i="3"/>
  <c r="O1081" i="3"/>
  <c r="N1082" i="3"/>
  <c r="O1082" i="3"/>
  <c r="N1083" i="3"/>
  <c r="O1083" i="3"/>
  <c r="N1084" i="3"/>
  <c r="O1084" i="3"/>
  <c r="N1085" i="3"/>
  <c r="O1085" i="3"/>
  <c r="N1086" i="3"/>
  <c r="O1086" i="3"/>
  <c r="N1087" i="3"/>
  <c r="O1087" i="3"/>
  <c r="N1088" i="3"/>
  <c r="O1088" i="3"/>
  <c r="N1089" i="3"/>
  <c r="O1089" i="3"/>
  <c r="N1090" i="3"/>
  <c r="O1090" i="3"/>
  <c r="N1091" i="3"/>
  <c r="O1091" i="3"/>
  <c r="N1092" i="3"/>
  <c r="O1092" i="3"/>
  <c r="N1093" i="3"/>
  <c r="O1093" i="3"/>
  <c r="N1094" i="3"/>
  <c r="O1094" i="3"/>
  <c r="N1095" i="3"/>
  <c r="O1095" i="3"/>
  <c r="N1096" i="3"/>
  <c r="O1096" i="3"/>
  <c r="N1097" i="3"/>
  <c r="O1097" i="3"/>
  <c r="N1098" i="3"/>
  <c r="O1098" i="3"/>
  <c r="N1099" i="3"/>
  <c r="O1099" i="3"/>
  <c r="N1100" i="3"/>
  <c r="O1100" i="3"/>
  <c r="N1101" i="3"/>
  <c r="O1101" i="3"/>
  <c r="N1102" i="3"/>
  <c r="O1102" i="3"/>
  <c r="N1103" i="3"/>
  <c r="O1103" i="3"/>
  <c r="N1104" i="3"/>
  <c r="O1104" i="3"/>
  <c r="N1105" i="3"/>
  <c r="O1105" i="3"/>
  <c r="N1106" i="3"/>
  <c r="O1106" i="3"/>
  <c r="N1107" i="3"/>
  <c r="O1107" i="3"/>
  <c r="N1108" i="3"/>
  <c r="O1108" i="3"/>
  <c r="N1109" i="3"/>
  <c r="O1109" i="3"/>
  <c r="N1110" i="3"/>
  <c r="O1110" i="3"/>
  <c r="N1111" i="3"/>
  <c r="O1111" i="3"/>
  <c r="N1112" i="3"/>
  <c r="O1112" i="3"/>
  <c r="N1113" i="3"/>
  <c r="O1113" i="3"/>
  <c r="N1114" i="3"/>
  <c r="O1114" i="3"/>
  <c r="N1115" i="3"/>
  <c r="O1115" i="3"/>
  <c r="N1116" i="3"/>
  <c r="O1116" i="3"/>
  <c r="N1117" i="3"/>
  <c r="O1117" i="3"/>
  <c r="N1118" i="3"/>
  <c r="O1118" i="3"/>
  <c r="N1119" i="3"/>
  <c r="O1119" i="3"/>
  <c r="N1120" i="3"/>
  <c r="O1120" i="3"/>
  <c r="N1121" i="3"/>
  <c r="O1121" i="3"/>
  <c r="N1122" i="3"/>
  <c r="O1122" i="3"/>
  <c r="N1123" i="3"/>
  <c r="O1123" i="3"/>
  <c r="N1124" i="3"/>
  <c r="O1124" i="3"/>
  <c r="N1125" i="3"/>
  <c r="O1125" i="3"/>
  <c r="N1126" i="3"/>
  <c r="O1126" i="3"/>
  <c r="N1127" i="3"/>
  <c r="O1127" i="3"/>
  <c r="N1128" i="3"/>
  <c r="O1128" i="3"/>
  <c r="N1129" i="3"/>
  <c r="O1129" i="3"/>
  <c r="N1130" i="3"/>
  <c r="O1130" i="3"/>
  <c r="N1131" i="3"/>
  <c r="O1131" i="3"/>
  <c r="N1132" i="3"/>
  <c r="O1132" i="3"/>
  <c r="N1133" i="3"/>
  <c r="O1133" i="3"/>
  <c r="N1134" i="3"/>
  <c r="O1134" i="3"/>
  <c r="N1135" i="3"/>
  <c r="O1135" i="3"/>
  <c r="N1136" i="3"/>
  <c r="O1136" i="3"/>
  <c r="N1137" i="3"/>
  <c r="O1137" i="3"/>
  <c r="N1138" i="3"/>
  <c r="O1138" i="3"/>
  <c r="N1139" i="3"/>
  <c r="O1139" i="3"/>
  <c r="N1140" i="3"/>
  <c r="O1140" i="3"/>
  <c r="N1141" i="3"/>
  <c r="O1141" i="3"/>
  <c r="N1142" i="3"/>
  <c r="O1142" i="3"/>
  <c r="N1143" i="3"/>
  <c r="O1143" i="3"/>
  <c r="N1144" i="3"/>
  <c r="O1144" i="3"/>
  <c r="N1145" i="3"/>
  <c r="O1145" i="3"/>
  <c r="N1146" i="3"/>
  <c r="O1146" i="3"/>
  <c r="N1147" i="3"/>
  <c r="O1147" i="3"/>
  <c r="N1148" i="3"/>
  <c r="O1148" i="3"/>
  <c r="N1149" i="3"/>
  <c r="O1149" i="3"/>
  <c r="N1150" i="3"/>
  <c r="O1150" i="3"/>
  <c r="N1151" i="3"/>
  <c r="O1151" i="3"/>
  <c r="N1152" i="3"/>
  <c r="O1152" i="3"/>
  <c r="N1153" i="3"/>
  <c r="O1153" i="3"/>
  <c r="N1154" i="3"/>
  <c r="O1154" i="3"/>
  <c r="N1155" i="3"/>
  <c r="O1155" i="3"/>
  <c r="N1156" i="3"/>
  <c r="O1156" i="3"/>
  <c r="N1157" i="3"/>
  <c r="O1157" i="3"/>
  <c r="N1158" i="3"/>
  <c r="O1158" i="3"/>
  <c r="N1159" i="3"/>
  <c r="O1159" i="3"/>
  <c r="N1160" i="3"/>
  <c r="O1160" i="3"/>
  <c r="N1161" i="3"/>
  <c r="O1161" i="3"/>
  <c r="N1162" i="3"/>
  <c r="O1162" i="3"/>
  <c r="N1163" i="3"/>
  <c r="O1163" i="3"/>
  <c r="N1164" i="3"/>
  <c r="O1164" i="3"/>
  <c r="N1165" i="3"/>
  <c r="O1165" i="3"/>
  <c r="N1166" i="3"/>
  <c r="O1166" i="3"/>
  <c r="N1167" i="3"/>
  <c r="O1167" i="3"/>
  <c r="N1168" i="3"/>
  <c r="O1168" i="3"/>
  <c r="N1169" i="3"/>
  <c r="O1169" i="3"/>
  <c r="N1170" i="3"/>
  <c r="O1170" i="3"/>
  <c r="N1171" i="3"/>
  <c r="O1171" i="3"/>
  <c r="N1172" i="3"/>
  <c r="O1172" i="3"/>
  <c r="N1173" i="3"/>
  <c r="O1173" i="3"/>
  <c r="N1174" i="3"/>
  <c r="O1174" i="3"/>
  <c r="N1175" i="3"/>
  <c r="O1175" i="3"/>
  <c r="N1176" i="3"/>
  <c r="O1176" i="3"/>
  <c r="N1177" i="3"/>
  <c r="O1177" i="3"/>
  <c r="N1178" i="3"/>
  <c r="O1178" i="3"/>
  <c r="N1179" i="3"/>
  <c r="O1179" i="3"/>
  <c r="N1180" i="3"/>
  <c r="O1180" i="3"/>
  <c r="N1181" i="3"/>
  <c r="O1181" i="3"/>
  <c r="N1182" i="3"/>
  <c r="O1182" i="3"/>
  <c r="N1183" i="3"/>
  <c r="O1183" i="3"/>
  <c r="N1184" i="3"/>
  <c r="O1184" i="3"/>
  <c r="N1185" i="3"/>
  <c r="O1185" i="3"/>
  <c r="N1186" i="3"/>
  <c r="O1186" i="3"/>
  <c r="N1187" i="3"/>
  <c r="O1187" i="3"/>
  <c r="N1188" i="3"/>
  <c r="O1188" i="3"/>
  <c r="N1189" i="3"/>
  <c r="O1189" i="3"/>
  <c r="N1190" i="3"/>
  <c r="O1190" i="3"/>
  <c r="N1191" i="3"/>
  <c r="O1191" i="3"/>
  <c r="N1192" i="3"/>
  <c r="O1192" i="3"/>
  <c r="N1193" i="3"/>
  <c r="O1193" i="3"/>
  <c r="N1194" i="3"/>
  <c r="O1194" i="3"/>
  <c r="N1195" i="3"/>
  <c r="O1195" i="3"/>
  <c r="N1196" i="3"/>
  <c r="O1196" i="3"/>
  <c r="N1197" i="3"/>
  <c r="O1197" i="3"/>
  <c r="N1198" i="3"/>
  <c r="O1198" i="3"/>
  <c r="N1199" i="3"/>
  <c r="O1199" i="3"/>
  <c r="N1200" i="3"/>
  <c r="O1200" i="3"/>
  <c r="N1201" i="3"/>
  <c r="O1201" i="3"/>
  <c r="N1202" i="3"/>
  <c r="O1202" i="3"/>
  <c r="N1203" i="3"/>
  <c r="O1203" i="3"/>
  <c r="N1204" i="3"/>
  <c r="O1204" i="3"/>
  <c r="N1205" i="3"/>
  <c r="O1205" i="3"/>
  <c r="N1206" i="3"/>
  <c r="O1206" i="3"/>
  <c r="N1207" i="3"/>
  <c r="O1207" i="3"/>
  <c r="N1208" i="3"/>
  <c r="O1208" i="3"/>
  <c r="N1209" i="3"/>
  <c r="O1209" i="3"/>
  <c r="N1210" i="3"/>
  <c r="O1210" i="3"/>
  <c r="N1211" i="3"/>
  <c r="O1211" i="3"/>
  <c r="N1212" i="3"/>
  <c r="O1212" i="3"/>
  <c r="N1213" i="3"/>
  <c r="O1213" i="3"/>
  <c r="N1214" i="3"/>
  <c r="O1214" i="3"/>
  <c r="N1215" i="3"/>
  <c r="O1215" i="3"/>
  <c r="N1216" i="3"/>
  <c r="O1216" i="3"/>
  <c r="N1217" i="3"/>
  <c r="O1217" i="3"/>
  <c r="N1218" i="3"/>
  <c r="O1218" i="3"/>
  <c r="N1219" i="3"/>
  <c r="O1219" i="3"/>
  <c r="N1220" i="3"/>
  <c r="O1220" i="3"/>
  <c r="N1221" i="3"/>
  <c r="O1221" i="3"/>
  <c r="N1222" i="3"/>
  <c r="O1222" i="3"/>
  <c r="N1223" i="3"/>
  <c r="O1223" i="3"/>
  <c r="N1224" i="3"/>
  <c r="O1224" i="3"/>
  <c r="N1225" i="3"/>
  <c r="O1225" i="3"/>
  <c r="N1226" i="3"/>
  <c r="O1226" i="3"/>
  <c r="N1227" i="3"/>
  <c r="O1227" i="3"/>
  <c r="N1228" i="3"/>
  <c r="O1228" i="3"/>
  <c r="N1229" i="3"/>
  <c r="O1229" i="3"/>
  <c r="N1230" i="3"/>
  <c r="O1230" i="3"/>
  <c r="N1231" i="3"/>
  <c r="O1231" i="3"/>
  <c r="N1232" i="3"/>
  <c r="O1232" i="3"/>
  <c r="N1233" i="3"/>
  <c r="O1233" i="3"/>
  <c r="N1234" i="3"/>
  <c r="O1234" i="3"/>
  <c r="N1235" i="3"/>
  <c r="O1235" i="3"/>
  <c r="N1236" i="3"/>
  <c r="O1236" i="3"/>
  <c r="N1237" i="3"/>
  <c r="O1237" i="3"/>
  <c r="N1238" i="3"/>
  <c r="O1238" i="3"/>
  <c r="N1239" i="3"/>
  <c r="O1239" i="3"/>
  <c r="N1240" i="3"/>
  <c r="O1240" i="3"/>
  <c r="N1241" i="3"/>
  <c r="O1241" i="3"/>
  <c r="N1242" i="3"/>
  <c r="O1242" i="3"/>
  <c r="N1243" i="3"/>
  <c r="O1243" i="3"/>
  <c r="N1244" i="3"/>
  <c r="O1244" i="3"/>
  <c r="N1245" i="3"/>
  <c r="O1245" i="3"/>
  <c r="N1246" i="3"/>
  <c r="O1246" i="3"/>
  <c r="N1247" i="3"/>
  <c r="O1247" i="3"/>
  <c r="N1248" i="3"/>
  <c r="O1248" i="3"/>
  <c r="N1249" i="3"/>
  <c r="O1249" i="3"/>
  <c r="N1250" i="3"/>
  <c r="O1250" i="3"/>
  <c r="N1251" i="3"/>
  <c r="O1251" i="3"/>
  <c r="N1252" i="3"/>
  <c r="O1252" i="3"/>
  <c r="N1253" i="3"/>
  <c r="O1253" i="3"/>
  <c r="N1254" i="3"/>
  <c r="O1254" i="3"/>
  <c r="N1255" i="3"/>
  <c r="O1255" i="3"/>
  <c r="N1256" i="3"/>
  <c r="O1256" i="3"/>
  <c r="N1257" i="3"/>
  <c r="O1257" i="3"/>
  <c r="N1258" i="3"/>
  <c r="O1258" i="3"/>
  <c r="N1259" i="3"/>
  <c r="O1259" i="3"/>
  <c r="N1260" i="3"/>
  <c r="O1260" i="3"/>
  <c r="N1261" i="3"/>
  <c r="O1261" i="3"/>
  <c r="N1262" i="3"/>
  <c r="O1262" i="3"/>
  <c r="N1263" i="3"/>
  <c r="O1263" i="3"/>
  <c r="N1264" i="3"/>
  <c r="O1264" i="3"/>
  <c r="N1265" i="3"/>
  <c r="O1265" i="3"/>
  <c r="N1266" i="3"/>
  <c r="O1266" i="3"/>
  <c r="N1267" i="3"/>
  <c r="O1267" i="3"/>
  <c r="N1268" i="3"/>
  <c r="O1268" i="3"/>
  <c r="N1269" i="3"/>
  <c r="O1269" i="3"/>
  <c r="N1270" i="3"/>
  <c r="O1270" i="3"/>
  <c r="N1271" i="3"/>
  <c r="O1271" i="3"/>
  <c r="N1272" i="3"/>
  <c r="O1272" i="3"/>
  <c r="N1273" i="3"/>
  <c r="O1273" i="3"/>
  <c r="N1274" i="3"/>
  <c r="O1274" i="3"/>
  <c r="N1275" i="3"/>
  <c r="O1275" i="3"/>
  <c r="N1276" i="3"/>
  <c r="O1276" i="3"/>
  <c r="N1277" i="3"/>
  <c r="O1277" i="3"/>
  <c r="N1278" i="3"/>
  <c r="O1278" i="3"/>
  <c r="N1279" i="3"/>
  <c r="O1279" i="3"/>
  <c r="N1280" i="3"/>
  <c r="O1280" i="3"/>
  <c r="N1281" i="3"/>
  <c r="O1281" i="3"/>
  <c r="N1282" i="3"/>
  <c r="O1282" i="3"/>
  <c r="N1283" i="3"/>
  <c r="O1283" i="3"/>
  <c r="N1284" i="3"/>
  <c r="O1284" i="3"/>
  <c r="N1285" i="3"/>
  <c r="O1285" i="3"/>
  <c r="N1286" i="3"/>
  <c r="O1286" i="3"/>
  <c r="N1287" i="3"/>
  <c r="O1287" i="3"/>
  <c r="N1288" i="3"/>
  <c r="O1288" i="3"/>
  <c r="N1289" i="3"/>
  <c r="O1289" i="3"/>
  <c r="N1290" i="3"/>
  <c r="O1290" i="3"/>
  <c r="N1291" i="3"/>
  <c r="O1291" i="3"/>
  <c r="N1292" i="3"/>
  <c r="O1292" i="3"/>
  <c r="N1293" i="3"/>
  <c r="O1293" i="3"/>
  <c r="N1294" i="3"/>
  <c r="O1294" i="3"/>
  <c r="N1295" i="3"/>
  <c r="O1295" i="3"/>
  <c r="N1296" i="3"/>
  <c r="O1296" i="3"/>
  <c r="N1297" i="3"/>
  <c r="O1297" i="3"/>
  <c r="N1298" i="3"/>
  <c r="O1298" i="3"/>
  <c r="N1299" i="3"/>
  <c r="O1299" i="3"/>
  <c r="N1300" i="3"/>
  <c r="O1300" i="3"/>
  <c r="N1301" i="3"/>
  <c r="O1301" i="3"/>
  <c r="N1302" i="3"/>
  <c r="O1302" i="3"/>
  <c r="N1303" i="3"/>
  <c r="O1303" i="3"/>
  <c r="N1304" i="3"/>
  <c r="O1304" i="3"/>
  <c r="N1305" i="3"/>
  <c r="O1305" i="3"/>
  <c r="N1306" i="3"/>
  <c r="O1306" i="3"/>
  <c r="N1307" i="3"/>
  <c r="O1307" i="3"/>
  <c r="N1308" i="3"/>
  <c r="O1308" i="3"/>
  <c r="N1309" i="3"/>
  <c r="O1309" i="3"/>
  <c r="N1310" i="3"/>
  <c r="O1310" i="3"/>
  <c r="N1311" i="3"/>
  <c r="O1311" i="3"/>
  <c r="N1312" i="3"/>
  <c r="O1312" i="3"/>
  <c r="N1313" i="3"/>
  <c r="O1313" i="3"/>
  <c r="N1314" i="3"/>
  <c r="O1314" i="3"/>
  <c r="N1315" i="3"/>
  <c r="O1315" i="3"/>
  <c r="N1316" i="3"/>
  <c r="O1316" i="3"/>
  <c r="N1317" i="3"/>
  <c r="O1317" i="3"/>
  <c r="N1318" i="3"/>
  <c r="O1318" i="3"/>
  <c r="N1319" i="3"/>
  <c r="O1319" i="3"/>
  <c r="N1320" i="3"/>
  <c r="O1320" i="3"/>
  <c r="N1321" i="3"/>
  <c r="O1321" i="3"/>
  <c r="N1322" i="3"/>
  <c r="O1322" i="3"/>
  <c r="N1323" i="3"/>
  <c r="O1323" i="3"/>
  <c r="N1324" i="3"/>
  <c r="O1324" i="3"/>
  <c r="N1325" i="3"/>
  <c r="O1325" i="3"/>
  <c r="N1326" i="3"/>
  <c r="O1326" i="3"/>
  <c r="N1327" i="3"/>
  <c r="O1327" i="3"/>
  <c r="N1328" i="3"/>
  <c r="O1328" i="3"/>
  <c r="N1329" i="3"/>
  <c r="O1329" i="3"/>
  <c r="N1330" i="3"/>
  <c r="O1330" i="3"/>
  <c r="N1331" i="3"/>
  <c r="O1331" i="3"/>
  <c r="N1332" i="3"/>
  <c r="O1332" i="3"/>
  <c r="N1333" i="3"/>
  <c r="O1333" i="3"/>
  <c r="N1334" i="3"/>
  <c r="O1334" i="3"/>
  <c r="N1335" i="3"/>
  <c r="O1335" i="3"/>
  <c r="N1336" i="3"/>
  <c r="O1336" i="3"/>
  <c r="N1337" i="3"/>
  <c r="O1337" i="3"/>
  <c r="N1338" i="3"/>
  <c r="O1338" i="3"/>
  <c r="N1339" i="3"/>
  <c r="O1339" i="3"/>
  <c r="N1340" i="3"/>
  <c r="O1340" i="3"/>
  <c r="N1341" i="3"/>
  <c r="O1341" i="3"/>
  <c r="N1342" i="3"/>
  <c r="O1342" i="3"/>
  <c r="N1343" i="3"/>
  <c r="O1343" i="3"/>
  <c r="N1344" i="3"/>
  <c r="O1344" i="3"/>
  <c r="N1345" i="3"/>
  <c r="O1345" i="3"/>
  <c r="N1346" i="3"/>
  <c r="O1346" i="3"/>
  <c r="N1347" i="3"/>
  <c r="O1347" i="3"/>
  <c r="N1348" i="3"/>
  <c r="O1348" i="3"/>
  <c r="N1349" i="3"/>
  <c r="O1349" i="3"/>
  <c r="N1350" i="3"/>
  <c r="O1350" i="3"/>
  <c r="N1351" i="3"/>
  <c r="O1351" i="3"/>
  <c r="N1352" i="3"/>
  <c r="O1352" i="3"/>
  <c r="N1353" i="3"/>
  <c r="O1353" i="3"/>
  <c r="N1354" i="3"/>
  <c r="O1354" i="3"/>
  <c r="N1355" i="3"/>
  <c r="O1355" i="3"/>
  <c r="N1356" i="3"/>
  <c r="O1356" i="3"/>
  <c r="N1357" i="3"/>
  <c r="O1357" i="3"/>
  <c r="N1358" i="3"/>
  <c r="O1358" i="3"/>
  <c r="N1359" i="3"/>
  <c r="O1359" i="3"/>
  <c r="N1360" i="3"/>
  <c r="O1360" i="3"/>
  <c r="N1361" i="3"/>
  <c r="O1361" i="3"/>
  <c r="N1362" i="3"/>
  <c r="O1362" i="3"/>
  <c r="N1363" i="3"/>
  <c r="O1363" i="3"/>
  <c r="N1364" i="3"/>
  <c r="O1364" i="3"/>
  <c r="N1365" i="3"/>
  <c r="O1365" i="3"/>
  <c r="N1366" i="3"/>
  <c r="O1366" i="3"/>
  <c r="N1367" i="3"/>
  <c r="O1367" i="3"/>
  <c r="N1368" i="3"/>
  <c r="O1368" i="3"/>
  <c r="N1369" i="3"/>
  <c r="O1369" i="3"/>
  <c r="N1370" i="3"/>
  <c r="O1370" i="3"/>
  <c r="N1371" i="3"/>
  <c r="O1371" i="3"/>
  <c r="N1372" i="3"/>
  <c r="O1372" i="3"/>
  <c r="N1373" i="3"/>
  <c r="O1373" i="3"/>
  <c r="N1374" i="3"/>
  <c r="O1374" i="3"/>
  <c r="N1375" i="3"/>
  <c r="O1375" i="3"/>
  <c r="N1376" i="3"/>
  <c r="O1376" i="3"/>
  <c r="N1377" i="3"/>
  <c r="O1377" i="3"/>
  <c r="N1378" i="3"/>
  <c r="O1378" i="3"/>
  <c r="N1379" i="3"/>
  <c r="O1379" i="3"/>
  <c r="N1380" i="3"/>
  <c r="O1380" i="3"/>
  <c r="N1381" i="3"/>
  <c r="O1381" i="3"/>
  <c r="N1382" i="3"/>
  <c r="O1382" i="3"/>
  <c r="N1383" i="3"/>
  <c r="O1383" i="3"/>
  <c r="N1384" i="3"/>
  <c r="O1384" i="3"/>
  <c r="N1385" i="3"/>
  <c r="O1385" i="3"/>
  <c r="N1386" i="3"/>
  <c r="O1386" i="3"/>
  <c r="N1387" i="3"/>
  <c r="O1387" i="3"/>
  <c r="N1388" i="3"/>
  <c r="O1388" i="3"/>
  <c r="N1389" i="3"/>
  <c r="O1389" i="3"/>
  <c r="N1390" i="3"/>
  <c r="O1390" i="3"/>
  <c r="N1391" i="3"/>
  <c r="O1391" i="3"/>
  <c r="N1392" i="3"/>
  <c r="O1392" i="3"/>
  <c r="N1393" i="3"/>
  <c r="O1393" i="3"/>
  <c r="N1394" i="3"/>
  <c r="O1394" i="3"/>
  <c r="N1395" i="3"/>
  <c r="O1395" i="3"/>
  <c r="N1396" i="3"/>
  <c r="O1396" i="3"/>
  <c r="N1397" i="3"/>
  <c r="O1397" i="3"/>
  <c r="N1398" i="3"/>
  <c r="O1398" i="3"/>
  <c r="N1399" i="3"/>
  <c r="O1399" i="3"/>
  <c r="N1400" i="3"/>
  <c r="O1400" i="3"/>
  <c r="N1401" i="3"/>
  <c r="O1401" i="3"/>
  <c r="N1402" i="3"/>
  <c r="O1402" i="3"/>
  <c r="N1403" i="3"/>
  <c r="O1403" i="3"/>
  <c r="N1404" i="3"/>
  <c r="O1404" i="3"/>
  <c r="N1405" i="3"/>
  <c r="O1405" i="3"/>
  <c r="N1406" i="3"/>
  <c r="O1406" i="3"/>
  <c r="N1407" i="3"/>
  <c r="O1407" i="3"/>
  <c r="N1408" i="3"/>
  <c r="O1408" i="3"/>
  <c r="N1409" i="3"/>
  <c r="O1409" i="3"/>
  <c r="N1410" i="3"/>
  <c r="O1410" i="3"/>
  <c r="N1411" i="3"/>
  <c r="O1411" i="3"/>
  <c r="N1412" i="3"/>
  <c r="O1412" i="3"/>
  <c r="N1413" i="3"/>
  <c r="O1413" i="3"/>
  <c r="N1414" i="3"/>
  <c r="O1414" i="3"/>
  <c r="N1415" i="3"/>
  <c r="O1415" i="3"/>
  <c r="N1416" i="3"/>
  <c r="O1416" i="3"/>
  <c r="N1417" i="3"/>
  <c r="O1417" i="3"/>
  <c r="N1418" i="3"/>
  <c r="O1418" i="3"/>
  <c r="N1419" i="3"/>
  <c r="O1419" i="3"/>
  <c r="N1420" i="3"/>
  <c r="O1420" i="3"/>
  <c r="N1421" i="3"/>
  <c r="O1421" i="3"/>
  <c r="N1422" i="3"/>
  <c r="O1422" i="3"/>
  <c r="N1423" i="3"/>
  <c r="O1423" i="3"/>
  <c r="N1424" i="3"/>
  <c r="O1424" i="3"/>
  <c r="N1425" i="3"/>
  <c r="O1425" i="3"/>
  <c r="N1426" i="3"/>
  <c r="O1426" i="3"/>
  <c r="N1427" i="3"/>
  <c r="O1427" i="3"/>
  <c r="N1428" i="3"/>
  <c r="O1428" i="3"/>
  <c r="N1429" i="3"/>
  <c r="O1429" i="3"/>
  <c r="N1430" i="3"/>
  <c r="O1430" i="3"/>
  <c r="N1431" i="3"/>
  <c r="O1431" i="3"/>
  <c r="N1432" i="3"/>
  <c r="O1432" i="3"/>
  <c r="N1433" i="3"/>
  <c r="O1433" i="3"/>
  <c r="N1434" i="3"/>
  <c r="O1434" i="3"/>
  <c r="N1435" i="3"/>
  <c r="O1435" i="3"/>
  <c r="N1436" i="3"/>
  <c r="O1436" i="3"/>
  <c r="N1437" i="3"/>
  <c r="O1437" i="3"/>
  <c r="N1438" i="3"/>
  <c r="O1438" i="3"/>
  <c r="N1439" i="3"/>
  <c r="O1439" i="3"/>
  <c r="N1440" i="3"/>
  <c r="O1440" i="3"/>
  <c r="N1441" i="3"/>
  <c r="O1441" i="3"/>
  <c r="N1442" i="3"/>
  <c r="O1442" i="3"/>
  <c r="N1443" i="3"/>
  <c r="O1443" i="3"/>
  <c r="N1444" i="3"/>
  <c r="O1444" i="3"/>
  <c r="N1445" i="3"/>
  <c r="O1445" i="3"/>
  <c r="N1446" i="3"/>
  <c r="O1446" i="3"/>
  <c r="N1447" i="3"/>
  <c r="O1447" i="3"/>
  <c r="N1448" i="3"/>
  <c r="O1448" i="3"/>
  <c r="N1449" i="3"/>
  <c r="O1449" i="3"/>
  <c r="N1450" i="3"/>
  <c r="O1450" i="3"/>
  <c r="N1451" i="3"/>
  <c r="O1451" i="3"/>
  <c r="N1452" i="3"/>
  <c r="O1452" i="3"/>
  <c r="N1453" i="3"/>
  <c r="O1453" i="3"/>
  <c r="N1454" i="3"/>
  <c r="O1454" i="3"/>
  <c r="N1455" i="3"/>
  <c r="O1455" i="3"/>
  <c r="N1456" i="3"/>
  <c r="O1456" i="3"/>
  <c r="N1457" i="3"/>
  <c r="O1457" i="3"/>
  <c r="N1458" i="3"/>
  <c r="O1458" i="3"/>
  <c r="N1459" i="3"/>
  <c r="O1459" i="3"/>
  <c r="N1460" i="3"/>
  <c r="O1460" i="3"/>
  <c r="N1461" i="3"/>
  <c r="O1461" i="3"/>
  <c r="N1462" i="3"/>
  <c r="O1462" i="3"/>
  <c r="N1463" i="3"/>
  <c r="O1463" i="3"/>
  <c r="N1464" i="3"/>
  <c r="O1464" i="3"/>
  <c r="N1465" i="3"/>
  <c r="O1465" i="3"/>
  <c r="N1466" i="3"/>
  <c r="O1466" i="3"/>
  <c r="N1467" i="3"/>
  <c r="O1467" i="3"/>
  <c r="N1468" i="3"/>
  <c r="O1468" i="3"/>
  <c r="N1469" i="3"/>
  <c r="O1469" i="3"/>
  <c r="N1470" i="3"/>
  <c r="O1470" i="3"/>
  <c r="N1471" i="3"/>
  <c r="O1471" i="3"/>
  <c r="N1472" i="3"/>
  <c r="O1472" i="3"/>
  <c r="N1473" i="3"/>
  <c r="O1473" i="3"/>
  <c r="N1474" i="3"/>
  <c r="O1474" i="3"/>
  <c r="N1475" i="3"/>
  <c r="O1475" i="3"/>
  <c r="N1476" i="3"/>
  <c r="O1476" i="3"/>
  <c r="N1477" i="3"/>
  <c r="O1477" i="3"/>
  <c r="N1478" i="3"/>
  <c r="O1478" i="3"/>
  <c r="N1479" i="3"/>
  <c r="O1479" i="3"/>
  <c r="N1480" i="3"/>
  <c r="O1480" i="3"/>
  <c r="N1481" i="3"/>
  <c r="O1481" i="3"/>
  <c r="N1482" i="3"/>
  <c r="O1482" i="3"/>
  <c r="N1483" i="3"/>
  <c r="O1483" i="3"/>
  <c r="N1484" i="3"/>
  <c r="O1484" i="3"/>
  <c r="N1485" i="3"/>
  <c r="O1485" i="3"/>
  <c r="N1486" i="3"/>
  <c r="O1486" i="3"/>
  <c r="N1487" i="3"/>
  <c r="O1487" i="3"/>
  <c r="N1488" i="3"/>
  <c r="O1488" i="3"/>
  <c r="N1489" i="3"/>
  <c r="O1489" i="3"/>
  <c r="N1490" i="3"/>
  <c r="O1490" i="3"/>
  <c r="N1491" i="3"/>
  <c r="O1491" i="3"/>
  <c r="N1492" i="3"/>
  <c r="O1492" i="3"/>
  <c r="N1493" i="3"/>
  <c r="O1493" i="3"/>
  <c r="N1494" i="3"/>
  <c r="O1494" i="3"/>
  <c r="N1495" i="3"/>
  <c r="O1495" i="3"/>
  <c r="N1496" i="3"/>
  <c r="O1496" i="3"/>
  <c r="N1497" i="3"/>
  <c r="O1497" i="3"/>
  <c r="N1498" i="3"/>
  <c r="O1498" i="3"/>
  <c r="N1499" i="3"/>
  <c r="O1499" i="3"/>
  <c r="N1500" i="3"/>
  <c r="O1500" i="3"/>
  <c r="N1501" i="3"/>
  <c r="O1501" i="3"/>
  <c r="N1502" i="3"/>
  <c r="O1502" i="3"/>
  <c r="N1503" i="3"/>
  <c r="O1503" i="3"/>
  <c r="N1504" i="3"/>
  <c r="O1504" i="3"/>
  <c r="N1505" i="3"/>
  <c r="O1505" i="3"/>
  <c r="N1506" i="3"/>
  <c r="O1506" i="3"/>
  <c r="N1507" i="3"/>
  <c r="O1507" i="3"/>
  <c r="N1508" i="3"/>
  <c r="O1508" i="3"/>
  <c r="N1509" i="3"/>
  <c r="O1509" i="3"/>
  <c r="N1510" i="3"/>
  <c r="O1510" i="3"/>
  <c r="N1511" i="3"/>
  <c r="O1511" i="3"/>
  <c r="N1512" i="3"/>
  <c r="O1512" i="3"/>
  <c r="N1513" i="3"/>
  <c r="O1513" i="3"/>
  <c r="N1514" i="3"/>
  <c r="O1514" i="3"/>
  <c r="N1515" i="3"/>
  <c r="O1515" i="3"/>
  <c r="N1516" i="3"/>
  <c r="O1516" i="3"/>
  <c r="N1517" i="3"/>
  <c r="O1517" i="3"/>
  <c r="N1518" i="3"/>
  <c r="O1518" i="3"/>
  <c r="N1519" i="3"/>
  <c r="O1519" i="3"/>
  <c r="N1520" i="3"/>
  <c r="O1520" i="3"/>
  <c r="N1521" i="3"/>
  <c r="O1521" i="3"/>
  <c r="N1522" i="3"/>
  <c r="O1522" i="3"/>
  <c r="N1523" i="3"/>
  <c r="O1523" i="3"/>
  <c r="N1524" i="3"/>
  <c r="O1524" i="3"/>
  <c r="N1525" i="3"/>
  <c r="O1525" i="3"/>
  <c r="N1526" i="3"/>
  <c r="O1526" i="3"/>
  <c r="N1527" i="3"/>
  <c r="O1527" i="3"/>
  <c r="N1528" i="3"/>
  <c r="O1528" i="3"/>
  <c r="N1529" i="3"/>
  <c r="O1529" i="3"/>
  <c r="N1530" i="3"/>
  <c r="O1530" i="3"/>
  <c r="N1531" i="3"/>
  <c r="O1531" i="3"/>
  <c r="N1532" i="3"/>
  <c r="O1532" i="3"/>
  <c r="N1533" i="3"/>
  <c r="O1533" i="3"/>
  <c r="N1534" i="3"/>
  <c r="O1534" i="3"/>
  <c r="N1535" i="3"/>
  <c r="O1535" i="3"/>
  <c r="N1536" i="3"/>
  <c r="O1536" i="3"/>
  <c r="N1537" i="3"/>
  <c r="O1537" i="3"/>
  <c r="N1538" i="3"/>
  <c r="O1538" i="3"/>
  <c r="N1539" i="3"/>
  <c r="O1539" i="3"/>
  <c r="N1540" i="3"/>
  <c r="O1540" i="3"/>
  <c r="N1541" i="3"/>
  <c r="O1541" i="3"/>
  <c r="N1542" i="3"/>
  <c r="O1542" i="3"/>
  <c r="N1543" i="3"/>
  <c r="O1543" i="3"/>
  <c r="N1544" i="3"/>
  <c r="O1544" i="3"/>
  <c r="N1545" i="3"/>
  <c r="O1545" i="3"/>
  <c r="N1546" i="3"/>
  <c r="O1546" i="3"/>
  <c r="N1547" i="3"/>
  <c r="O1547" i="3"/>
  <c r="N1548" i="3"/>
  <c r="O1548" i="3"/>
  <c r="N1549" i="3"/>
  <c r="O1549" i="3"/>
  <c r="N1550" i="3"/>
  <c r="O1550" i="3"/>
  <c r="N1551" i="3"/>
  <c r="O1551" i="3"/>
  <c r="N1552" i="3"/>
  <c r="O1552" i="3"/>
  <c r="N1553" i="3"/>
  <c r="O1553" i="3"/>
  <c r="N1554" i="3"/>
  <c r="O1554" i="3"/>
  <c r="N1555" i="3"/>
  <c r="O1555" i="3"/>
  <c r="N1556" i="3"/>
  <c r="O1556" i="3"/>
  <c r="N1557" i="3"/>
  <c r="O1557" i="3"/>
  <c r="N1558" i="3"/>
  <c r="O1558" i="3"/>
  <c r="N1559" i="3"/>
  <c r="O1559" i="3"/>
  <c r="N1560" i="3"/>
  <c r="O1560" i="3"/>
  <c r="N1561" i="3"/>
  <c r="O1561" i="3"/>
  <c r="N1562" i="3"/>
  <c r="O1562" i="3"/>
  <c r="N1563" i="3"/>
  <c r="O1563" i="3"/>
  <c r="N1564" i="3"/>
  <c r="O1564" i="3"/>
  <c r="N1565" i="3"/>
  <c r="O1565" i="3"/>
  <c r="N1566" i="3"/>
  <c r="O1566" i="3"/>
  <c r="N1567" i="3"/>
  <c r="O1567" i="3"/>
  <c r="N1568" i="3"/>
  <c r="O1568" i="3"/>
  <c r="N1569" i="3"/>
  <c r="O1569" i="3"/>
  <c r="N1570" i="3"/>
  <c r="O1570" i="3"/>
  <c r="N1571" i="3"/>
  <c r="O1571" i="3"/>
  <c r="N1572" i="3"/>
  <c r="O1572" i="3"/>
  <c r="N1573" i="3"/>
  <c r="O1573" i="3"/>
  <c r="N1574" i="3"/>
  <c r="O1574" i="3"/>
  <c r="N1575" i="3"/>
  <c r="O1575" i="3"/>
  <c r="N1576" i="3"/>
  <c r="O1576" i="3"/>
  <c r="N1577" i="3"/>
  <c r="O1577" i="3"/>
  <c r="N1578" i="3"/>
  <c r="O1578" i="3"/>
  <c r="N1579" i="3"/>
  <c r="O1579" i="3"/>
  <c r="N1580" i="3"/>
  <c r="O1580" i="3"/>
  <c r="N1581" i="3"/>
  <c r="O1581" i="3"/>
  <c r="N1582" i="3"/>
  <c r="O1582" i="3"/>
  <c r="N1583" i="3"/>
  <c r="O1583" i="3"/>
  <c r="N1584" i="3"/>
  <c r="O1584" i="3"/>
  <c r="N1585" i="3"/>
  <c r="O1585" i="3"/>
  <c r="N1586" i="3"/>
  <c r="O1586" i="3"/>
  <c r="N1587" i="3"/>
  <c r="O1587" i="3"/>
  <c r="N1588" i="3"/>
  <c r="O1588" i="3"/>
  <c r="N1589" i="3"/>
  <c r="O1589" i="3"/>
  <c r="N1590" i="3"/>
  <c r="O1590" i="3"/>
  <c r="N1591" i="3"/>
  <c r="O1591" i="3"/>
  <c r="N1592" i="3"/>
  <c r="O1592" i="3"/>
  <c r="N1593" i="3"/>
  <c r="O1593" i="3"/>
  <c r="N1594" i="3"/>
  <c r="O1594" i="3"/>
  <c r="N1595" i="3"/>
  <c r="O1595" i="3"/>
  <c r="N1596" i="3"/>
  <c r="O1596" i="3"/>
  <c r="N1597" i="3"/>
  <c r="O1597" i="3"/>
  <c r="N1598" i="3"/>
  <c r="O1598" i="3"/>
  <c r="N1599" i="3"/>
  <c r="O1599" i="3"/>
  <c r="N1600" i="3"/>
  <c r="O1600" i="3"/>
  <c r="N1601" i="3"/>
  <c r="O1601" i="3"/>
  <c r="N1602" i="3"/>
  <c r="O1602" i="3"/>
  <c r="N1603" i="3"/>
  <c r="O1603" i="3"/>
  <c r="N1604" i="3"/>
  <c r="O1604" i="3"/>
  <c r="N1605" i="3"/>
  <c r="O1605" i="3"/>
  <c r="N1606" i="3"/>
  <c r="O1606" i="3"/>
  <c r="N1607" i="3"/>
  <c r="O1607" i="3"/>
  <c r="N1608" i="3"/>
  <c r="O1608" i="3"/>
  <c r="N1609" i="3"/>
  <c r="O1609" i="3"/>
  <c r="N1610" i="3"/>
  <c r="O1610" i="3"/>
  <c r="N1611" i="3"/>
  <c r="O1611" i="3"/>
  <c r="N1612" i="3"/>
  <c r="O1612" i="3"/>
  <c r="N1613" i="3"/>
  <c r="O1613" i="3"/>
  <c r="N1614" i="3"/>
  <c r="O1614" i="3"/>
  <c r="N1615" i="3"/>
  <c r="O1615" i="3"/>
  <c r="N1616" i="3"/>
  <c r="O1616" i="3"/>
  <c r="N1617" i="3"/>
  <c r="O1617" i="3"/>
  <c r="N1618" i="3"/>
  <c r="O1618" i="3"/>
  <c r="N1619" i="3"/>
  <c r="O1619" i="3"/>
  <c r="N1620" i="3"/>
  <c r="O1620" i="3"/>
  <c r="N1621" i="3"/>
  <c r="O1621" i="3"/>
  <c r="N1622" i="3"/>
  <c r="O1622" i="3"/>
  <c r="N1623" i="3"/>
  <c r="O1623" i="3"/>
  <c r="N1624" i="3"/>
  <c r="O1624" i="3"/>
  <c r="N1625" i="3"/>
  <c r="O1625" i="3"/>
  <c r="N1626" i="3"/>
  <c r="O1626" i="3"/>
  <c r="N1627" i="3"/>
  <c r="O1627" i="3"/>
  <c r="N1628" i="3"/>
  <c r="O1628" i="3"/>
  <c r="N1629" i="3"/>
  <c r="O1629" i="3"/>
  <c r="N1630" i="3"/>
  <c r="O1630" i="3"/>
  <c r="N1631" i="3"/>
  <c r="O1631" i="3"/>
  <c r="N1632" i="3"/>
  <c r="O1632" i="3"/>
  <c r="N1633" i="3"/>
  <c r="O1633" i="3"/>
  <c r="N1634" i="3"/>
  <c r="O1634" i="3"/>
  <c r="N1635" i="3"/>
  <c r="O1635" i="3"/>
  <c r="N1636" i="3"/>
  <c r="O1636" i="3"/>
  <c r="N1637" i="3"/>
  <c r="O1637" i="3"/>
  <c r="N1638" i="3"/>
  <c r="O1638" i="3"/>
  <c r="N1639" i="3"/>
  <c r="O1639" i="3"/>
  <c r="N1640" i="3"/>
  <c r="O1640" i="3"/>
  <c r="N1641" i="3"/>
  <c r="O1641" i="3"/>
  <c r="N1642" i="3"/>
  <c r="O1642" i="3"/>
  <c r="N1643" i="3"/>
  <c r="O1643" i="3"/>
  <c r="N1644" i="3"/>
  <c r="O1644" i="3"/>
  <c r="N1645" i="3"/>
  <c r="O1645" i="3"/>
  <c r="N1646" i="3"/>
  <c r="O1646" i="3"/>
  <c r="N1647" i="3"/>
  <c r="O1647" i="3"/>
  <c r="N1648" i="3"/>
  <c r="O1648" i="3"/>
  <c r="N1649" i="3"/>
  <c r="O1649" i="3"/>
  <c r="N1650" i="3"/>
  <c r="O1650" i="3"/>
  <c r="N1651" i="3"/>
  <c r="O1651" i="3"/>
  <c r="N1652" i="3"/>
  <c r="O1652" i="3"/>
  <c r="N1653" i="3"/>
  <c r="O1653" i="3"/>
  <c r="N1654" i="3"/>
  <c r="O1654" i="3"/>
  <c r="N1655" i="3"/>
  <c r="O1655" i="3"/>
  <c r="N1656" i="3"/>
  <c r="O1656" i="3"/>
  <c r="N1657" i="3"/>
  <c r="O1657" i="3"/>
  <c r="N1658" i="3"/>
  <c r="O1658" i="3"/>
  <c r="N1659" i="3"/>
  <c r="O1659" i="3"/>
  <c r="N1660" i="3"/>
  <c r="O1660" i="3"/>
  <c r="N1661" i="3"/>
  <c r="O1661" i="3"/>
  <c r="N1662" i="3"/>
  <c r="O1662" i="3"/>
  <c r="N1663" i="3"/>
  <c r="O1663" i="3"/>
  <c r="N1664" i="3"/>
  <c r="O1664" i="3"/>
  <c r="N1665" i="3"/>
  <c r="O1665" i="3"/>
  <c r="N1666" i="3"/>
  <c r="O1666" i="3"/>
  <c r="N1667" i="3"/>
  <c r="O1667" i="3"/>
  <c r="N1668" i="3"/>
  <c r="O1668" i="3"/>
  <c r="N1669" i="3"/>
  <c r="O1669" i="3"/>
  <c r="N1670" i="3"/>
  <c r="O1670" i="3"/>
  <c r="N1671" i="3"/>
  <c r="O1671" i="3"/>
  <c r="N1672" i="3"/>
  <c r="O1672" i="3"/>
  <c r="N1673" i="3"/>
  <c r="O1673" i="3"/>
  <c r="N1674" i="3"/>
  <c r="O1674" i="3"/>
  <c r="N1675" i="3"/>
  <c r="O1675" i="3"/>
  <c r="N1676" i="3"/>
  <c r="O1676" i="3"/>
  <c r="N1677" i="3"/>
  <c r="O1677" i="3"/>
  <c r="N1678" i="3"/>
  <c r="O1678" i="3"/>
  <c r="N1679" i="3"/>
  <c r="O1679" i="3"/>
  <c r="N1680" i="3"/>
  <c r="O1680" i="3"/>
  <c r="N1681" i="3"/>
  <c r="O1681" i="3"/>
  <c r="N1682" i="3"/>
  <c r="O1682" i="3"/>
  <c r="N1683" i="3"/>
  <c r="O1683" i="3"/>
  <c r="N1684" i="3"/>
  <c r="O1684" i="3"/>
  <c r="N1685" i="3"/>
  <c r="O1685" i="3"/>
  <c r="N1686" i="3"/>
  <c r="O1686" i="3"/>
  <c r="N1687" i="3"/>
  <c r="O1687" i="3"/>
  <c r="N1688" i="3"/>
  <c r="O1688" i="3"/>
  <c r="N1689" i="3"/>
  <c r="O1689" i="3"/>
  <c r="N1690" i="3"/>
  <c r="O1690" i="3"/>
  <c r="N1691" i="3"/>
  <c r="O1691" i="3"/>
  <c r="N1692" i="3"/>
  <c r="O1692" i="3"/>
  <c r="N1693" i="3"/>
  <c r="O1693" i="3"/>
  <c r="N1694" i="3"/>
  <c r="O1694" i="3"/>
  <c r="N1695" i="3"/>
  <c r="O1695" i="3"/>
  <c r="N1696" i="3"/>
  <c r="O1696" i="3"/>
  <c r="N1697" i="3"/>
  <c r="O1697" i="3"/>
  <c r="N1698" i="3"/>
  <c r="O1698" i="3"/>
  <c r="N1699" i="3"/>
  <c r="O1699" i="3"/>
  <c r="N1700" i="3"/>
  <c r="O1700" i="3"/>
  <c r="N1701" i="3"/>
  <c r="O1701" i="3"/>
  <c r="N1702" i="3"/>
  <c r="O1702" i="3"/>
  <c r="N1703" i="3"/>
  <c r="O1703" i="3"/>
  <c r="N1704" i="3"/>
  <c r="O1704" i="3"/>
  <c r="N1705" i="3"/>
  <c r="O1705" i="3"/>
  <c r="N1706" i="3"/>
  <c r="O1706" i="3"/>
  <c r="N1707" i="3"/>
  <c r="O1707" i="3"/>
  <c r="N1708" i="3"/>
  <c r="O1708" i="3"/>
  <c r="N1709" i="3"/>
  <c r="O1709" i="3"/>
  <c r="N1710" i="3"/>
  <c r="O1710" i="3"/>
  <c r="N1711" i="3"/>
  <c r="O1711" i="3"/>
  <c r="N1712" i="3"/>
  <c r="O1712" i="3"/>
  <c r="N1713" i="3"/>
  <c r="O1713" i="3"/>
  <c r="N1714" i="3"/>
  <c r="O1714" i="3"/>
  <c r="N1715" i="3"/>
  <c r="O1715" i="3"/>
  <c r="N1716" i="3"/>
  <c r="O1716" i="3"/>
  <c r="N1717" i="3"/>
  <c r="O1717" i="3"/>
  <c r="N1718" i="3"/>
  <c r="O1718" i="3"/>
  <c r="N1719" i="3"/>
  <c r="O1719" i="3"/>
  <c r="N1720" i="3"/>
  <c r="O1720" i="3"/>
  <c r="N1721" i="3"/>
  <c r="O1721" i="3"/>
  <c r="N1722" i="3"/>
  <c r="O1722" i="3"/>
  <c r="N1723" i="3"/>
  <c r="O1723" i="3"/>
  <c r="N1724" i="3"/>
  <c r="O1724" i="3"/>
  <c r="N1725" i="3"/>
  <c r="O1725" i="3"/>
  <c r="N1726" i="3"/>
  <c r="O1726" i="3"/>
  <c r="N1727" i="3"/>
  <c r="O1727" i="3"/>
  <c r="N1728" i="3"/>
  <c r="O1728" i="3"/>
  <c r="N1729" i="3"/>
  <c r="O1729" i="3"/>
  <c r="N1730" i="3"/>
  <c r="O1730" i="3"/>
  <c r="N1731" i="3"/>
  <c r="O1731" i="3"/>
  <c r="N1732" i="3"/>
  <c r="O1732" i="3"/>
  <c r="N1733" i="3"/>
  <c r="O1733" i="3"/>
  <c r="N1734" i="3"/>
  <c r="O1734" i="3"/>
  <c r="N1735" i="3"/>
  <c r="O1735" i="3"/>
  <c r="N1736" i="3"/>
  <c r="O1736" i="3"/>
  <c r="N1737" i="3"/>
  <c r="O1737" i="3"/>
  <c r="N1738" i="3"/>
  <c r="O1738" i="3"/>
  <c r="N1739" i="3"/>
  <c r="O1739" i="3"/>
  <c r="N1740" i="3"/>
  <c r="O1740" i="3"/>
  <c r="N1741" i="3"/>
  <c r="O1741" i="3"/>
  <c r="N1742" i="3"/>
  <c r="O1742" i="3"/>
  <c r="N1743" i="3"/>
  <c r="O1743" i="3"/>
  <c r="N1744" i="3"/>
  <c r="O1744" i="3"/>
  <c r="N1745" i="3"/>
  <c r="O1745" i="3"/>
  <c r="N1746" i="3"/>
  <c r="O1746" i="3"/>
  <c r="N1747" i="3"/>
  <c r="O1747" i="3"/>
  <c r="N1748" i="3"/>
  <c r="O1748" i="3"/>
  <c r="N1749" i="3"/>
  <c r="O1749" i="3"/>
  <c r="N1750" i="3"/>
  <c r="O1750" i="3"/>
  <c r="N1751" i="3"/>
  <c r="O1751" i="3"/>
  <c r="N1752" i="3"/>
  <c r="O1752" i="3"/>
  <c r="N1753" i="3"/>
  <c r="O1753" i="3"/>
  <c r="N1754" i="3"/>
  <c r="O1754" i="3"/>
  <c r="N1755" i="3"/>
  <c r="O1755" i="3"/>
  <c r="N1756" i="3"/>
  <c r="O1756" i="3"/>
  <c r="N1757" i="3"/>
  <c r="O1757" i="3"/>
  <c r="N1758" i="3"/>
  <c r="O1758" i="3"/>
  <c r="N1759" i="3"/>
  <c r="O1759" i="3"/>
  <c r="N1760" i="3"/>
  <c r="O1760" i="3"/>
  <c r="N1761" i="3"/>
  <c r="O1761" i="3"/>
  <c r="N1762" i="3"/>
  <c r="O1762" i="3"/>
  <c r="N1763" i="3"/>
  <c r="O1763" i="3"/>
  <c r="N1764" i="3"/>
  <c r="O1764" i="3"/>
  <c r="N1765" i="3"/>
  <c r="O1765" i="3"/>
  <c r="N1766" i="3"/>
  <c r="O1766" i="3"/>
  <c r="N1767" i="3"/>
  <c r="O1767" i="3"/>
  <c r="N1768" i="3"/>
  <c r="O1768" i="3"/>
  <c r="N1769" i="3"/>
  <c r="O1769" i="3"/>
  <c r="N1770" i="3"/>
  <c r="O1770" i="3"/>
  <c r="N1771" i="3"/>
  <c r="O1771" i="3"/>
  <c r="N1772" i="3"/>
  <c r="O1772" i="3"/>
  <c r="N1773" i="3"/>
  <c r="O1773" i="3"/>
  <c r="N1774" i="3"/>
  <c r="O1774" i="3"/>
  <c r="N1775" i="3"/>
  <c r="O1775" i="3"/>
  <c r="N1776" i="3"/>
  <c r="O1776" i="3"/>
  <c r="N1777" i="3"/>
  <c r="O1777" i="3"/>
  <c r="N1778" i="3"/>
  <c r="O1778" i="3"/>
  <c r="N1779" i="3"/>
  <c r="O1779" i="3"/>
  <c r="N1780" i="3"/>
  <c r="O1780" i="3"/>
  <c r="N1781" i="3"/>
  <c r="O1781" i="3"/>
  <c r="N1782" i="3"/>
  <c r="O1782" i="3"/>
  <c r="N1783" i="3"/>
  <c r="O1783" i="3"/>
  <c r="N1784" i="3"/>
  <c r="O1784" i="3"/>
  <c r="N1785" i="3"/>
  <c r="O1785" i="3"/>
  <c r="N1786" i="3"/>
  <c r="O1786" i="3"/>
  <c r="N1787" i="3"/>
  <c r="O1787" i="3"/>
  <c r="N1788" i="3"/>
  <c r="O1788" i="3"/>
  <c r="N1789" i="3"/>
  <c r="O1789" i="3"/>
  <c r="N1790" i="3"/>
  <c r="O1790" i="3"/>
  <c r="N1791" i="3"/>
  <c r="O1791" i="3"/>
  <c r="N1792" i="3"/>
  <c r="O1792" i="3"/>
  <c r="N1793" i="3"/>
  <c r="O1793" i="3"/>
  <c r="N1794" i="3"/>
  <c r="O1794" i="3"/>
  <c r="N1795" i="3"/>
  <c r="O1795" i="3"/>
  <c r="N1796" i="3"/>
  <c r="O1796" i="3"/>
  <c r="N1797" i="3"/>
  <c r="O1797" i="3"/>
  <c r="N1798" i="3"/>
  <c r="O1798" i="3"/>
  <c r="N1799" i="3"/>
  <c r="O1799" i="3"/>
  <c r="N1800" i="3"/>
  <c r="O1800" i="3"/>
  <c r="N1801" i="3"/>
  <c r="O1801" i="3"/>
  <c r="N1802" i="3"/>
  <c r="O1802" i="3"/>
  <c r="N1803" i="3"/>
  <c r="O1803" i="3"/>
  <c r="N1804" i="3"/>
  <c r="O1804" i="3"/>
  <c r="N1805" i="3"/>
  <c r="O1805" i="3"/>
  <c r="N1806" i="3"/>
  <c r="O1806" i="3"/>
  <c r="N1807" i="3"/>
  <c r="O1807" i="3"/>
  <c r="N1808" i="3"/>
  <c r="O1808" i="3"/>
  <c r="N1809" i="3"/>
  <c r="O1809" i="3"/>
  <c r="N1810" i="3"/>
  <c r="O1810" i="3"/>
  <c r="N1811" i="3"/>
  <c r="O1811" i="3"/>
  <c r="N1812" i="3"/>
  <c r="O1812" i="3"/>
  <c r="N1813" i="3"/>
  <c r="O1813" i="3"/>
  <c r="N1814" i="3"/>
  <c r="O1814" i="3"/>
  <c r="N1815" i="3"/>
  <c r="O1815" i="3"/>
  <c r="N1816" i="3"/>
  <c r="O1816" i="3"/>
  <c r="N1817" i="3"/>
  <c r="O1817" i="3"/>
  <c r="N1818" i="3"/>
  <c r="O1818" i="3"/>
  <c r="N1819" i="3"/>
  <c r="O1819" i="3"/>
  <c r="N1820" i="3"/>
  <c r="O1820" i="3"/>
  <c r="N1821" i="3"/>
  <c r="O1821" i="3"/>
  <c r="N1822" i="3"/>
  <c r="O1822" i="3"/>
  <c r="N1823" i="3"/>
  <c r="O1823" i="3"/>
  <c r="N1824" i="3"/>
  <c r="O1824" i="3"/>
  <c r="N1825" i="3"/>
  <c r="O1825" i="3"/>
  <c r="N1826" i="3"/>
  <c r="O1826" i="3"/>
  <c r="N1827" i="3"/>
  <c r="O1827" i="3"/>
  <c r="N1828" i="3"/>
  <c r="O1828" i="3"/>
  <c r="N1829" i="3"/>
  <c r="O1829" i="3"/>
  <c r="N1830" i="3"/>
  <c r="O1830" i="3"/>
  <c r="N1831" i="3"/>
  <c r="O1831" i="3"/>
  <c r="N1832" i="3"/>
  <c r="O1832" i="3"/>
  <c r="N1833" i="3"/>
  <c r="O1833" i="3"/>
  <c r="N1834" i="3"/>
  <c r="O1834" i="3"/>
  <c r="N1835" i="3"/>
  <c r="O1835" i="3"/>
  <c r="N1836" i="3"/>
  <c r="O1836" i="3"/>
  <c r="N1837" i="3"/>
  <c r="O1837" i="3"/>
  <c r="N1838" i="3"/>
  <c r="O1838" i="3"/>
  <c r="N1839" i="3"/>
  <c r="O1839" i="3"/>
  <c r="N1840" i="3"/>
  <c r="O1840" i="3"/>
  <c r="N1841" i="3"/>
  <c r="O1841" i="3"/>
  <c r="N1842" i="3"/>
  <c r="O1842" i="3"/>
  <c r="N1843" i="3"/>
  <c r="O1843" i="3"/>
  <c r="N1844" i="3"/>
  <c r="O1844" i="3"/>
  <c r="N1845" i="3"/>
  <c r="O1845" i="3"/>
  <c r="N1846" i="3"/>
  <c r="O1846" i="3"/>
  <c r="N1847" i="3"/>
  <c r="O1847" i="3"/>
  <c r="N1848" i="3"/>
  <c r="O1848" i="3"/>
  <c r="N1849" i="3"/>
  <c r="O1849" i="3"/>
  <c r="N1850" i="3"/>
  <c r="O1850" i="3"/>
  <c r="N1851" i="3"/>
  <c r="O1851" i="3"/>
  <c r="N1852" i="3"/>
  <c r="O1852" i="3"/>
  <c r="N1853" i="3"/>
  <c r="O1853" i="3"/>
  <c r="N1854" i="3"/>
  <c r="O1854" i="3"/>
  <c r="N1855" i="3"/>
  <c r="O1855" i="3"/>
  <c r="N1856" i="3"/>
  <c r="O1856" i="3"/>
  <c r="N1857" i="3"/>
  <c r="O1857" i="3"/>
  <c r="N1858" i="3"/>
  <c r="O1858" i="3"/>
  <c r="N1859" i="3"/>
  <c r="O1859" i="3"/>
  <c r="N1860" i="3"/>
  <c r="O1860" i="3"/>
  <c r="N1861" i="3"/>
  <c r="O1861" i="3"/>
  <c r="N1862" i="3"/>
  <c r="O1862" i="3"/>
  <c r="N1863" i="3"/>
  <c r="O1863" i="3"/>
  <c r="N1864" i="3"/>
  <c r="O1864" i="3"/>
  <c r="N1865" i="3"/>
  <c r="O1865" i="3"/>
  <c r="N1866" i="3"/>
  <c r="O1866" i="3"/>
  <c r="N1867" i="3"/>
  <c r="O1867" i="3"/>
  <c r="N1868" i="3"/>
  <c r="O1868" i="3"/>
  <c r="N1869" i="3"/>
  <c r="O1869" i="3"/>
  <c r="N1870" i="3"/>
  <c r="O1870" i="3"/>
  <c r="N1871" i="3"/>
  <c r="O1871" i="3"/>
  <c r="N1872" i="3"/>
  <c r="O1872" i="3"/>
  <c r="N1873" i="3"/>
  <c r="O1873" i="3"/>
  <c r="N1874" i="3"/>
  <c r="O1874" i="3"/>
  <c r="N1875" i="3"/>
  <c r="O1875" i="3"/>
  <c r="N1876" i="3"/>
  <c r="O1876" i="3"/>
  <c r="N1877" i="3"/>
  <c r="O1877" i="3"/>
  <c r="N1878" i="3"/>
  <c r="O1878" i="3"/>
  <c r="N1879" i="3"/>
  <c r="O1879" i="3"/>
  <c r="N1880" i="3"/>
  <c r="O1880" i="3"/>
  <c r="N1881" i="3"/>
  <c r="O1881" i="3"/>
  <c r="N1882" i="3"/>
  <c r="O1882" i="3"/>
  <c r="N1883" i="3"/>
  <c r="O1883" i="3"/>
  <c r="N1884" i="3"/>
  <c r="O1884" i="3"/>
  <c r="N1885" i="3"/>
  <c r="O1885" i="3"/>
  <c r="N1886" i="3"/>
  <c r="O1886" i="3"/>
  <c r="N1887" i="3"/>
  <c r="O1887" i="3"/>
  <c r="N1888" i="3"/>
  <c r="O1888" i="3"/>
  <c r="N1889" i="3"/>
  <c r="O1889" i="3"/>
  <c r="N1890" i="3"/>
  <c r="O1890" i="3"/>
  <c r="N1891" i="3"/>
  <c r="O1891" i="3"/>
  <c r="N1892" i="3"/>
  <c r="O1892" i="3"/>
  <c r="N1893" i="3"/>
  <c r="O1893" i="3"/>
  <c r="N1894" i="3"/>
  <c r="O1894" i="3"/>
  <c r="N1895" i="3"/>
  <c r="O1895" i="3"/>
  <c r="N1896" i="3"/>
  <c r="O1896" i="3"/>
  <c r="N1897" i="3"/>
  <c r="O1897" i="3"/>
  <c r="N1898" i="3"/>
  <c r="O1898" i="3"/>
  <c r="N1899" i="3"/>
  <c r="O1899" i="3"/>
  <c r="N1900" i="3"/>
  <c r="O1900" i="3"/>
  <c r="N1901" i="3"/>
  <c r="O1901" i="3"/>
  <c r="N1902" i="3"/>
  <c r="O1902" i="3"/>
  <c r="N1903" i="3"/>
  <c r="O1903" i="3"/>
  <c r="N1904" i="3"/>
  <c r="O1904" i="3"/>
  <c r="N1905" i="3"/>
  <c r="O1905" i="3"/>
  <c r="N1906" i="3"/>
  <c r="O1906" i="3"/>
  <c r="N1907" i="3"/>
  <c r="O1907" i="3"/>
  <c r="N1908" i="3"/>
  <c r="O1908" i="3"/>
  <c r="N1909" i="3"/>
  <c r="O1909" i="3"/>
  <c r="N1910" i="3"/>
  <c r="O1910" i="3"/>
  <c r="N1911" i="3"/>
  <c r="O1911" i="3"/>
  <c r="N1912" i="3"/>
  <c r="O1912" i="3"/>
  <c r="N1913" i="3"/>
  <c r="O1913" i="3"/>
  <c r="N1914" i="3"/>
  <c r="O1914" i="3"/>
  <c r="N1915" i="3"/>
  <c r="O1915" i="3"/>
  <c r="N1916" i="3"/>
  <c r="O1916" i="3"/>
  <c r="N1917" i="3"/>
  <c r="O1917" i="3"/>
  <c r="N1918" i="3"/>
  <c r="O1918" i="3"/>
  <c r="N1919" i="3"/>
  <c r="O1919" i="3"/>
  <c r="N1920" i="3"/>
  <c r="O1920" i="3"/>
  <c r="N1921" i="3"/>
  <c r="O1921" i="3"/>
  <c r="N1922" i="3"/>
  <c r="O1922" i="3"/>
  <c r="N1923" i="3"/>
  <c r="O1923" i="3"/>
  <c r="N1924" i="3"/>
  <c r="O1924" i="3"/>
  <c r="N1925" i="3"/>
  <c r="O1925" i="3"/>
  <c r="N1926" i="3"/>
  <c r="O1926" i="3"/>
  <c r="N1927" i="3"/>
  <c r="O1927" i="3"/>
  <c r="N1928" i="3"/>
  <c r="O1928" i="3"/>
  <c r="N1929" i="3"/>
  <c r="O1929" i="3"/>
  <c r="N1930" i="3"/>
  <c r="O1930" i="3"/>
  <c r="N1931" i="3"/>
  <c r="O1931" i="3"/>
  <c r="N1932" i="3"/>
  <c r="O1932" i="3"/>
  <c r="N1933" i="3"/>
  <c r="O1933" i="3"/>
  <c r="N1934" i="3"/>
  <c r="O1934" i="3"/>
  <c r="N1935" i="3"/>
  <c r="O1935" i="3"/>
  <c r="N1936" i="3"/>
  <c r="O1936" i="3"/>
  <c r="N1937" i="3"/>
  <c r="O1937" i="3"/>
  <c r="N1938" i="3"/>
  <c r="O1938" i="3"/>
  <c r="N1939" i="3"/>
  <c r="O1939" i="3"/>
  <c r="N1940" i="3"/>
  <c r="O1940" i="3"/>
  <c r="N1941" i="3"/>
  <c r="O1941" i="3"/>
  <c r="N1942" i="3"/>
  <c r="O1942" i="3"/>
  <c r="N1943" i="3"/>
  <c r="O1943" i="3"/>
  <c r="N1944" i="3"/>
  <c r="O1944" i="3"/>
  <c r="N1945" i="3"/>
  <c r="O1945" i="3"/>
  <c r="N1946" i="3"/>
  <c r="O1946" i="3"/>
  <c r="N1947" i="3"/>
  <c r="O1947" i="3"/>
  <c r="N1948" i="3"/>
  <c r="O1948" i="3"/>
  <c r="N1949" i="3"/>
  <c r="O1949" i="3"/>
  <c r="N1950" i="3"/>
  <c r="O1950" i="3"/>
  <c r="N1951" i="3"/>
  <c r="O1951" i="3"/>
  <c r="N1952" i="3"/>
  <c r="O1952" i="3"/>
  <c r="N1953" i="3"/>
  <c r="O1953" i="3"/>
  <c r="N1954" i="3"/>
  <c r="O1954" i="3"/>
  <c r="N1955" i="3"/>
  <c r="O1955" i="3"/>
  <c r="N1956" i="3"/>
  <c r="O1956" i="3"/>
  <c r="N1957" i="3"/>
  <c r="O1957" i="3"/>
  <c r="N1958" i="3"/>
  <c r="O1958" i="3"/>
  <c r="N1959" i="3"/>
  <c r="O1959" i="3"/>
  <c r="N1960" i="3"/>
  <c r="O1960" i="3"/>
  <c r="N1961" i="3"/>
  <c r="O1961" i="3"/>
  <c r="N1962" i="3"/>
  <c r="O1962" i="3"/>
  <c r="N1963" i="3"/>
  <c r="O1963" i="3"/>
  <c r="N1964" i="3"/>
  <c r="O1964" i="3"/>
  <c r="N1965" i="3"/>
  <c r="O1965" i="3"/>
  <c r="N1966" i="3"/>
  <c r="O1966" i="3"/>
  <c r="N1967" i="3"/>
  <c r="O1967" i="3"/>
  <c r="N1968" i="3"/>
  <c r="O1968" i="3"/>
  <c r="N1969" i="3"/>
  <c r="O1969" i="3"/>
  <c r="N1970" i="3"/>
  <c r="O1970" i="3"/>
  <c r="N1971" i="3"/>
  <c r="O1971" i="3"/>
  <c r="N1972" i="3"/>
  <c r="O1972" i="3"/>
  <c r="N1973" i="3"/>
  <c r="O1973" i="3"/>
  <c r="N1974" i="3"/>
  <c r="O1974" i="3"/>
  <c r="N1975" i="3"/>
  <c r="O1975" i="3"/>
  <c r="N1976" i="3"/>
  <c r="O1976" i="3"/>
  <c r="N1977" i="3"/>
  <c r="O1977" i="3"/>
  <c r="N1978" i="3"/>
  <c r="O1978" i="3"/>
  <c r="N1979" i="3"/>
  <c r="O1979" i="3"/>
  <c r="N1980" i="3"/>
  <c r="O1980" i="3"/>
  <c r="N1981" i="3"/>
  <c r="O1981" i="3"/>
  <c r="N1982" i="3"/>
  <c r="O1982" i="3"/>
  <c r="N1983" i="3"/>
  <c r="O1983" i="3"/>
  <c r="N1984" i="3"/>
  <c r="O1984" i="3"/>
  <c r="N1985" i="3"/>
  <c r="O1985" i="3"/>
  <c r="N1986" i="3"/>
  <c r="O1986" i="3"/>
  <c r="N1987" i="3"/>
  <c r="O1987" i="3"/>
  <c r="N1988" i="3"/>
  <c r="O1988" i="3"/>
  <c r="N1989" i="3"/>
  <c r="O1989" i="3"/>
  <c r="N1990" i="3"/>
  <c r="O1990" i="3"/>
  <c r="N1991" i="3"/>
  <c r="O1991" i="3"/>
  <c r="N1992" i="3"/>
  <c r="O1992" i="3"/>
  <c r="N1993" i="3"/>
  <c r="O1993" i="3"/>
  <c r="N1994" i="3"/>
  <c r="O1994" i="3"/>
  <c r="N1995" i="3"/>
  <c r="O1995" i="3"/>
  <c r="N1996" i="3"/>
  <c r="O1996" i="3"/>
  <c r="N1997" i="3"/>
  <c r="O1997" i="3"/>
  <c r="N1998" i="3"/>
  <c r="O1998" i="3"/>
  <c r="N1999" i="3"/>
  <c r="O1999" i="3"/>
  <c r="N2000" i="3"/>
  <c r="O2000" i="3"/>
  <c r="N2001" i="3"/>
  <c r="O2001" i="3"/>
  <c r="N2002" i="3"/>
  <c r="O2002" i="3"/>
  <c r="N2003" i="3"/>
  <c r="O2003" i="3"/>
  <c r="N2004" i="3"/>
  <c r="O2004" i="3"/>
  <c r="N2005" i="3"/>
  <c r="O2005" i="3"/>
  <c r="N2006" i="3"/>
  <c r="O2006" i="3"/>
  <c r="N2007" i="3"/>
  <c r="O2007" i="3"/>
  <c r="N2008" i="3"/>
  <c r="O2008" i="3"/>
  <c r="N2009" i="3"/>
  <c r="O2009" i="3"/>
  <c r="N2010" i="3"/>
  <c r="O2010" i="3"/>
  <c r="N2011" i="3"/>
  <c r="O2011" i="3"/>
  <c r="N2012" i="3"/>
  <c r="O2012" i="3"/>
  <c r="N2013" i="3"/>
  <c r="O2013" i="3"/>
  <c r="N2014" i="3"/>
  <c r="O2014" i="3"/>
  <c r="N2015" i="3"/>
  <c r="O2015" i="3"/>
  <c r="N2016" i="3"/>
  <c r="O2016" i="3"/>
  <c r="N2017" i="3"/>
  <c r="O2017" i="3"/>
  <c r="N2018" i="3"/>
  <c r="O2018" i="3"/>
  <c r="N2019" i="3"/>
  <c r="O2019" i="3"/>
  <c r="N2020" i="3"/>
  <c r="O2020" i="3"/>
  <c r="N2021" i="3"/>
  <c r="O2021" i="3"/>
  <c r="N2022" i="3"/>
  <c r="O2022" i="3"/>
  <c r="N2023" i="3"/>
  <c r="O2023" i="3"/>
  <c r="N2024" i="3"/>
  <c r="O2024" i="3"/>
  <c r="N2025" i="3"/>
  <c r="O2025" i="3"/>
  <c r="N2026" i="3"/>
  <c r="O2026" i="3"/>
  <c r="N2027" i="3"/>
  <c r="O2027" i="3"/>
  <c r="N2028" i="3"/>
  <c r="O2028" i="3"/>
  <c r="N2029" i="3"/>
  <c r="O2029" i="3"/>
  <c r="N2030" i="3"/>
  <c r="O2030" i="3"/>
  <c r="N2031" i="3"/>
  <c r="O2031" i="3"/>
  <c r="N2032" i="3"/>
  <c r="O2032" i="3"/>
  <c r="N2033" i="3"/>
  <c r="O2033" i="3"/>
  <c r="N2034" i="3"/>
  <c r="O2034" i="3"/>
  <c r="N2035" i="3"/>
  <c r="O2035" i="3"/>
  <c r="N2036" i="3"/>
  <c r="O2036" i="3"/>
  <c r="N2037" i="3"/>
  <c r="O2037" i="3"/>
  <c r="N2038" i="3"/>
  <c r="O2038" i="3"/>
  <c r="N2039" i="3"/>
  <c r="O2039" i="3"/>
  <c r="N2040" i="3"/>
  <c r="O2040" i="3"/>
  <c r="N2041" i="3"/>
  <c r="O2041" i="3"/>
  <c r="N2042" i="3"/>
  <c r="O2042" i="3"/>
  <c r="N2043" i="3"/>
  <c r="O2043" i="3"/>
  <c r="N2044" i="3"/>
  <c r="O2044" i="3"/>
  <c r="N2045" i="3"/>
  <c r="O2045" i="3"/>
  <c r="N2046" i="3"/>
  <c r="O2046" i="3"/>
  <c r="N2047" i="3"/>
  <c r="O2047" i="3"/>
  <c r="N2048" i="3"/>
  <c r="O2048" i="3"/>
  <c r="N2049" i="3"/>
  <c r="O2049" i="3"/>
  <c r="N2050" i="3"/>
  <c r="O2050" i="3"/>
  <c r="N2051" i="3"/>
  <c r="O2051" i="3"/>
  <c r="N2052" i="3"/>
  <c r="O2052" i="3"/>
  <c r="N2053" i="3"/>
  <c r="O2053" i="3"/>
  <c r="N2054" i="3"/>
  <c r="O2054" i="3"/>
  <c r="N2055" i="3"/>
  <c r="O2055" i="3"/>
  <c r="N2056" i="3"/>
  <c r="O2056" i="3"/>
  <c r="N2057" i="3"/>
  <c r="O2057" i="3"/>
  <c r="N2058" i="3"/>
  <c r="O2058" i="3"/>
  <c r="N2059" i="3"/>
  <c r="O2059" i="3"/>
  <c r="N2060" i="3"/>
  <c r="O2060" i="3"/>
  <c r="N2061" i="3"/>
  <c r="O2061" i="3"/>
  <c r="N2062" i="3"/>
  <c r="O2062" i="3"/>
  <c r="N2063" i="3"/>
  <c r="O2063" i="3"/>
  <c r="N2064" i="3"/>
  <c r="O2064" i="3"/>
  <c r="N2065" i="3"/>
  <c r="O2065" i="3"/>
  <c r="N2066" i="3"/>
  <c r="O2066" i="3"/>
  <c r="N2067" i="3"/>
  <c r="O2067" i="3"/>
  <c r="N2068" i="3"/>
  <c r="O2068" i="3"/>
  <c r="N2069" i="3"/>
  <c r="O2069" i="3"/>
  <c r="N2070" i="3"/>
  <c r="O2070" i="3"/>
  <c r="N2071" i="3"/>
  <c r="O2071" i="3"/>
  <c r="N2072" i="3"/>
  <c r="O2072" i="3"/>
  <c r="N2073" i="3"/>
  <c r="O2073" i="3"/>
  <c r="N2074" i="3"/>
  <c r="O2074" i="3"/>
  <c r="N2075" i="3"/>
  <c r="O2075" i="3"/>
  <c r="N2076" i="3"/>
  <c r="O2076" i="3"/>
  <c r="N2077" i="3"/>
  <c r="O2077" i="3"/>
  <c r="N2078" i="3"/>
  <c r="O2078" i="3"/>
  <c r="N2079" i="3"/>
  <c r="O2079" i="3"/>
  <c r="N2080" i="3"/>
  <c r="O2080" i="3"/>
  <c r="N2081" i="3"/>
  <c r="O2081" i="3"/>
  <c r="N2082" i="3"/>
  <c r="O2082" i="3"/>
  <c r="N2083" i="3"/>
  <c r="O2083" i="3"/>
  <c r="N2084" i="3"/>
  <c r="O2084" i="3"/>
  <c r="N2085" i="3"/>
  <c r="O2085" i="3"/>
  <c r="N2086" i="3"/>
  <c r="O2086" i="3"/>
  <c r="N2087" i="3"/>
  <c r="O2087" i="3"/>
  <c r="N2088" i="3"/>
  <c r="O2088" i="3"/>
  <c r="N2089" i="3"/>
  <c r="O2089" i="3"/>
  <c r="N2090" i="3"/>
  <c r="O2090" i="3"/>
  <c r="N2091" i="3"/>
  <c r="O2091" i="3"/>
  <c r="N2092" i="3"/>
  <c r="O2092" i="3"/>
  <c r="N2093" i="3"/>
  <c r="O2093" i="3"/>
  <c r="N2094" i="3"/>
  <c r="O2094" i="3"/>
  <c r="N2095" i="3"/>
  <c r="O2095" i="3"/>
  <c r="N2096" i="3"/>
  <c r="O2096" i="3"/>
  <c r="N2097" i="3"/>
  <c r="O2097" i="3"/>
  <c r="N2098" i="3"/>
  <c r="O2098" i="3"/>
  <c r="N2099" i="3"/>
  <c r="O2099" i="3"/>
  <c r="N2100" i="3"/>
  <c r="O2100" i="3"/>
  <c r="N2101" i="3"/>
  <c r="O2101" i="3"/>
  <c r="N2102" i="3"/>
  <c r="O2102" i="3"/>
  <c r="N2103" i="3"/>
  <c r="O2103" i="3"/>
  <c r="N2104" i="3"/>
  <c r="O2104" i="3"/>
  <c r="N2105" i="3"/>
  <c r="O2105" i="3"/>
  <c r="N2106" i="3"/>
  <c r="O2106" i="3"/>
  <c r="N2107" i="3"/>
  <c r="O2107" i="3"/>
  <c r="N2108" i="3"/>
  <c r="O2108" i="3"/>
  <c r="N2109" i="3"/>
  <c r="O2109" i="3"/>
  <c r="N2110" i="3"/>
  <c r="O2110" i="3"/>
  <c r="N2111" i="3"/>
  <c r="O2111" i="3"/>
  <c r="N2112" i="3"/>
  <c r="O2112" i="3"/>
  <c r="N2113" i="3"/>
  <c r="O2113" i="3"/>
  <c r="N2114" i="3"/>
  <c r="O2114" i="3"/>
  <c r="N2115" i="3"/>
  <c r="O2115" i="3"/>
  <c r="N2116" i="3"/>
  <c r="O2116" i="3"/>
  <c r="N2117" i="3"/>
  <c r="O2117" i="3"/>
  <c r="N2118" i="3"/>
  <c r="O2118" i="3"/>
  <c r="N2119" i="3"/>
  <c r="O2119" i="3"/>
  <c r="N2120" i="3"/>
  <c r="O2120" i="3"/>
  <c r="N2121" i="3"/>
  <c r="O2121" i="3"/>
  <c r="N2122" i="3"/>
  <c r="O2122" i="3"/>
  <c r="N2123" i="3"/>
  <c r="O2123" i="3"/>
  <c r="N2124" i="3"/>
  <c r="O2124" i="3"/>
  <c r="N2125" i="3"/>
  <c r="O2125" i="3"/>
  <c r="N2126" i="3"/>
  <c r="O2126" i="3"/>
  <c r="N2127" i="3"/>
  <c r="O2127" i="3"/>
  <c r="N2128" i="3"/>
  <c r="O2128" i="3"/>
  <c r="N2129" i="3"/>
  <c r="O2129" i="3"/>
  <c r="N2130" i="3"/>
  <c r="O2130" i="3"/>
  <c r="N2131" i="3"/>
  <c r="O2131" i="3"/>
  <c r="N2132" i="3"/>
  <c r="O2132" i="3"/>
  <c r="N2133" i="3"/>
  <c r="O2133" i="3"/>
  <c r="N2134" i="3"/>
  <c r="O2134" i="3"/>
  <c r="N2135" i="3"/>
  <c r="O2135" i="3"/>
  <c r="N2136" i="3"/>
  <c r="O2136" i="3"/>
  <c r="N2137" i="3"/>
  <c r="O2137" i="3"/>
  <c r="N2138" i="3"/>
  <c r="O2138" i="3"/>
  <c r="N2139" i="3"/>
  <c r="O2139" i="3"/>
  <c r="N2140" i="3"/>
  <c r="O2140" i="3"/>
  <c r="N2141" i="3"/>
  <c r="O2141" i="3"/>
  <c r="N2142" i="3"/>
  <c r="O2142" i="3"/>
  <c r="N2143" i="3"/>
  <c r="O2143" i="3"/>
  <c r="N2144" i="3"/>
  <c r="O2144" i="3"/>
  <c r="N2145" i="3"/>
  <c r="O2145" i="3"/>
  <c r="N2146" i="3"/>
  <c r="O2146" i="3"/>
  <c r="N2147" i="3"/>
  <c r="O2147" i="3"/>
  <c r="N2148" i="3"/>
  <c r="O2148" i="3"/>
  <c r="N2149" i="3"/>
  <c r="O2149" i="3"/>
  <c r="N2150" i="3"/>
  <c r="O2150" i="3"/>
  <c r="N2151" i="3"/>
  <c r="O2151" i="3"/>
  <c r="N2152" i="3"/>
  <c r="O2152" i="3"/>
  <c r="N2153" i="3"/>
  <c r="O2153" i="3"/>
  <c r="N2154" i="3"/>
  <c r="O2154" i="3"/>
  <c r="N2155" i="3"/>
  <c r="O2155" i="3"/>
  <c r="N2156" i="3"/>
  <c r="O2156" i="3"/>
  <c r="N2157" i="3"/>
  <c r="O2157" i="3"/>
  <c r="N2158" i="3"/>
  <c r="O2158" i="3"/>
  <c r="N2159" i="3"/>
  <c r="O2159" i="3"/>
  <c r="N2160" i="3"/>
  <c r="O2160" i="3"/>
  <c r="N2161" i="3"/>
  <c r="O2161" i="3"/>
  <c r="N2162" i="3"/>
  <c r="O2162" i="3"/>
  <c r="N2163" i="3"/>
  <c r="O2163" i="3"/>
  <c r="N2164" i="3"/>
  <c r="O2164" i="3"/>
  <c r="N2165" i="3"/>
  <c r="O2165" i="3"/>
  <c r="N2166" i="3"/>
  <c r="O2166" i="3"/>
  <c r="N2167" i="3"/>
  <c r="O2167" i="3"/>
  <c r="N2168" i="3"/>
  <c r="O2168" i="3"/>
  <c r="N2169" i="3"/>
  <c r="O2169" i="3"/>
  <c r="N2170" i="3"/>
  <c r="O2170" i="3"/>
  <c r="N2171" i="3"/>
  <c r="O2171" i="3"/>
  <c r="N2172" i="3"/>
  <c r="O2172" i="3"/>
  <c r="N2173" i="3"/>
  <c r="O2173" i="3"/>
  <c r="N2174" i="3"/>
  <c r="O2174" i="3"/>
  <c r="N2175" i="3"/>
  <c r="O2175" i="3"/>
  <c r="N2176" i="3"/>
  <c r="O2176" i="3"/>
  <c r="N2177" i="3"/>
  <c r="O2177" i="3"/>
  <c r="N2178" i="3"/>
  <c r="O2178" i="3"/>
  <c r="N2179" i="3"/>
  <c r="O2179" i="3"/>
  <c r="N2180" i="3"/>
  <c r="O2180" i="3"/>
  <c r="N2181" i="3"/>
  <c r="O2181" i="3"/>
  <c r="N2182" i="3"/>
  <c r="O2182" i="3"/>
  <c r="N2183" i="3"/>
  <c r="O2183" i="3"/>
  <c r="N2184" i="3"/>
  <c r="O2184" i="3"/>
  <c r="N2185" i="3"/>
  <c r="O2185" i="3"/>
  <c r="N2186" i="3"/>
  <c r="O2186" i="3"/>
  <c r="N2187" i="3"/>
  <c r="O2187" i="3"/>
  <c r="N2188" i="3"/>
  <c r="O2188" i="3"/>
  <c r="N2189" i="3"/>
  <c r="O2189" i="3"/>
  <c r="N2190" i="3"/>
  <c r="O2190" i="3"/>
  <c r="N2191" i="3"/>
  <c r="O2191" i="3"/>
  <c r="N2192" i="3"/>
  <c r="O2192" i="3"/>
  <c r="N2193" i="3"/>
  <c r="O2193" i="3"/>
  <c r="N2194" i="3"/>
  <c r="O2194" i="3"/>
  <c r="N2195" i="3"/>
  <c r="O2195" i="3"/>
  <c r="N2196" i="3"/>
  <c r="O2196" i="3"/>
  <c r="N2197" i="3"/>
  <c r="O2197" i="3"/>
  <c r="N2198" i="3"/>
  <c r="O2198" i="3"/>
  <c r="N2199" i="3"/>
  <c r="O2199" i="3"/>
  <c r="N2200" i="3"/>
  <c r="O2200" i="3"/>
  <c r="N2201" i="3"/>
  <c r="O2201" i="3"/>
  <c r="N2202" i="3"/>
  <c r="O2202" i="3"/>
  <c r="N2203" i="3"/>
  <c r="O2203" i="3"/>
  <c r="N2204" i="3"/>
  <c r="O2204" i="3"/>
  <c r="N2205" i="3"/>
  <c r="O2205" i="3"/>
  <c r="N2206" i="3"/>
  <c r="O2206" i="3"/>
  <c r="N2207" i="3"/>
  <c r="O2207" i="3"/>
  <c r="N2208" i="3"/>
  <c r="O2208" i="3"/>
  <c r="N2209" i="3"/>
  <c r="O2209" i="3"/>
  <c r="N2210" i="3"/>
  <c r="O2210" i="3"/>
  <c r="N2211" i="3"/>
  <c r="O2211" i="3"/>
  <c r="N2212" i="3"/>
  <c r="O2212" i="3"/>
  <c r="N2213" i="3"/>
  <c r="O2213" i="3"/>
  <c r="N2214" i="3"/>
  <c r="O2214" i="3"/>
  <c r="N2215" i="3"/>
  <c r="O2215" i="3"/>
  <c r="N2216" i="3"/>
  <c r="O2216" i="3"/>
  <c r="N2217" i="3"/>
  <c r="O2217" i="3"/>
  <c r="N2218" i="3"/>
  <c r="O2218" i="3"/>
  <c r="N2219" i="3"/>
  <c r="O2219" i="3"/>
  <c r="N2220" i="3"/>
  <c r="O2220" i="3"/>
  <c r="N2221" i="3"/>
  <c r="O2221" i="3"/>
  <c r="N2222" i="3"/>
  <c r="O2222" i="3"/>
  <c r="N2223" i="3"/>
  <c r="O2223" i="3"/>
  <c r="N2224" i="3"/>
  <c r="O2224" i="3"/>
  <c r="N2225" i="3"/>
  <c r="O2225" i="3"/>
  <c r="N2226" i="3"/>
  <c r="O2226" i="3"/>
  <c r="N2227" i="3"/>
  <c r="O2227" i="3"/>
  <c r="N2228" i="3"/>
  <c r="O2228" i="3"/>
  <c r="N2229" i="3"/>
  <c r="O2229" i="3"/>
  <c r="N2230" i="3"/>
  <c r="O2230" i="3"/>
  <c r="N2231" i="3"/>
  <c r="O2231" i="3"/>
  <c r="N2232" i="3"/>
  <c r="O2232" i="3"/>
  <c r="N2233" i="3"/>
  <c r="O2233" i="3"/>
  <c r="N2234" i="3"/>
  <c r="O2234" i="3"/>
  <c r="N2235" i="3"/>
  <c r="O2235" i="3"/>
  <c r="N2236" i="3"/>
  <c r="O2236" i="3"/>
  <c r="N2237" i="3"/>
  <c r="O2237" i="3"/>
  <c r="N2238" i="3"/>
  <c r="O2238" i="3"/>
  <c r="N2239" i="3"/>
  <c r="O2239" i="3"/>
  <c r="N2240" i="3"/>
  <c r="O2240" i="3"/>
  <c r="N2241" i="3"/>
  <c r="O2241" i="3"/>
  <c r="N2242" i="3"/>
  <c r="O2242" i="3"/>
  <c r="N2243" i="3"/>
  <c r="O2243" i="3"/>
  <c r="N2244" i="3"/>
  <c r="O2244" i="3"/>
  <c r="N2245" i="3"/>
  <c r="O2245" i="3"/>
  <c r="N2246" i="3"/>
  <c r="O2246" i="3"/>
  <c r="N2247" i="3"/>
  <c r="O2247" i="3"/>
  <c r="N2248" i="3"/>
  <c r="O2248" i="3"/>
  <c r="N2249" i="3"/>
  <c r="O2249" i="3"/>
  <c r="N2250" i="3"/>
  <c r="O2250" i="3"/>
  <c r="N2251" i="3"/>
  <c r="O2251" i="3"/>
  <c r="N2252" i="3"/>
  <c r="O2252" i="3"/>
  <c r="N2253" i="3"/>
  <c r="O2253" i="3"/>
  <c r="N2254" i="3"/>
  <c r="O2254" i="3"/>
  <c r="N2255" i="3"/>
  <c r="O2255" i="3"/>
  <c r="N2256" i="3"/>
  <c r="O2256" i="3"/>
  <c r="N2257" i="3"/>
  <c r="O2257" i="3"/>
  <c r="N2258" i="3"/>
  <c r="O2258" i="3"/>
  <c r="N2259" i="3"/>
  <c r="O2259" i="3"/>
  <c r="N2260" i="3"/>
  <c r="O2260" i="3"/>
  <c r="N2261" i="3"/>
  <c r="O2261" i="3"/>
  <c r="N2262" i="3"/>
  <c r="O2262" i="3"/>
  <c r="N2263" i="3"/>
  <c r="O2263" i="3"/>
  <c r="N2264" i="3"/>
  <c r="O2264" i="3"/>
  <c r="N2265" i="3"/>
  <c r="O2265" i="3"/>
  <c r="N2266" i="3"/>
  <c r="O2266" i="3"/>
  <c r="N2267" i="3"/>
  <c r="O2267" i="3"/>
  <c r="N2268" i="3"/>
  <c r="O2268" i="3"/>
  <c r="N2269" i="3"/>
  <c r="O2269" i="3"/>
  <c r="N2270" i="3"/>
  <c r="O2270" i="3"/>
  <c r="N2271" i="3"/>
  <c r="O2271" i="3"/>
  <c r="N2272" i="3"/>
  <c r="O2272" i="3"/>
  <c r="N2273" i="3"/>
  <c r="O2273" i="3"/>
  <c r="N2274" i="3"/>
  <c r="O2274" i="3"/>
  <c r="N2275" i="3"/>
  <c r="O2275" i="3"/>
  <c r="N2276" i="3"/>
  <c r="O2276" i="3"/>
  <c r="N2277" i="3"/>
  <c r="O2277" i="3"/>
  <c r="N2278" i="3"/>
  <c r="O2278" i="3"/>
  <c r="N2279" i="3"/>
  <c r="O2279" i="3"/>
  <c r="N2280" i="3"/>
  <c r="O2280" i="3"/>
  <c r="N2281" i="3"/>
  <c r="O2281" i="3"/>
  <c r="N2282" i="3"/>
  <c r="O2282" i="3"/>
  <c r="N2283" i="3"/>
  <c r="O2283" i="3"/>
  <c r="N2284" i="3"/>
  <c r="O2284" i="3"/>
  <c r="N2285" i="3"/>
  <c r="O2285" i="3"/>
  <c r="N2286" i="3"/>
  <c r="O2286" i="3"/>
  <c r="N2287" i="3"/>
  <c r="O2287" i="3"/>
  <c r="N2288" i="3"/>
  <c r="O2288" i="3"/>
  <c r="N2289" i="3"/>
  <c r="O2289" i="3"/>
  <c r="N2290" i="3"/>
  <c r="O2290" i="3"/>
  <c r="N2291" i="3"/>
  <c r="O2291" i="3"/>
  <c r="N2292" i="3"/>
  <c r="O2292" i="3"/>
  <c r="N2293" i="3"/>
  <c r="O2293" i="3"/>
  <c r="N2294" i="3"/>
  <c r="O2294" i="3"/>
  <c r="N2295" i="3"/>
  <c r="O2295" i="3"/>
  <c r="N2296" i="3"/>
  <c r="O2296" i="3"/>
  <c r="N2297" i="3"/>
  <c r="O2297" i="3"/>
  <c r="N2298" i="3"/>
  <c r="O2298" i="3"/>
  <c r="N2299" i="3"/>
  <c r="O2299" i="3"/>
  <c r="N2300" i="3"/>
  <c r="O2300" i="3"/>
  <c r="N2301" i="3"/>
  <c r="O2301" i="3"/>
  <c r="N2302" i="3"/>
  <c r="O2302" i="3"/>
  <c r="N2303" i="3"/>
  <c r="O2303" i="3"/>
  <c r="N2304" i="3"/>
  <c r="O2304" i="3"/>
  <c r="N2305" i="3"/>
  <c r="O2305" i="3"/>
  <c r="N2306" i="3"/>
  <c r="O2306" i="3"/>
  <c r="N2307" i="3"/>
  <c r="O2307" i="3"/>
  <c r="N2308" i="3"/>
  <c r="O2308" i="3"/>
  <c r="N2309" i="3"/>
  <c r="O2309" i="3"/>
  <c r="N2310" i="3"/>
  <c r="O2310" i="3"/>
  <c r="N2311" i="3"/>
  <c r="O2311" i="3"/>
  <c r="N2312" i="3"/>
  <c r="O2312" i="3"/>
  <c r="N2313" i="3"/>
  <c r="O2313" i="3"/>
  <c r="N2314" i="3"/>
  <c r="O2314" i="3"/>
  <c r="N2315" i="3"/>
  <c r="O2315" i="3"/>
  <c r="N2316" i="3"/>
  <c r="O2316" i="3"/>
  <c r="N2317" i="3"/>
  <c r="O2317" i="3"/>
  <c r="N2318" i="3"/>
  <c r="O2318" i="3"/>
  <c r="N2319" i="3"/>
  <c r="O2319" i="3"/>
  <c r="N2320" i="3"/>
  <c r="O2320" i="3"/>
  <c r="N2321" i="3"/>
  <c r="O2321" i="3"/>
  <c r="N2322" i="3"/>
  <c r="O2322" i="3"/>
  <c r="N2323" i="3"/>
  <c r="O2323" i="3"/>
  <c r="N2324" i="3"/>
  <c r="O2324" i="3"/>
  <c r="N2325" i="3"/>
  <c r="O2325" i="3"/>
  <c r="N2326" i="3"/>
  <c r="O2326" i="3"/>
  <c r="N2327" i="3"/>
  <c r="O2327" i="3"/>
  <c r="N2328" i="3"/>
  <c r="O2328" i="3"/>
  <c r="N2329" i="3"/>
  <c r="O2329" i="3"/>
  <c r="N2330" i="3"/>
  <c r="O2330" i="3"/>
  <c r="N2331" i="3"/>
  <c r="O2331" i="3"/>
  <c r="N2332" i="3"/>
  <c r="O2332" i="3"/>
  <c r="N2333" i="3"/>
  <c r="O2333" i="3"/>
  <c r="N2334" i="3"/>
  <c r="O2334" i="3"/>
  <c r="N2335" i="3"/>
  <c r="O2335" i="3"/>
  <c r="N2336" i="3"/>
  <c r="O2336" i="3"/>
  <c r="O2" i="3"/>
  <c r="N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" i="3"/>
  <c r="N23" i="14" l="1"/>
  <c r="Q23" i="14"/>
  <c r="P23" i="14"/>
  <c r="S29" i="14"/>
  <c r="O23" i="14"/>
  <c r="S28" i="14"/>
  <c r="R29" i="14"/>
  <c r="R28" i="14"/>
  <c r="R2" i="11"/>
  <c r="S21" i="11"/>
  <c r="S2" i="11"/>
  <c r="S4" i="11"/>
  <c r="S11" i="11"/>
  <c r="R19" i="11"/>
  <c r="R11" i="11"/>
  <c r="R9" i="11"/>
  <c r="N14" i="11"/>
  <c r="R21" i="11"/>
  <c r="S20" i="11"/>
  <c r="R3" i="11"/>
  <c r="O14" i="11"/>
  <c r="Q14" i="11"/>
  <c r="S19" i="11"/>
  <c r="R12" i="11"/>
  <c r="S6" i="11"/>
  <c r="R20" i="11"/>
  <c r="S12" i="11"/>
  <c r="S3" i="11"/>
  <c r="R5" i="11"/>
  <c r="P14" i="11"/>
  <c r="R15" i="14"/>
  <c r="S11" i="14"/>
  <c r="R13" i="14"/>
  <c r="R18" i="14"/>
  <c r="S4" i="14"/>
  <c r="S14" i="14"/>
  <c r="R7" i="14"/>
  <c r="S6" i="14"/>
  <c r="R10" i="14"/>
  <c r="S16" i="14"/>
  <c r="R16" i="14"/>
  <c r="R9" i="14"/>
  <c r="R6" i="14"/>
  <c r="R11" i="14"/>
  <c r="R14" i="14"/>
  <c r="S15" i="14"/>
  <c r="S20" i="14"/>
  <c r="R2" i="14"/>
  <c r="R19" i="14"/>
  <c r="S3" i="14"/>
  <c r="S19" i="14"/>
  <c r="S10" i="14"/>
  <c r="S13" i="14"/>
  <c r="S9" i="14"/>
  <c r="R3" i="14"/>
  <c r="R8" i="14"/>
  <c r="R17" i="14"/>
  <c r="S8" i="14"/>
  <c r="S17" i="14"/>
  <c r="S18" i="14"/>
  <c r="S2" i="14"/>
  <c r="R5" i="14"/>
  <c r="S7" i="14"/>
  <c r="R12" i="14"/>
  <c r="R30" i="14"/>
  <c r="R20" i="14"/>
  <c r="S5" i="14"/>
  <c r="S12" i="14"/>
  <c r="S30" i="14"/>
  <c r="R8" i="13"/>
  <c r="N13" i="13"/>
  <c r="R10" i="13"/>
  <c r="P13" i="13"/>
  <c r="S9" i="13"/>
  <c r="Q13" i="13"/>
  <c r="R9" i="13"/>
  <c r="S8" i="13"/>
  <c r="R6" i="13"/>
  <c r="R7" i="13"/>
  <c r="O13" i="13"/>
  <c r="S3" i="13"/>
  <c r="S10" i="13"/>
  <c r="S2" i="13"/>
  <c r="S17" i="13"/>
  <c r="R4" i="13"/>
  <c r="S4" i="13"/>
  <c r="R3" i="13"/>
  <c r="R11" i="13"/>
  <c r="S7" i="13"/>
  <c r="S11" i="13"/>
  <c r="R18" i="9"/>
  <c r="S24" i="9"/>
  <c r="R15" i="9"/>
  <c r="R17" i="9"/>
  <c r="S16" i="9"/>
  <c r="R25" i="9"/>
  <c r="R26" i="9"/>
  <c r="S26" i="9"/>
  <c r="S3" i="9"/>
  <c r="S12" i="9"/>
  <c r="R24" i="9"/>
  <c r="R11" i="9"/>
  <c r="S17" i="9"/>
  <c r="S18" i="9"/>
  <c r="S15" i="9"/>
  <c r="R8" i="9"/>
  <c r="S11" i="9"/>
  <c r="R14" i="9"/>
  <c r="R3" i="9"/>
  <c r="S8" i="9"/>
  <c r="R13" i="9"/>
  <c r="R4" i="9"/>
  <c r="R10" i="9"/>
  <c r="S13" i="9"/>
  <c r="S4" i="9"/>
  <c r="R5" i="9"/>
  <c r="S5" i="9"/>
  <c r="S25" i="9"/>
  <c r="R7" i="9"/>
  <c r="S10" i="9"/>
  <c r="S14" i="9"/>
  <c r="R2" i="9"/>
  <c r="R20" i="9" s="1"/>
  <c r="S7" i="9"/>
  <c r="S2" i="9"/>
  <c r="S6" i="9"/>
  <c r="R9" i="9"/>
  <c r="R12" i="9"/>
  <c r="R6" i="9"/>
  <c r="S9" i="9"/>
  <c r="S3" i="8"/>
  <c r="S5" i="8"/>
  <c r="R9" i="8"/>
  <c r="R5" i="8"/>
  <c r="S12" i="8"/>
  <c r="S2" i="8"/>
  <c r="R11" i="8"/>
  <c r="S14" i="8"/>
  <c r="S7" i="8"/>
  <c r="S11" i="8"/>
  <c r="S13" i="8"/>
  <c r="R17" i="8"/>
  <c r="R3" i="8"/>
  <c r="R13" i="8"/>
  <c r="R2335" i="3"/>
  <c r="R2319" i="3"/>
  <c r="R2303" i="3"/>
  <c r="R2287" i="3"/>
  <c r="R2279" i="3"/>
  <c r="R2271" i="3"/>
  <c r="R2247" i="3"/>
  <c r="R2239" i="3"/>
  <c r="R2231" i="3"/>
  <c r="R2223" i="3"/>
  <c r="R2211" i="3"/>
  <c r="R2203" i="3"/>
  <c r="R2187" i="3"/>
  <c r="R2171" i="3"/>
  <c r="R2147" i="3"/>
  <c r="R2143" i="3"/>
  <c r="R2131" i="3"/>
  <c r="R2127" i="3"/>
  <c r="R2115" i="3"/>
  <c r="R2111" i="3"/>
  <c r="R2099" i="3"/>
  <c r="R2095" i="3"/>
  <c r="R2083" i="3"/>
  <c r="R2079" i="3"/>
  <c r="R2067" i="3"/>
  <c r="R2063" i="3"/>
  <c r="R2051" i="3"/>
  <c r="R2047" i="3"/>
  <c r="R2035" i="3"/>
  <c r="R2031" i="3"/>
  <c r="R2019" i="3"/>
  <c r="R2003" i="3"/>
  <c r="R1999" i="3"/>
  <c r="R1987" i="3"/>
  <c r="R1983" i="3"/>
  <c r="R1971" i="3"/>
  <c r="R1967" i="3"/>
  <c r="R1931" i="3"/>
  <c r="R1923" i="3"/>
  <c r="R1919" i="3"/>
  <c r="R1915" i="3"/>
  <c r="R1907" i="3"/>
  <c r="R1903" i="3"/>
  <c r="R1899" i="3"/>
  <c r="R1895" i="3"/>
  <c r="R1891" i="3"/>
  <c r="R1887" i="3"/>
  <c r="R1875" i="3"/>
  <c r="R1871" i="3"/>
  <c r="R1597" i="3"/>
  <c r="R1593" i="3"/>
  <c r="R1589" i="3"/>
  <c r="R1569" i="3"/>
  <c r="R1565" i="3"/>
  <c r="R1561" i="3"/>
  <c r="R1557" i="3"/>
  <c r="R1421" i="3"/>
  <c r="R1417" i="3"/>
  <c r="R1413" i="3"/>
  <c r="R1409" i="3"/>
  <c r="R1401" i="3"/>
  <c r="R1397" i="3"/>
  <c r="R1389" i="3"/>
  <c r="R1385" i="3"/>
  <c r="R1373" i="3"/>
  <c r="R1365" i="3"/>
  <c r="R1333" i="3"/>
  <c r="R1289" i="3"/>
  <c r="R1285" i="3"/>
  <c r="R1281" i="3"/>
  <c r="R1273" i="3"/>
  <c r="R1269" i="3"/>
  <c r="R1265" i="3"/>
  <c r="R1261" i="3"/>
  <c r="R1257" i="3"/>
  <c r="R1253" i="3"/>
  <c r="R1249" i="3"/>
  <c r="R1245" i="3"/>
  <c r="R1241" i="3"/>
  <c r="R1237" i="3"/>
  <c r="R1229" i="3"/>
  <c r="R1225" i="3"/>
  <c r="R1213" i="3"/>
  <c r="R1209" i="3"/>
  <c r="R1205" i="3"/>
  <c r="R1193" i="3"/>
  <c r="R1177" i="3"/>
  <c r="R1173" i="3"/>
  <c r="R1161" i="3"/>
  <c r="R1137" i="3"/>
  <c r="R1129" i="3"/>
  <c r="R805" i="3"/>
  <c r="R797" i="3"/>
  <c r="R789" i="3"/>
  <c r="R765" i="3"/>
  <c r="R757" i="3"/>
  <c r="R725" i="3"/>
  <c r="R709" i="3"/>
  <c r="R701" i="3"/>
  <c r="R677" i="3"/>
  <c r="R342" i="3"/>
  <c r="R314" i="3"/>
  <c r="R306" i="3"/>
  <c r="R298" i="3"/>
  <c r="R290" i="3"/>
  <c r="R282" i="3"/>
  <c r="R274" i="3"/>
  <c r="R266" i="3"/>
  <c r="R258" i="3"/>
  <c r="R250" i="3"/>
  <c r="R242" i="3"/>
  <c r="R234" i="3"/>
  <c r="R226" i="3"/>
  <c r="R218" i="3"/>
  <c r="R210" i="3"/>
  <c r="R202" i="3"/>
  <c r="R194" i="3"/>
  <c r="R186" i="3"/>
  <c r="S2087" i="3"/>
  <c r="S2063" i="3"/>
  <c r="S2031" i="3"/>
  <c r="S1991" i="3"/>
  <c r="S1593" i="3"/>
  <c r="S1565" i="3"/>
  <c r="S1537" i="3"/>
  <c r="S1517" i="3"/>
  <c r="S1497" i="3"/>
  <c r="S1477" i="3"/>
  <c r="S1457" i="3"/>
  <c r="S1433" i="3"/>
  <c r="S1329" i="3"/>
  <c r="S1309" i="3"/>
  <c r="S1289" i="3"/>
  <c r="S1269" i="3"/>
  <c r="S1249" i="3"/>
  <c r="S1193" i="3"/>
  <c r="S1145" i="3"/>
  <c r="S1125" i="3"/>
  <c r="S689" i="3"/>
  <c r="S178" i="3"/>
  <c r="S154" i="3"/>
  <c r="S107" i="3"/>
  <c r="S35" i="3"/>
  <c r="S7" i="3"/>
  <c r="S2039" i="3"/>
  <c r="S1975" i="3"/>
  <c r="S1509" i="3"/>
  <c r="S1597" i="3"/>
  <c r="S1569" i="3"/>
  <c r="S1549" i="3"/>
  <c r="S1529" i="3"/>
  <c r="S1505" i="3"/>
  <c r="S1485" i="3"/>
  <c r="S1461" i="3"/>
  <c r="S1437" i="3"/>
  <c r="S1281" i="3"/>
  <c r="S1257" i="3"/>
  <c r="S1245" i="3"/>
  <c r="S1225" i="3"/>
  <c r="S1209" i="3"/>
  <c r="S1177" i="3"/>
  <c r="S1161" i="3"/>
  <c r="S1113" i="3"/>
  <c r="S1093" i="3"/>
  <c r="S1049" i="3"/>
  <c r="S893" i="3"/>
  <c r="S861" i="3"/>
  <c r="S845" i="3"/>
  <c r="S785" i="3"/>
  <c r="S769" i="3"/>
  <c r="S737" i="3"/>
  <c r="S721" i="3"/>
  <c r="S681" i="3"/>
  <c r="S170" i="3"/>
  <c r="S150" i="3"/>
  <c r="S111" i="3"/>
  <c r="S87" i="3"/>
  <c r="S63" i="3"/>
  <c r="S43" i="3"/>
  <c r="S23" i="3"/>
  <c r="S2047" i="3"/>
  <c r="S2023" i="3"/>
  <c r="S1999" i="3"/>
  <c r="S1967" i="3"/>
  <c r="S1601" i="3"/>
  <c r="S1581" i="3"/>
  <c r="S1573" i="3"/>
  <c r="S1553" i="3"/>
  <c r="S1521" i="3"/>
  <c r="S1501" i="3"/>
  <c r="S1481" i="3"/>
  <c r="S1469" i="3"/>
  <c r="S1449" i="3"/>
  <c r="S1265" i="3"/>
  <c r="S1237" i="3"/>
  <c r="S1213" i="3"/>
  <c r="S1189" i="3"/>
  <c r="S1157" i="3"/>
  <c r="S1137" i="3"/>
  <c r="S1117" i="3"/>
  <c r="S1101" i="3"/>
  <c r="S1061" i="3"/>
  <c r="S885" i="3"/>
  <c r="S865" i="3"/>
  <c r="S849" i="3"/>
  <c r="S793" i="3"/>
  <c r="S761" i="3"/>
  <c r="S729" i="3"/>
  <c r="S697" i="3"/>
  <c r="S374" i="3"/>
  <c r="S174" i="3"/>
  <c r="S134" i="3"/>
  <c r="S95" i="3"/>
  <c r="S71" i="3"/>
  <c r="S47" i="3"/>
  <c r="S27" i="3"/>
  <c r="S1589" i="3"/>
  <c r="S1557" i="3"/>
  <c r="S1533" i="3"/>
  <c r="S1489" i="3"/>
  <c r="S1465" i="3"/>
  <c r="S1445" i="3"/>
  <c r="S1273" i="3"/>
  <c r="S1253" i="3"/>
  <c r="S1205" i="3"/>
  <c r="S1133" i="3"/>
  <c r="S126" i="3"/>
  <c r="S103" i="3"/>
  <c r="S15" i="3"/>
  <c r="S2055" i="3"/>
  <c r="S2007" i="3"/>
  <c r="S1983" i="3"/>
  <c r="S1605" i="3"/>
  <c r="S1561" i="3"/>
  <c r="S1541" i="3"/>
  <c r="S1525" i="3"/>
  <c r="S1493" i="3"/>
  <c r="S1473" i="3"/>
  <c r="S1453" i="3"/>
  <c r="S1429" i="3"/>
  <c r="S1317" i="3"/>
  <c r="S1285" i="3"/>
  <c r="S1261" i="3"/>
  <c r="S1241" i="3"/>
  <c r="S1221" i="3"/>
  <c r="S1173" i="3"/>
  <c r="S1149" i="3"/>
  <c r="S1129" i="3"/>
  <c r="S1097" i="3"/>
  <c r="S889" i="3"/>
  <c r="S873" i="3"/>
  <c r="S829" i="3"/>
  <c r="S753" i="3"/>
  <c r="S162" i="3"/>
  <c r="S142" i="3"/>
  <c r="S118" i="3"/>
  <c r="S79" i="3"/>
  <c r="S55" i="3"/>
  <c r="S39" i="3"/>
  <c r="S31" i="3"/>
  <c r="R3" i="5"/>
  <c r="S3" i="5"/>
  <c r="R9" i="5"/>
  <c r="R6" i="5"/>
  <c r="R15" i="5"/>
  <c r="S6" i="5"/>
  <c r="R10" i="5"/>
  <c r="S5" i="5"/>
  <c r="S2314" i="3"/>
  <c r="S2266" i="3"/>
  <c r="S2182" i="3"/>
  <c r="S2158" i="3"/>
  <c r="S2094" i="3"/>
  <c r="S2306" i="3"/>
  <c r="S2282" i="3"/>
  <c r="S2242" i="3"/>
  <c r="S2202" i="3"/>
  <c r="S2166" i="3"/>
  <c r="S2142" i="3"/>
  <c r="S2110" i="3"/>
  <c r="S2330" i="3"/>
  <c r="S2258" i="3"/>
  <c r="S2234" i="3"/>
  <c r="S2214" i="3"/>
  <c r="S2190" i="3"/>
  <c r="S2134" i="3"/>
  <c r="S2102" i="3"/>
  <c r="S2321" i="3"/>
  <c r="S2313" i="3"/>
  <c r="S2305" i="3"/>
  <c r="S2289" i="3"/>
  <c r="S2281" i="3"/>
  <c r="S2273" i="3"/>
  <c r="S2265" i="3"/>
  <c r="S2257" i="3"/>
  <c r="S2233" i="3"/>
  <c r="S2225" i="3"/>
  <c r="S2213" i="3"/>
  <c r="S2205" i="3"/>
  <c r="S2085" i="3"/>
  <c r="S2081" i="3"/>
  <c r="S2069" i="3"/>
  <c r="S2053" i="3"/>
  <c r="S2049" i="3"/>
  <c r="S2037" i="3"/>
  <c r="S2033" i="3"/>
  <c r="S2021" i="3"/>
  <c r="S2017" i="3"/>
  <c r="S2005" i="3"/>
  <c r="S2001" i="3"/>
  <c r="S1989" i="3"/>
  <c r="S1985" i="3"/>
  <c r="S1973" i="3"/>
  <c r="S1969" i="3"/>
  <c r="S1961" i="3"/>
  <c r="S1957" i="3"/>
  <c r="S1953" i="3"/>
  <c r="S1949" i="3"/>
  <c r="S1945" i="3"/>
  <c r="S1941" i="3"/>
  <c r="S1937" i="3"/>
  <c r="S1599" i="3"/>
  <c r="S1595" i="3"/>
  <c r="S1591" i="3"/>
  <c r="S1587" i="3"/>
  <c r="S1579" i="3"/>
  <c r="S1571" i="3"/>
  <c r="S1567" i="3"/>
  <c r="S1563" i="3"/>
  <c r="S1559" i="3"/>
  <c r="S1555" i="3"/>
  <c r="S1547" i="3"/>
  <c r="S1539" i="3"/>
  <c r="S1535" i="3"/>
  <c r="S1515" i="3"/>
  <c r="S1499" i="3"/>
  <c r="S1491" i="3"/>
  <c r="S1483" i="3"/>
  <c r="S1475" i="3"/>
  <c r="S1467" i="3"/>
  <c r="S1459" i="3"/>
  <c r="S1451" i="3"/>
  <c r="S1443" i="3"/>
  <c r="S1435" i="3"/>
  <c r="S1427" i="3"/>
  <c r="S1311" i="3"/>
  <c r="S1307" i="3"/>
  <c r="S1303" i="3"/>
  <c r="S1299" i="3"/>
  <c r="S1291" i="3"/>
  <c r="S1287" i="3"/>
  <c r="S1275" i="3"/>
  <c r="S1271" i="3"/>
  <c r="S1267" i="3"/>
  <c r="S1263" i="3"/>
  <c r="S1259" i="3"/>
  <c r="S1255" i="3"/>
  <c r="S1247" i="3"/>
  <c r="S1243" i="3"/>
  <c r="S1231" i="3"/>
  <c r="S1227" i="3"/>
  <c r="S1215" i="3"/>
  <c r="S1211" i="3"/>
  <c r="S1207" i="3"/>
  <c r="S1195" i="3"/>
  <c r="S1179" i="3"/>
  <c r="S1175" i="3"/>
  <c r="S1163" i="3"/>
  <c r="S1147" i="3"/>
  <c r="S1135" i="3"/>
  <c r="S2250" i="3"/>
  <c r="S2218" i="3"/>
  <c r="S2198" i="3"/>
  <c r="S2154" i="3"/>
  <c r="S2126" i="3"/>
  <c r="S2298" i="3"/>
  <c r="S2274" i="3"/>
  <c r="S2226" i="3"/>
  <c r="S2170" i="3"/>
  <c r="S2150" i="3"/>
  <c r="S2118" i="3"/>
  <c r="S1127" i="3"/>
  <c r="S1119" i="3"/>
  <c r="S1115" i="3"/>
  <c r="S1111" i="3"/>
  <c r="S1107" i="3"/>
  <c r="S1091" i="3"/>
  <c r="S1083" i="3"/>
  <c r="S1079" i="3"/>
  <c r="S1071" i="3"/>
  <c r="S1063" i="3"/>
  <c r="S1051" i="3"/>
  <c r="S1047" i="3"/>
  <c r="S1035" i="3"/>
  <c r="S1031" i="3"/>
  <c r="S1015" i="3"/>
  <c r="S1011" i="3"/>
  <c r="S1003" i="3"/>
  <c r="S991" i="3"/>
  <c r="S987" i="3"/>
  <c r="S979" i="3"/>
  <c r="S967" i="3"/>
  <c r="S955" i="3"/>
  <c r="S951" i="3"/>
  <c r="S939" i="3"/>
  <c r="S935" i="3"/>
  <c r="S927" i="3"/>
  <c r="S923" i="3"/>
  <c r="S919" i="3"/>
  <c r="S907" i="3"/>
  <c r="S903" i="3"/>
  <c r="S899" i="3"/>
  <c r="S887" i="3"/>
  <c r="S883" i="3"/>
  <c r="S875" i="3"/>
  <c r="S867" i="3"/>
  <c r="S863" i="3"/>
  <c r="S839" i="3"/>
  <c r="S835" i="3"/>
  <c r="S831" i="3"/>
  <c r="S827" i="3"/>
  <c r="S819" i="3"/>
  <c r="S811" i="3"/>
  <c r="S803" i="3"/>
  <c r="S799" i="3"/>
  <c r="S795" i="3"/>
  <c r="S791" i="3"/>
  <c r="S787" i="3"/>
  <c r="S783" i="3"/>
  <c r="S779" i="3"/>
  <c r="S771" i="3"/>
  <c r="S767" i="3"/>
  <c r="S763" i="3"/>
  <c r="S759" i="3"/>
  <c r="S755" i="3"/>
  <c r="S751" i="3"/>
  <c r="S747" i="3"/>
  <c r="S739" i="3"/>
  <c r="S735" i="3"/>
  <c r="S731" i="3"/>
  <c r="S723" i="3"/>
  <c r="S719" i="3"/>
  <c r="S715" i="3"/>
  <c r="S707" i="3"/>
  <c r="S703" i="3"/>
  <c r="S699" i="3"/>
  <c r="S695" i="3"/>
  <c r="S691" i="3"/>
  <c r="S687" i="3"/>
  <c r="S683" i="3"/>
  <c r="S380" i="3"/>
  <c r="S376" i="3"/>
  <c r="S368" i="3"/>
  <c r="S364" i="3"/>
  <c r="S360" i="3"/>
  <c r="S356" i="3"/>
  <c r="S352" i="3"/>
  <c r="S176" i="3"/>
  <c r="S172" i="3"/>
  <c r="S168" i="3"/>
  <c r="S164" i="3"/>
  <c r="S160" i="3"/>
  <c r="S152" i="3"/>
  <c r="S105" i="3"/>
  <c r="S89" i="3"/>
  <c r="S81" i="3"/>
  <c r="R2093" i="3"/>
  <c r="S1045" i="3"/>
  <c r="S1041" i="3"/>
  <c r="S1025" i="3"/>
  <c r="S1017" i="3"/>
  <c r="S1013" i="3"/>
  <c r="S993" i="3"/>
  <c r="S989" i="3"/>
  <c r="S981" i="3"/>
  <c r="S977" i="3"/>
  <c r="S969" i="3"/>
  <c r="S965" i="3"/>
  <c r="S953" i="3"/>
  <c r="S949" i="3"/>
  <c r="S941" i="3"/>
  <c r="S937" i="3"/>
  <c r="S925" i="3"/>
  <c r="S913" i="3"/>
  <c r="S909" i="3"/>
  <c r="R2289" i="3"/>
  <c r="S2332" i="3"/>
  <c r="S2320" i="3"/>
  <c r="S2308" i="3"/>
  <c r="S2296" i="3"/>
  <c r="S2276" i="3"/>
  <c r="S2264" i="3"/>
  <c r="S2252" i="3"/>
  <c r="S2240" i="3"/>
  <c r="S2220" i="3"/>
  <c r="S2176" i="3"/>
  <c r="S2160" i="3"/>
  <c r="S2120" i="3"/>
  <c r="S2104" i="3"/>
  <c r="S2088" i="3"/>
  <c r="S2024" i="3"/>
  <c r="S1932" i="3"/>
  <c r="S1928" i="3"/>
  <c r="S1916" i="3"/>
  <c r="S1904" i="3"/>
  <c r="S1892" i="3"/>
  <c r="S1706" i="3"/>
  <c r="S1698" i="3"/>
  <c r="S1690" i="3"/>
  <c r="S1670" i="3"/>
  <c r="S1662" i="3"/>
  <c r="S1642" i="3"/>
  <c r="S1622" i="3"/>
  <c r="S2324" i="3"/>
  <c r="S2316" i="3"/>
  <c r="S2304" i="3"/>
  <c r="S2292" i="3"/>
  <c r="S2284" i="3"/>
  <c r="S2272" i="3"/>
  <c r="S2260" i="3"/>
  <c r="S2244" i="3"/>
  <c r="S2224" i="3"/>
  <c r="S2208" i="3"/>
  <c r="S2180" i="3"/>
  <c r="S2152" i="3"/>
  <c r="S2008" i="3"/>
  <c r="S1976" i="3"/>
  <c r="S1948" i="3"/>
  <c r="S1920" i="3"/>
  <c r="S1908" i="3"/>
  <c r="S1896" i="3"/>
  <c r="S1884" i="3"/>
  <c r="S1864" i="3"/>
  <c r="S1848" i="3"/>
  <c r="S1840" i="3"/>
  <c r="S1832" i="3"/>
  <c r="S1821" i="3"/>
  <c r="S1809" i="3"/>
  <c r="S1801" i="3"/>
  <c r="S1790" i="3"/>
  <c r="S1782" i="3"/>
  <c r="S1770" i="3"/>
  <c r="S1762" i="3"/>
  <c r="S1746" i="3"/>
  <c r="S1738" i="3"/>
  <c r="S1730" i="3"/>
  <c r="S1722" i="3"/>
  <c r="S1714" i="3"/>
  <c r="S1710" i="3"/>
  <c r="S1702" i="3"/>
  <c r="S1682" i="3"/>
  <c r="S1674" i="3"/>
  <c r="S1666" i="3"/>
  <c r="S1658" i="3"/>
  <c r="S1650" i="3"/>
  <c r="S1646" i="3"/>
  <c r="S1638" i="3"/>
  <c r="R2297" i="3"/>
  <c r="S2236" i="3"/>
  <c r="S2212" i="3"/>
  <c r="S2192" i="3"/>
  <c r="S2156" i="3"/>
  <c r="S1992" i="3"/>
  <c r="S1940" i="3"/>
  <c r="S1924" i="3"/>
  <c r="S1912" i="3"/>
  <c r="S1900" i="3"/>
  <c r="S1888" i="3"/>
  <c r="S1880" i="3"/>
  <c r="S1868" i="3"/>
  <c r="S1856" i="3"/>
  <c r="S1836" i="3"/>
  <c r="S1824" i="3"/>
  <c r="S1817" i="3"/>
  <c r="S1794" i="3"/>
  <c r="S1786" i="3"/>
  <c r="S1778" i="3"/>
  <c r="S1766" i="3"/>
  <c r="S1754" i="3"/>
  <c r="S1734" i="3"/>
  <c r="S1630" i="3"/>
  <c r="R2305" i="3"/>
  <c r="S2336" i="3"/>
  <c r="S2328" i="3"/>
  <c r="S2312" i="3"/>
  <c r="S2300" i="3"/>
  <c r="S2288" i="3"/>
  <c r="S2268" i="3"/>
  <c r="S2256" i="3"/>
  <c r="S2248" i="3"/>
  <c r="S2228" i="3"/>
  <c r="S2204" i="3"/>
  <c r="S2164" i="3"/>
  <c r="S2136" i="3"/>
  <c r="S1726" i="3"/>
  <c r="R2257" i="3"/>
  <c r="R2241" i="3"/>
  <c r="R2233" i="3"/>
  <c r="R2213" i="3"/>
  <c r="R2181" i="3"/>
  <c r="R2165" i="3"/>
  <c r="R2125" i="3"/>
  <c r="R2117" i="3"/>
  <c r="R2109" i="3"/>
  <c r="R2101" i="3"/>
  <c r="S1614" i="3"/>
  <c r="S1606" i="3"/>
  <c r="S1582" i="3"/>
  <c r="S1578" i="3"/>
  <c r="S1566" i="3"/>
  <c r="S1562" i="3"/>
  <c r="S1546" i="3"/>
  <c r="S1538" i="3"/>
  <c r="S1530" i="3"/>
  <c r="S1518" i="3"/>
  <c r="S1510" i="3"/>
  <c r="S1494" i="3"/>
  <c r="S1482" i="3"/>
  <c r="S1478" i="3"/>
  <c r="S1474" i="3"/>
  <c r="S1466" i="3"/>
  <c r="S1462" i="3"/>
  <c r="S1458" i="3"/>
  <c r="S1450" i="3"/>
  <c r="S1446" i="3"/>
  <c r="S1442" i="3"/>
  <c r="S1434" i="3"/>
  <c r="S1430" i="3"/>
  <c r="S1426" i="3"/>
  <c r="S1326" i="3"/>
  <c r="S1318" i="3"/>
  <c r="S1302" i="3"/>
  <c r="S1142" i="3"/>
  <c r="S1118" i="3"/>
  <c r="S1102" i="3"/>
  <c r="S1078" i="3"/>
  <c r="S1062" i="3"/>
  <c r="S1030" i="3"/>
  <c r="S998" i="3"/>
  <c r="S966" i="3"/>
  <c r="S938" i="3"/>
  <c r="S930" i="3"/>
  <c r="S914" i="3"/>
  <c r="S898" i="3"/>
  <c r="S882" i="3"/>
  <c r="S874" i="3"/>
  <c r="S850" i="3"/>
  <c r="S842" i="3"/>
  <c r="S339" i="3"/>
  <c r="S335" i="3"/>
  <c r="S315" i="3"/>
  <c r="S307" i="3"/>
  <c r="S299" i="3"/>
  <c r="S291" i="3"/>
  <c r="S283" i="3"/>
  <c r="S275" i="3"/>
  <c r="S267" i="3"/>
  <c r="S259" i="3"/>
  <c r="S251" i="3"/>
  <c r="S243" i="3"/>
  <c r="S235" i="3"/>
  <c r="S227" i="3"/>
  <c r="S219" i="3"/>
  <c r="S211" i="3"/>
  <c r="S203" i="3"/>
  <c r="S195" i="3"/>
  <c r="S187" i="3"/>
  <c r="S179" i="3"/>
  <c r="S175" i="3"/>
  <c r="S143" i="3"/>
  <c r="S135" i="3"/>
  <c r="S131" i="3"/>
  <c r="S127" i="3"/>
  <c r="S123" i="3"/>
  <c r="S119" i="3"/>
  <c r="S112" i="3"/>
  <c r="S104" i="3"/>
  <c r="S100" i="3"/>
  <c r="S96" i="3"/>
  <c r="S88" i="3"/>
  <c r="S80" i="3"/>
  <c r="S72" i="3"/>
  <c r="S64" i="3"/>
  <c r="S60" i="3"/>
  <c r="S56" i="3"/>
  <c r="S44" i="3"/>
  <c r="S40" i="3"/>
  <c r="S36" i="3"/>
  <c r="S24" i="3"/>
  <c r="R2085" i="3"/>
  <c r="R2069" i="3"/>
  <c r="R2053" i="3"/>
  <c r="R2037" i="3"/>
  <c r="R2021" i="3"/>
  <c r="R2013" i="3"/>
  <c r="R1989" i="3"/>
  <c r="R1973" i="3"/>
  <c r="R1921" i="3"/>
  <c r="R1913" i="3"/>
  <c r="R2077" i="3"/>
  <c r="R2045" i="3"/>
  <c r="R1997" i="3"/>
  <c r="R1981" i="3"/>
  <c r="R1917" i="3"/>
  <c r="R1909" i="3"/>
  <c r="R2061" i="3"/>
  <c r="R2029" i="3"/>
  <c r="R2005" i="3"/>
  <c r="R1965" i="3"/>
  <c r="R1925" i="3"/>
  <c r="R1905" i="3"/>
  <c r="R1897" i="3"/>
  <c r="R1893" i="3"/>
  <c r="R1889" i="3"/>
  <c r="R1599" i="3"/>
  <c r="R1595" i="3"/>
  <c r="R1591" i="3"/>
  <c r="R1587" i="3"/>
  <c r="R1571" i="3"/>
  <c r="R1567" i="3"/>
  <c r="R1563" i="3"/>
  <c r="R1559" i="3"/>
  <c r="R1555" i="3"/>
  <c r="R1419" i="3"/>
  <c r="R1411" i="3"/>
  <c r="R1403" i="3"/>
  <c r="R1395" i="3"/>
  <c r="R1379" i="3"/>
  <c r="R1371" i="3"/>
  <c r="R1331" i="3"/>
  <c r="R1287" i="3"/>
  <c r="R1283" i="3"/>
  <c r="R1279" i="3"/>
  <c r="R1267" i="3"/>
  <c r="R1263" i="3"/>
  <c r="R1255" i="3"/>
  <c r="R1251" i="3"/>
  <c r="R1247" i="3"/>
  <c r="R1243" i="3"/>
  <c r="R1223" i="3"/>
  <c r="R1219" i="3"/>
  <c r="R1211" i="3"/>
  <c r="R1207" i="3"/>
  <c r="R1191" i="3"/>
  <c r="R1187" i="3"/>
  <c r="R1175" i="3"/>
  <c r="R1159" i="3"/>
  <c r="R1155" i="3"/>
  <c r="R1147" i="3"/>
  <c r="R1143" i="3"/>
  <c r="R1135" i="3"/>
  <c r="R819" i="3"/>
  <c r="R807" i="3"/>
  <c r="R799" i="3"/>
  <c r="R795" i="3"/>
  <c r="R791" i="3"/>
  <c r="R783" i="3"/>
  <c r="R775" i="3"/>
  <c r="R771" i="3"/>
  <c r="R767" i="3"/>
  <c r="R763" i="3"/>
  <c r="R759" i="3"/>
  <c r="R751" i="3"/>
  <c r="R743" i="3"/>
  <c r="R735" i="3"/>
  <c r="R731" i="3"/>
  <c r="R727" i="3"/>
  <c r="R719" i="3"/>
  <c r="R715" i="3"/>
  <c r="R711" i="3"/>
  <c r="R707" i="3"/>
  <c r="R703" i="3"/>
  <c r="R695" i="3"/>
  <c r="R687" i="3"/>
  <c r="R683" i="3"/>
  <c r="R679" i="3"/>
  <c r="R328" i="3"/>
  <c r="R324" i="3"/>
  <c r="R320" i="3"/>
  <c r="R312" i="3"/>
  <c r="R304" i="3"/>
  <c r="R296" i="3"/>
  <c r="R288" i="3"/>
  <c r="R280" i="3"/>
  <c r="R272" i="3"/>
  <c r="R264" i="3"/>
  <c r="R256" i="3"/>
  <c r="R248" i="3"/>
  <c r="R240" i="3"/>
  <c r="R232" i="3"/>
  <c r="R224" i="3"/>
  <c r="R216" i="3"/>
  <c r="R208" i="3"/>
  <c r="R200" i="3"/>
  <c r="R192" i="3"/>
  <c r="R184" i="3"/>
  <c r="R1214" i="3"/>
  <c r="R1202" i="3"/>
  <c r="R1186" i="3"/>
  <c r="R1182" i="3"/>
  <c r="R1170" i="3"/>
  <c r="R1154" i="3"/>
  <c r="R1150" i="3"/>
  <c r="R830" i="3"/>
  <c r="R662" i="3"/>
  <c r="R646" i="3"/>
  <c r="R619" i="3"/>
  <c r="R615" i="3"/>
  <c r="R611" i="3"/>
  <c r="R599" i="3"/>
  <c r="R583" i="3"/>
  <c r="R567" i="3"/>
  <c r="R551" i="3"/>
  <c r="R535" i="3"/>
  <c r="R527" i="3"/>
  <c r="R519" i="3"/>
  <c r="R507" i="3"/>
  <c r="R503" i="3"/>
  <c r="R487" i="3"/>
  <c r="R479" i="3"/>
  <c r="R475" i="3"/>
  <c r="R471" i="3"/>
  <c r="R463" i="3"/>
  <c r="R459" i="3"/>
  <c r="R455" i="3"/>
  <c r="R447" i="3"/>
  <c r="R439" i="3"/>
  <c r="R427" i="3"/>
  <c r="R423" i="3"/>
  <c r="R415" i="3"/>
  <c r="R407" i="3"/>
  <c r="R399" i="3"/>
  <c r="R391" i="3"/>
  <c r="R383" i="3"/>
  <c r="R335" i="3"/>
  <c r="R331" i="3"/>
  <c r="R327" i="3"/>
  <c r="R319" i="3"/>
  <c r="R311" i="3"/>
  <c r="R303" i="3"/>
  <c r="R295" i="3"/>
  <c r="R287" i="3"/>
  <c r="R279" i="3"/>
  <c r="R271" i="3"/>
  <c r="R263" i="3"/>
  <c r="R255" i="3"/>
  <c r="R247" i="3"/>
  <c r="R239" i="3"/>
  <c r="R231" i="3"/>
  <c r="R223" i="3"/>
  <c r="R215" i="3"/>
  <c r="R207" i="3"/>
  <c r="R199" i="3"/>
  <c r="R191" i="3"/>
  <c r="R183" i="3"/>
  <c r="R2199" i="3"/>
  <c r="R1840" i="3"/>
  <c r="R1832" i="3"/>
  <c r="R1828" i="3"/>
  <c r="R1821" i="3"/>
  <c r="R1809" i="3"/>
  <c r="R1801" i="3"/>
  <c r="R1794" i="3"/>
  <c r="R1778" i="3"/>
  <c r="R1770" i="3"/>
  <c r="R1762" i="3"/>
  <c r="R1754" i="3"/>
  <c r="R1746" i="3"/>
  <c r="R1738" i="3"/>
  <c r="R1730" i="3"/>
  <c r="R1710" i="3"/>
  <c r="R1702" i="3"/>
  <c r="R1686" i="3"/>
  <c r="R1678" i="3"/>
  <c r="R1662" i="3"/>
  <c r="R1646" i="3"/>
  <c r="R1622" i="3"/>
  <c r="R1614" i="3"/>
  <c r="R1606" i="3"/>
  <c r="R1598" i="3"/>
  <c r="R1578" i="3"/>
  <c r="R1566" i="3"/>
  <c r="R1542" i="3"/>
  <c r="R1530" i="3"/>
  <c r="R1354" i="3"/>
  <c r="R1346" i="3"/>
  <c r="R1326" i="3"/>
  <c r="R1318" i="3"/>
  <c r="R1302" i="3"/>
  <c r="R1294" i="3"/>
  <c r="R1278" i="3"/>
  <c r="R1238" i="3"/>
  <c r="R1222" i="3"/>
  <c r="S2299" i="3"/>
  <c r="S2243" i="3"/>
  <c r="S2211" i="3"/>
  <c r="S2179" i="3"/>
  <c r="S2163" i="3"/>
  <c r="S2143" i="3"/>
  <c r="S2119" i="3"/>
  <c r="S2095" i="3"/>
  <c r="R1936" i="3"/>
  <c r="R1928" i="3"/>
  <c r="R1924" i="3"/>
  <c r="R1920" i="3"/>
  <c r="R1916" i="3"/>
  <c r="R1912" i="3"/>
  <c r="R1908" i="3"/>
  <c r="R1900" i="3"/>
  <c r="R1896" i="3"/>
  <c r="R1892" i="3"/>
  <c r="R1888" i="3"/>
  <c r="R1884" i="3"/>
  <c r="R1876" i="3"/>
  <c r="R1868" i="3"/>
  <c r="R1824" i="3"/>
  <c r="R1817" i="3"/>
  <c r="R1805" i="3"/>
  <c r="R1798" i="3"/>
  <c r="R1786" i="3"/>
  <c r="R1766" i="3"/>
  <c r="R1758" i="3"/>
  <c r="R1750" i="3"/>
  <c r="R1742" i="3"/>
  <c r="R1726" i="3"/>
  <c r="R1718" i="3"/>
  <c r="R1694" i="3"/>
  <c r="R1670" i="3"/>
  <c r="R1654" i="3"/>
  <c r="R1638" i="3"/>
  <c r="R1630" i="3"/>
  <c r="R1602" i="3"/>
  <c r="R1594" i="3"/>
  <c r="R1574" i="3"/>
  <c r="R1562" i="3"/>
  <c r="R1546" i="3"/>
  <c r="R1370" i="3"/>
  <c r="R1350" i="3"/>
  <c r="R1330" i="3"/>
  <c r="R1314" i="3"/>
  <c r="R1306" i="3"/>
  <c r="R1290" i="3"/>
  <c r="R1282" i="3"/>
  <c r="R1274" i="3"/>
  <c r="R1234" i="3"/>
  <c r="R1218" i="3"/>
  <c r="S2323" i="3"/>
  <c r="S2307" i="3"/>
  <c r="S2291" i="3"/>
  <c r="S2275" i="3"/>
  <c r="S2215" i="3"/>
  <c r="S2135" i="3"/>
  <c r="S2111" i="3"/>
  <c r="S1760" i="3"/>
  <c r="S34" i="3"/>
  <c r="S2129" i="3"/>
  <c r="R1854" i="3"/>
  <c r="R1815" i="3"/>
  <c r="R1904" i="3"/>
  <c r="S2315" i="3"/>
  <c r="S2267" i="3"/>
  <c r="S2227" i="3"/>
  <c r="S2219" i="3"/>
  <c r="S2191" i="3"/>
  <c r="S2167" i="3"/>
  <c r="S2151" i="3"/>
  <c r="S2127" i="3"/>
  <c r="S2103" i="3"/>
  <c r="S2078" i="3"/>
  <c r="S2054" i="3"/>
  <c r="S2046" i="3"/>
  <c r="S2038" i="3"/>
  <c r="S2014" i="3"/>
  <c r="S1990" i="3"/>
  <c r="S1982" i="3"/>
  <c r="S1966" i="3"/>
  <c r="S1926" i="3"/>
  <c r="S1918" i="3"/>
  <c r="S1910" i="3"/>
  <c r="S1902" i="3"/>
  <c r="S1974" i="3"/>
  <c r="R1930" i="3"/>
  <c r="R1926" i="3"/>
  <c r="R1922" i="3"/>
  <c r="R1918" i="3"/>
  <c r="R1914" i="3"/>
  <c r="R1910" i="3"/>
  <c r="R1906" i="3"/>
  <c r="R1902" i="3"/>
  <c r="R1898" i="3"/>
  <c r="R1894" i="3"/>
  <c r="R1890" i="3"/>
  <c r="R1886" i="3"/>
  <c r="R1882" i="3"/>
  <c r="R1878" i="3"/>
  <c r="R1866" i="3"/>
  <c r="R1862" i="3"/>
  <c r="R1858" i="3"/>
  <c r="R1850" i="3"/>
  <c r="R1846" i="3"/>
  <c r="R1842" i="3"/>
  <c r="R1760" i="3"/>
  <c r="R1604" i="3"/>
  <c r="R1600" i="3"/>
  <c r="R1596" i="3"/>
  <c r="R1580" i="3"/>
  <c r="R1576" i="3"/>
  <c r="R1564" i="3"/>
  <c r="R1560" i="3"/>
  <c r="R1552" i="3"/>
  <c r="R1544" i="3"/>
  <c r="R1536" i="3"/>
  <c r="R1528" i="3"/>
  <c r="R1420" i="3"/>
  <c r="R1416" i="3"/>
  <c r="R1412" i="3"/>
  <c r="R1404" i="3"/>
  <c r="R1400" i="3"/>
  <c r="R1392" i="3"/>
  <c r="R1388" i="3"/>
  <c r="R1380" i="3"/>
  <c r="R1376" i="3"/>
  <c r="R1368" i="3"/>
  <c r="R1356" i="3"/>
  <c r="R1336" i="3"/>
  <c r="R1328" i="3"/>
  <c r="R1324" i="3"/>
  <c r="R1316" i="3"/>
  <c r="R1308" i="3"/>
  <c r="R1304" i="3"/>
  <c r="R1296" i="3"/>
  <c r="R1292" i="3"/>
  <c r="R1280" i="3"/>
  <c r="R1276" i="3"/>
  <c r="R1272" i="3"/>
  <c r="R1236" i="3"/>
  <c r="R1232" i="3"/>
  <c r="R1228" i="3"/>
  <c r="R1216" i="3"/>
  <c r="R1212" i="3"/>
  <c r="R1200" i="3"/>
  <c r="R1196" i="3"/>
  <c r="R1184" i="3"/>
  <c r="R1180" i="3"/>
  <c r="R1172" i="3"/>
  <c r="R1168" i="3"/>
  <c r="R1164" i="3"/>
  <c r="R1156" i="3"/>
  <c r="R1152" i="3"/>
  <c r="R2265" i="3"/>
  <c r="R2249" i="3"/>
  <c r="R2245" i="3"/>
  <c r="R2229" i="3"/>
  <c r="R2221" i="3"/>
  <c r="R2189" i="3"/>
  <c r="R2161" i="3"/>
  <c r="R2137" i="3"/>
  <c r="S2189" i="3"/>
  <c r="S2173" i="3"/>
  <c r="S2169" i="3"/>
  <c r="S2149" i="3"/>
  <c r="S2145" i="3"/>
  <c r="S2133" i="3"/>
  <c r="S2117" i="3"/>
  <c r="S2113" i="3"/>
  <c r="S2101" i="3"/>
  <c r="S2097" i="3"/>
  <c r="S2070" i="3"/>
  <c r="S2062" i="3"/>
  <c r="S2030" i="3"/>
  <c r="S2006" i="3"/>
  <c r="S1998" i="3"/>
  <c r="S1962" i="3"/>
  <c r="S1954" i="3"/>
  <c r="S1946" i="3"/>
  <c r="S1938" i="3"/>
  <c r="S1930" i="3"/>
  <c r="S1922" i="3"/>
  <c r="S1914" i="3"/>
  <c r="S1906" i="3"/>
  <c r="S2079" i="3"/>
  <c r="S2331" i="3"/>
  <c r="S2283" i="3"/>
  <c r="R2252" i="3"/>
  <c r="R2311" i="3"/>
  <c r="R2307" i="3"/>
  <c r="S2263" i="3"/>
  <c r="S2251" i="3"/>
  <c r="R2192" i="3"/>
  <c r="R1885" i="3"/>
  <c r="R1865" i="3"/>
  <c r="S2290" i="3"/>
  <c r="R2263" i="3"/>
  <c r="S2199" i="3"/>
  <c r="S2175" i="3"/>
  <c r="R2318" i="3"/>
  <c r="R2270" i="3"/>
  <c r="R2167" i="3"/>
  <c r="R1972" i="3"/>
  <c r="S1898" i="3"/>
  <c r="S1894" i="3"/>
  <c r="S1890" i="3"/>
  <c r="S1886" i="3"/>
  <c r="S1878" i="3"/>
  <c r="S1870" i="3"/>
  <c r="S1858" i="3"/>
  <c r="S1850" i="3"/>
  <c r="S1830" i="3"/>
  <c r="S1815" i="3"/>
  <c r="S1807" i="3"/>
  <c r="S1792" i="3"/>
  <c r="S1784" i="3"/>
  <c r="S1776" i="3"/>
  <c r="S1768" i="3"/>
  <c r="S1752" i="3"/>
  <c r="S1744" i="3"/>
  <c r="S1736" i="3"/>
  <c r="S1728" i="3"/>
  <c r="S1720" i="3"/>
  <c r="S1712" i="3"/>
  <c r="S1704" i="3"/>
  <c r="S1696" i="3"/>
  <c r="S1688" i="3"/>
  <c r="S1672" i="3"/>
  <c r="S1664" i="3"/>
  <c r="S1656" i="3"/>
  <c r="S1648" i="3"/>
  <c r="S1640" i="3"/>
  <c r="S1632" i="3"/>
  <c r="S1624" i="3"/>
  <c r="S1616" i="3"/>
  <c r="S1608" i="3"/>
  <c r="S1604" i="3"/>
  <c r="S1580" i="3"/>
  <c r="S1576" i="3"/>
  <c r="S1568" i="3"/>
  <c r="S1564" i="3"/>
  <c r="S1548" i="3"/>
  <c r="S1544" i="3"/>
  <c r="S1532" i="3"/>
  <c r="S1528" i="3"/>
  <c r="S1524" i="3"/>
  <c r="S1520" i="3"/>
  <c r="S1516" i="3"/>
  <c r="S1512" i="3"/>
  <c r="S1508" i="3"/>
  <c r="S1500" i="3"/>
  <c r="S1492" i="3"/>
  <c r="S1484" i="3"/>
  <c r="S1476" i="3"/>
  <c r="S1468" i="3"/>
  <c r="S1460" i="3"/>
  <c r="S1452" i="3"/>
  <c r="S1444" i="3"/>
  <c r="S1436" i="3"/>
  <c r="S1328" i="3"/>
  <c r="S1320" i="3"/>
  <c r="S1304" i="3"/>
  <c r="S1140" i="3"/>
  <c r="S1128" i="3"/>
  <c r="S1116" i="3"/>
  <c r="S1108" i="3"/>
  <c r="S1104" i="3"/>
  <c r="S1088" i="3"/>
  <c r="S1080" i="3"/>
  <c r="S1052" i="3"/>
  <c r="S1048" i="3"/>
  <c r="S1044" i="3"/>
  <c r="S1032" i="3"/>
  <c r="S1020" i="3"/>
  <c r="S1000" i="3"/>
  <c r="S996" i="3"/>
  <c r="S984" i="3"/>
  <c r="S976" i="3"/>
  <c r="S972" i="3"/>
  <c r="S952" i="3"/>
  <c r="S948" i="3"/>
  <c r="S944" i="3"/>
  <c r="S932" i="3"/>
  <c r="S928" i="3"/>
  <c r="S924" i="3"/>
  <c r="S912" i="3"/>
  <c r="S2297" i="3"/>
  <c r="R664" i="3"/>
  <c r="R636" i="3"/>
  <c r="R621" i="3"/>
  <c r="R601" i="3"/>
  <c r="R585" i="3"/>
  <c r="R569" i="3"/>
  <c r="R541" i="3"/>
  <c r="R533" i="3"/>
  <c r="R525" i="3"/>
  <c r="R517" i="3"/>
  <c r="R509" i="3"/>
  <c r="R501" i="3"/>
  <c r="R493" i="3"/>
  <c r="R485" i="3"/>
  <c r="R477" i="3"/>
  <c r="R469" i="3"/>
  <c r="R461" i="3"/>
  <c r="R453" i="3"/>
  <c r="R445" i="3"/>
  <c r="R437" i="3"/>
  <c r="R429" i="3"/>
  <c r="R421" i="3"/>
  <c r="R413" i="3"/>
  <c r="R405" i="3"/>
  <c r="R397" i="3"/>
  <c r="R389" i="3"/>
  <c r="R381" i="3"/>
  <c r="R377" i="3"/>
  <c r="R373" i="3"/>
  <c r="R369" i="3"/>
  <c r="R365" i="3"/>
  <c r="R361" i="3"/>
  <c r="R357" i="3"/>
  <c r="R353" i="3"/>
  <c r="R349" i="3"/>
  <c r="R321" i="3"/>
  <c r="R313" i="3"/>
  <c r="R305" i="3"/>
  <c r="R297" i="3"/>
  <c r="R289" i="3"/>
  <c r="R281" i="3"/>
  <c r="R273" i="3"/>
  <c r="R265" i="3"/>
  <c r="R257" i="3"/>
  <c r="R249" i="3"/>
  <c r="R241" i="3"/>
  <c r="R233" i="3"/>
  <c r="R225" i="3"/>
  <c r="R217" i="3"/>
  <c r="R209" i="3"/>
  <c r="R201" i="3"/>
  <c r="R193" i="3"/>
  <c r="R185" i="3"/>
  <c r="R2329" i="3"/>
  <c r="R2325" i="3"/>
  <c r="R2317" i="3"/>
  <c r="R2277" i="3"/>
  <c r="R2269" i="3"/>
  <c r="S2237" i="3"/>
  <c r="S2217" i="3"/>
  <c r="R2130" i="3"/>
  <c r="S2086" i="3"/>
  <c r="R1784" i="3"/>
  <c r="R1776" i="3"/>
  <c r="R1768" i="3"/>
  <c r="S2329" i="3"/>
  <c r="S2325" i="3"/>
  <c r="S2317" i="3"/>
  <c r="R2281" i="3"/>
  <c r="S2277" i="3"/>
  <c r="S2269" i="3"/>
  <c r="R2259" i="3"/>
  <c r="S2255" i="3"/>
  <c r="S2221" i="3"/>
  <c r="R2210" i="3"/>
  <c r="S2195" i="3"/>
  <c r="R2036" i="3"/>
  <c r="R1901" i="3"/>
  <c r="S1507" i="3"/>
  <c r="R2321" i="3"/>
  <c r="R2225" i="3"/>
  <c r="R2157" i="3"/>
  <c r="R2141" i="3"/>
  <c r="R1929" i="3"/>
  <c r="R1877" i="3"/>
  <c r="R1869" i="3"/>
  <c r="R2332" i="3"/>
  <c r="R2313" i="3"/>
  <c r="R2295" i="3"/>
  <c r="R2291" i="3"/>
  <c r="S2287" i="3"/>
  <c r="R2209" i="3"/>
  <c r="S2183" i="3"/>
  <c r="S2015" i="3"/>
  <c r="S1995" i="3"/>
  <c r="S1971" i="3"/>
  <c r="R1259" i="3"/>
  <c r="S2210" i="3"/>
  <c r="S2106" i="3"/>
  <c r="S1680" i="3"/>
  <c r="S2082" i="3"/>
  <c r="R2149" i="3"/>
  <c r="R2133" i="3"/>
  <c r="S2280" i="3"/>
  <c r="S2232" i="3"/>
  <c r="S2072" i="3"/>
  <c r="S2056" i="3"/>
  <c r="S2040" i="3"/>
  <c r="S2335" i="3"/>
  <c r="R2301" i="3"/>
  <c r="S2294" i="3"/>
  <c r="S2235" i="3"/>
  <c r="R2220" i="3"/>
  <c r="R2183" i="3"/>
  <c r="R2015" i="3"/>
  <c r="R1927" i="3"/>
  <c r="S2206" i="3"/>
  <c r="S1251" i="3"/>
  <c r="S2286" i="3"/>
  <c r="R2283" i="3"/>
  <c r="S2246" i="3"/>
  <c r="R2235" i="3"/>
  <c r="S2231" i="3"/>
  <c r="S2186" i="3"/>
  <c r="S2178" i="3"/>
  <c r="S2159" i="3"/>
  <c r="S2022" i="3"/>
  <c r="S2018" i="3"/>
  <c r="R1911" i="3"/>
  <c r="S1895" i="3"/>
  <c r="R1734" i="3"/>
  <c r="S2241" i="3"/>
  <c r="S2259" i="3"/>
  <c r="S2071" i="3"/>
  <c r="S2334" i="3"/>
  <c r="R2331" i="3"/>
  <c r="R2327" i="3"/>
  <c r="R2315" i="3"/>
  <c r="R2300" i="3"/>
  <c r="S2293" i="3"/>
  <c r="R2286" i="3"/>
  <c r="S2238" i="3"/>
  <c r="S2207" i="3"/>
  <c r="R2197" i="3"/>
  <c r="R2193" i="3"/>
  <c r="R2178" i="3"/>
  <c r="S2174" i="3"/>
  <c r="S2065" i="3"/>
  <c r="S2262" i="3"/>
  <c r="R2273" i="3"/>
  <c r="R2255" i="3"/>
  <c r="S2322" i="3"/>
  <c r="S2318" i="3"/>
  <c r="S2311" i="3"/>
  <c r="S2303" i="3"/>
  <c r="S2249" i="3"/>
  <c r="S2245" i="3"/>
  <c r="R2238" i="3"/>
  <c r="S2196" i="3"/>
  <c r="S2185" i="3"/>
  <c r="R2107" i="3"/>
  <c r="R2103" i="3"/>
  <c r="R2073" i="3"/>
  <c r="R2049" i="3"/>
  <c r="S2029" i="3"/>
  <c r="S2025" i="3"/>
  <c r="S1933" i="3"/>
  <c r="S1921" i="3"/>
  <c r="S1764" i="3"/>
  <c r="R912" i="3"/>
  <c r="R1979" i="3"/>
  <c r="R1975" i="3"/>
  <c r="S1684" i="3"/>
  <c r="R2002" i="3"/>
  <c r="S1978" i="3"/>
  <c r="R1955" i="3"/>
  <c r="S1951" i="3"/>
  <c r="S1947" i="3"/>
  <c r="S1905" i="3"/>
  <c r="R1879" i="3"/>
  <c r="R1848" i="3"/>
  <c r="R1708" i="3"/>
  <c r="R1704" i="3"/>
  <c r="R1684" i="3"/>
  <c r="S1592" i="3"/>
  <c r="R2334" i="3"/>
  <c r="S2310" i="3"/>
  <c r="R2293" i="3"/>
  <c r="S2285" i="3"/>
  <c r="S2279" i="3"/>
  <c r="R2268" i="3"/>
  <c r="S2254" i="3"/>
  <c r="R2251" i="3"/>
  <c r="R2237" i="3"/>
  <c r="R2227" i="3"/>
  <c r="S2223" i="3"/>
  <c r="S2216" i="3"/>
  <c r="R2205" i="3"/>
  <c r="S2201" i="3"/>
  <c r="R2195" i="3"/>
  <c r="S2181" i="3"/>
  <c r="R2170" i="3"/>
  <c r="R2159" i="3"/>
  <c r="R2155" i="3"/>
  <c r="R2113" i="3"/>
  <c r="S2093" i="3"/>
  <c r="S2089" i="3"/>
  <c r="S2059" i="3"/>
  <c r="S2035" i="3"/>
  <c r="S1958" i="3"/>
  <c r="S1882" i="3"/>
  <c r="S1851" i="3"/>
  <c r="S1707" i="3"/>
  <c r="R1612" i="3"/>
  <c r="R1608" i="3"/>
  <c r="S908" i="3"/>
  <c r="S900" i="3"/>
  <c r="S896" i="3"/>
  <c r="S888" i="3"/>
  <c r="S884" i="3"/>
  <c r="S864" i="3"/>
  <c r="S860" i="3"/>
  <c r="S856" i="3"/>
  <c r="S836" i="3"/>
  <c r="S321" i="3"/>
  <c r="S313" i="3"/>
  <c r="S305" i="3"/>
  <c r="S297" i="3"/>
  <c r="S289" i="3"/>
  <c r="S281" i="3"/>
  <c r="S273" i="3"/>
  <c r="S265" i="3"/>
  <c r="S257" i="3"/>
  <c r="S249" i="3"/>
  <c r="S241" i="3"/>
  <c r="S233" i="3"/>
  <c r="S225" i="3"/>
  <c r="S217" i="3"/>
  <c r="S209" i="3"/>
  <c r="S201" i="3"/>
  <c r="S193" i="3"/>
  <c r="S185" i="3"/>
  <c r="S177" i="3"/>
  <c r="S173" i="3"/>
  <c r="S169" i="3"/>
  <c r="S161" i="3"/>
  <c r="S153" i="3"/>
  <c r="S149" i="3"/>
  <c r="S141" i="3"/>
  <c r="S137" i="3"/>
  <c r="S133" i="3"/>
  <c r="S125" i="3"/>
  <c r="S121" i="3"/>
  <c r="S117" i="3"/>
  <c r="S106" i="3"/>
  <c r="S102" i="3"/>
  <c r="S90" i="3"/>
  <c r="S74" i="3"/>
  <c r="S58" i="3"/>
  <c r="S54" i="3"/>
  <c r="S42" i="3"/>
  <c r="S26" i="3"/>
  <c r="S18" i="3"/>
  <c r="S14" i="3"/>
  <c r="S10" i="3"/>
  <c r="S6" i="3"/>
  <c r="R2" i="3"/>
  <c r="S2333" i="3"/>
  <c r="S2327" i="3"/>
  <c r="R2316" i="3"/>
  <c r="S2302" i="3"/>
  <c r="R2299" i="3"/>
  <c r="R2285" i="3"/>
  <c r="R2275" i="3"/>
  <c r="S2271" i="3"/>
  <c r="S2261" i="3"/>
  <c r="R2254" i="3"/>
  <c r="S2230" i="3"/>
  <c r="S2194" i="3"/>
  <c r="R2177" i="3"/>
  <c r="R2162" i="3"/>
  <c r="R2043" i="3"/>
  <c r="R2039" i="3"/>
  <c r="R2009" i="3"/>
  <c r="S1927" i="3"/>
  <c r="S1889" i="3"/>
  <c r="S1862" i="3"/>
  <c r="R1197" i="3"/>
  <c r="S2" i="3"/>
  <c r="R2333" i="3"/>
  <c r="R2323" i="3"/>
  <c r="S2319" i="3"/>
  <c r="S2309" i="3"/>
  <c r="R2302" i="3"/>
  <c r="S2278" i="3"/>
  <c r="R2261" i="3"/>
  <c r="S2253" i="3"/>
  <c r="S2247" i="3"/>
  <c r="R2236" i="3"/>
  <c r="S2222" i="3"/>
  <c r="R2219" i="3"/>
  <c r="R2173" i="3"/>
  <c r="R2154" i="3"/>
  <c r="S2146" i="3"/>
  <c r="R2100" i="3"/>
  <c r="R2066" i="3"/>
  <c r="S2042" i="3"/>
  <c r="R1985" i="3"/>
  <c r="S1965" i="3"/>
  <c r="R1934" i="3"/>
  <c r="R1800" i="3"/>
  <c r="S2326" i="3"/>
  <c r="R2309" i="3"/>
  <c r="S2301" i="3"/>
  <c r="S2295" i="3"/>
  <c r="R2284" i="3"/>
  <c r="S2270" i="3"/>
  <c r="R2267" i="3"/>
  <c r="R2253" i="3"/>
  <c r="R2243" i="3"/>
  <c r="S2239" i="3"/>
  <c r="S2229" i="3"/>
  <c r="R2222" i="3"/>
  <c r="R2215" i="3"/>
  <c r="S2197" i="3"/>
  <c r="S2153" i="3"/>
  <c r="S2123" i="3"/>
  <c r="S2099" i="3"/>
  <c r="S1911" i="3"/>
  <c r="S1869" i="3"/>
  <c r="S1803" i="3"/>
  <c r="S1737" i="3"/>
  <c r="S2140" i="3"/>
  <c r="S2116" i="3"/>
  <c r="S2076" i="3"/>
  <c r="S2052" i="3"/>
  <c r="S2012" i="3"/>
  <c r="S1988" i="3"/>
  <c r="R1944" i="3"/>
  <c r="R1872" i="3"/>
  <c r="R1844" i="3"/>
  <c r="R1790" i="3"/>
  <c r="R1650" i="3"/>
  <c r="S1626" i="3"/>
  <c r="R1558" i="3"/>
  <c r="R2336" i="3"/>
  <c r="R2320" i="3"/>
  <c r="R2304" i="3"/>
  <c r="R2288" i="3"/>
  <c r="R2272" i="3"/>
  <c r="R2256" i="3"/>
  <c r="R2240" i="3"/>
  <c r="R2224" i="3"/>
  <c r="R2217" i="3"/>
  <c r="R2207" i="3"/>
  <c r="R2202" i="3"/>
  <c r="R2194" i="3"/>
  <c r="R2186" i="3"/>
  <c r="R2175" i="3"/>
  <c r="S2172" i="3"/>
  <c r="S2161" i="3"/>
  <c r="R2156" i="3"/>
  <c r="R2153" i="3"/>
  <c r="R2146" i="3"/>
  <c r="R2123" i="3"/>
  <c r="R2116" i="3"/>
  <c r="S2112" i="3"/>
  <c r="R2089" i="3"/>
  <c r="R2082" i="3"/>
  <c r="R2059" i="3"/>
  <c r="R2052" i="3"/>
  <c r="S2048" i="3"/>
  <c r="R2025" i="3"/>
  <c r="R2018" i="3"/>
  <c r="R1995" i="3"/>
  <c r="R1988" i="3"/>
  <c r="S1984" i="3"/>
  <c r="S1950" i="3"/>
  <c r="R1947" i="3"/>
  <c r="S1943" i="3"/>
  <c r="S1917" i="3"/>
  <c r="S1901" i="3"/>
  <c r="S1885" i="3"/>
  <c r="S1854" i="3"/>
  <c r="S1843" i="3"/>
  <c r="S1828" i="3"/>
  <c r="S1818" i="3"/>
  <c r="R1807" i="3"/>
  <c r="R1803" i="3"/>
  <c r="S1785" i="3"/>
  <c r="R1782" i="3"/>
  <c r="S1748" i="3"/>
  <c r="S1718" i="3"/>
  <c r="R1657" i="3"/>
  <c r="R1626" i="3"/>
  <c r="R1592" i="3"/>
  <c r="S1425" i="3"/>
  <c r="S1321" i="3"/>
  <c r="S1262" i="3"/>
  <c r="S1150" i="3"/>
  <c r="S1138" i="3"/>
  <c r="R1039" i="3"/>
  <c r="S915" i="3"/>
  <c r="S2096" i="3"/>
  <c r="S1968" i="3"/>
  <c r="S1876" i="3"/>
  <c r="S1872" i="3"/>
  <c r="S1554" i="3"/>
  <c r="R2322" i="3"/>
  <c r="R2306" i="3"/>
  <c r="R2290" i="3"/>
  <c r="R2274" i="3"/>
  <c r="R2258" i="3"/>
  <c r="R2242" i="3"/>
  <c r="R2226" i="3"/>
  <c r="S2209" i="3"/>
  <c r="R2191" i="3"/>
  <c r="S2188" i="3"/>
  <c r="S2177" i="3"/>
  <c r="R2172" i="3"/>
  <c r="S2139" i="3"/>
  <c r="S2132" i="3"/>
  <c r="R2129" i="3"/>
  <c r="S2122" i="3"/>
  <c r="R2119" i="3"/>
  <c r="S2115" i="3"/>
  <c r="S2109" i="3"/>
  <c r="S2105" i="3"/>
  <c r="S2098" i="3"/>
  <c r="S2092" i="3"/>
  <c r="S2075" i="3"/>
  <c r="S2068" i="3"/>
  <c r="R2065" i="3"/>
  <c r="S2058" i="3"/>
  <c r="R2055" i="3"/>
  <c r="S2051" i="3"/>
  <c r="S2045" i="3"/>
  <c r="S2041" i="3"/>
  <c r="S2034" i="3"/>
  <c r="S2028" i="3"/>
  <c r="S2011" i="3"/>
  <c r="S2004" i="3"/>
  <c r="R2001" i="3"/>
  <c r="S1994" i="3"/>
  <c r="R1991" i="3"/>
  <c r="S1987" i="3"/>
  <c r="S1981" i="3"/>
  <c r="S1977" i="3"/>
  <c r="S1970" i="3"/>
  <c r="S1964" i="3"/>
  <c r="S1939" i="3"/>
  <c r="S1936" i="3"/>
  <c r="S1923" i="3"/>
  <c r="S1907" i="3"/>
  <c r="S1891" i="3"/>
  <c r="R1881" i="3"/>
  <c r="R1857" i="3"/>
  <c r="R1836" i="3"/>
  <c r="R1818" i="3"/>
  <c r="R1789" i="3"/>
  <c r="S1774" i="3"/>
  <c r="R1748" i="3"/>
  <c r="R1714" i="3"/>
  <c r="S1660" i="3"/>
  <c r="S1633" i="3"/>
  <c r="R1526" i="3"/>
  <c r="R1270" i="3"/>
  <c r="R2324" i="3"/>
  <c r="R2308" i="3"/>
  <c r="R2292" i="3"/>
  <c r="R2276" i="3"/>
  <c r="R2260" i="3"/>
  <c r="R2244" i="3"/>
  <c r="R2228" i="3"/>
  <c r="R2214" i="3"/>
  <c r="R2204" i="3"/>
  <c r="S2193" i="3"/>
  <c r="R2188" i="3"/>
  <c r="R2169" i="3"/>
  <c r="R2158" i="3"/>
  <c r="S2155" i="3"/>
  <c r="R2139" i="3"/>
  <c r="R2132" i="3"/>
  <c r="S2128" i="3"/>
  <c r="R2105" i="3"/>
  <c r="R2098" i="3"/>
  <c r="R2075" i="3"/>
  <c r="R2068" i="3"/>
  <c r="S2064" i="3"/>
  <c r="R2041" i="3"/>
  <c r="R2034" i="3"/>
  <c r="R2011" i="3"/>
  <c r="R2004" i="3"/>
  <c r="S2000" i="3"/>
  <c r="R1977" i="3"/>
  <c r="R1970" i="3"/>
  <c r="S1960" i="3"/>
  <c r="S1942" i="3"/>
  <c r="R1939" i="3"/>
  <c r="S1929" i="3"/>
  <c r="S1913" i="3"/>
  <c r="S1897" i="3"/>
  <c r="S1874" i="3"/>
  <c r="S1867" i="3"/>
  <c r="R1864" i="3"/>
  <c r="S1860" i="3"/>
  <c r="S1846" i="3"/>
  <c r="S1835" i="3"/>
  <c r="S1823" i="3"/>
  <c r="R1774" i="3"/>
  <c r="R1721" i="3"/>
  <c r="S1694" i="3"/>
  <c r="S1686" i="3"/>
  <c r="R1664" i="3"/>
  <c r="R1633" i="3"/>
  <c r="S1602" i="3"/>
  <c r="R1568" i="3"/>
  <c r="S1513" i="3"/>
  <c r="S1223" i="3"/>
  <c r="S1153" i="3"/>
  <c r="R2326" i="3"/>
  <c r="R2310" i="3"/>
  <c r="R2294" i="3"/>
  <c r="R2278" i="3"/>
  <c r="R2262" i="3"/>
  <c r="R2246" i="3"/>
  <c r="R2230" i="3"/>
  <c r="R2216" i="3"/>
  <c r="R2201" i="3"/>
  <c r="R2185" i="3"/>
  <c r="S2171" i="3"/>
  <c r="S2168" i="3"/>
  <c r="R2166" i="3"/>
  <c r="S2148" i="3"/>
  <c r="R2145" i="3"/>
  <c r="S2138" i="3"/>
  <c r="R2135" i="3"/>
  <c r="S2131" i="3"/>
  <c r="S2125" i="3"/>
  <c r="S2121" i="3"/>
  <c r="S2114" i="3"/>
  <c r="S2108" i="3"/>
  <c r="S2091" i="3"/>
  <c r="S2084" i="3"/>
  <c r="R2081" i="3"/>
  <c r="S2074" i="3"/>
  <c r="R2071" i="3"/>
  <c r="S2067" i="3"/>
  <c r="S2061" i="3"/>
  <c r="S2057" i="3"/>
  <c r="S2050" i="3"/>
  <c r="S2044" i="3"/>
  <c r="S2027" i="3"/>
  <c r="S2020" i="3"/>
  <c r="R2017" i="3"/>
  <c r="S2010" i="3"/>
  <c r="R2007" i="3"/>
  <c r="S2003" i="3"/>
  <c r="S1997" i="3"/>
  <c r="S1993" i="3"/>
  <c r="S1986" i="3"/>
  <c r="S1980" i="3"/>
  <c r="S1963" i="3"/>
  <c r="R1960" i="3"/>
  <c r="S1956" i="3"/>
  <c r="S1935" i="3"/>
  <c r="S1919" i="3"/>
  <c r="S1903" i="3"/>
  <c r="S1887" i="3"/>
  <c r="R1874" i="3"/>
  <c r="R1867" i="3"/>
  <c r="R1860" i="3"/>
  <c r="R1849" i="3"/>
  <c r="R1835" i="3"/>
  <c r="R1823" i="3"/>
  <c r="S1813" i="3"/>
  <c r="S1805" i="3"/>
  <c r="R1792" i="3"/>
  <c r="S1724" i="3"/>
  <c r="S1697" i="3"/>
  <c r="S1678" i="3"/>
  <c r="S1667" i="3"/>
  <c r="S1540" i="3"/>
  <c r="R1482" i="3"/>
  <c r="S1168" i="3"/>
  <c r="S1105" i="3"/>
  <c r="S1944" i="3"/>
  <c r="S1844" i="3"/>
  <c r="R2328" i="3"/>
  <c r="R2312" i="3"/>
  <c r="R2296" i="3"/>
  <c r="R2280" i="3"/>
  <c r="R2264" i="3"/>
  <c r="R2248" i="3"/>
  <c r="R2232" i="3"/>
  <c r="S2203" i="3"/>
  <c r="S2200" i="3"/>
  <c r="R2198" i="3"/>
  <c r="S2187" i="3"/>
  <c r="S2184" i="3"/>
  <c r="R2182" i="3"/>
  <c r="R2163" i="3"/>
  <c r="R2160" i="3"/>
  <c r="S2157" i="3"/>
  <c r="R2148" i="3"/>
  <c r="S2144" i="3"/>
  <c r="R2121" i="3"/>
  <c r="R2114" i="3"/>
  <c r="R2091" i="3"/>
  <c r="R2084" i="3"/>
  <c r="S2080" i="3"/>
  <c r="R2057" i="3"/>
  <c r="R2050" i="3"/>
  <c r="R2027" i="3"/>
  <c r="R2020" i="3"/>
  <c r="S2016" i="3"/>
  <c r="R1993" i="3"/>
  <c r="R1986" i="3"/>
  <c r="R1963" i="3"/>
  <c r="S1959" i="3"/>
  <c r="S1952" i="3"/>
  <c r="S1925" i="3"/>
  <c r="S1909" i="3"/>
  <c r="S1893" i="3"/>
  <c r="S1883" i="3"/>
  <c r="R1880" i="3"/>
  <c r="R1870" i="3"/>
  <c r="S1866" i="3"/>
  <c r="S1859" i="3"/>
  <c r="R1856" i="3"/>
  <c r="S1852" i="3"/>
  <c r="S1838" i="3"/>
  <c r="S1826" i="3"/>
  <c r="R1813" i="3"/>
  <c r="R1795" i="3"/>
  <c r="R1780" i="3"/>
  <c r="S1758" i="3"/>
  <c r="S1750" i="3"/>
  <c r="R1728" i="3"/>
  <c r="R1697" i="3"/>
  <c r="R1674" i="3"/>
  <c r="R1644" i="3"/>
  <c r="R1640" i="3"/>
  <c r="R1586" i="3"/>
  <c r="R1582" i="3"/>
  <c r="S1551" i="3"/>
  <c r="S1411" i="3"/>
  <c r="R1230" i="3"/>
  <c r="S1112" i="3"/>
  <c r="S2032" i="3"/>
  <c r="S1654" i="3"/>
  <c r="S1558" i="3"/>
  <c r="S1414" i="3"/>
  <c r="R2330" i="3"/>
  <c r="R2314" i="3"/>
  <c r="R2298" i="3"/>
  <c r="R2282" i="3"/>
  <c r="R2266" i="3"/>
  <c r="R2250" i="3"/>
  <c r="R2234" i="3"/>
  <c r="R2218" i="3"/>
  <c r="R2208" i="3"/>
  <c r="R2200" i="3"/>
  <c r="R2179" i="3"/>
  <c r="R2176" i="3"/>
  <c r="S2165" i="3"/>
  <c r="S2162" i="3"/>
  <c r="R2151" i="3"/>
  <c r="S2147" i="3"/>
  <c r="S2141" i="3"/>
  <c r="S2137" i="3"/>
  <c r="S2130" i="3"/>
  <c r="S2124" i="3"/>
  <c r="S2107" i="3"/>
  <c r="S2100" i="3"/>
  <c r="R2097" i="3"/>
  <c r="S2090" i="3"/>
  <c r="R2087" i="3"/>
  <c r="S2083" i="3"/>
  <c r="S2077" i="3"/>
  <c r="S2073" i="3"/>
  <c r="S2066" i="3"/>
  <c r="S2060" i="3"/>
  <c r="S2043" i="3"/>
  <c r="S2036" i="3"/>
  <c r="R2033" i="3"/>
  <c r="S2026" i="3"/>
  <c r="R2023" i="3"/>
  <c r="S2019" i="3"/>
  <c r="S2013" i="3"/>
  <c r="S2009" i="3"/>
  <c r="S2002" i="3"/>
  <c r="S1996" i="3"/>
  <c r="S1979" i="3"/>
  <c r="S1972" i="3"/>
  <c r="R1969" i="3"/>
  <c r="S1955" i="3"/>
  <c r="R1952" i="3"/>
  <c r="S1934" i="3"/>
  <c r="S1931" i="3"/>
  <c r="S1915" i="3"/>
  <c r="S1899" i="3"/>
  <c r="R1883" i="3"/>
  <c r="R1873" i="3"/>
  <c r="R1852" i="3"/>
  <c r="R1838" i="3"/>
  <c r="R1830" i="3"/>
  <c r="R1826" i="3"/>
  <c r="S1798" i="3"/>
  <c r="S1779" i="3"/>
  <c r="R1761" i="3"/>
  <c r="S1742" i="3"/>
  <c r="S1731" i="3"/>
  <c r="S1673" i="3"/>
  <c r="S1643" i="3"/>
  <c r="S1612" i="3"/>
  <c r="S1585" i="3"/>
  <c r="R1450" i="3"/>
  <c r="R1300" i="3"/>
  <c r="R1288" i="3"/>
  <c r="R1194" i="3"/>
  <c r="R1112" i="3"/>
  <c r="R2206" i="3"/>
  <c r="R2190" i="3"/>
  <c r="R2174" i="3"/>
  <c r="R2150" i="3"/>
  <c r="R2134" i="3"/>
  <c r="R2118" i="3"/>
  <c r="R2102" i="3"/>
  <c r="R2086" i="3"/>
  <c r="R2070" i="3"/>
  <c r="R2054" i="3"/>
  <c r="R2038" i="3"/>
  <c r="R2022" i="3"/>
  <c r="R2006" i="3"/>
  <c r="R1990" i="3"/>
  <c r="R1974" i="3"/>
  <c r="R1957" i="3"/>
  <c r="R1949" i="3"/>
  <c r="R1941" i="3"/>
  <c r="S1871" i="3"/>
  <c r="R1859" i="3"/>
  <c r="R1851" i="3"/>
  <c r="R1843" i="3"/>
  <c r="S1834" i="3"/>
  <c r="S1831" i="3"/>
  <c r="S1825" i="3"/>
  <c r="R1812" i="3"/>
  <c r="S1808" i="3"/>
  <c r="S1802" i="3"/>
  <c r="S1788" i="3"/>
  <c r="R1785" i="3"/>
  <c r="R1779" i="3"/>
  <c r="R1764" i="3"/>
  <c r="S1747" i="3"/>
  <c r="R1744" i="3"/>
  <c r="R1737" i="3"/>
  <c r="R1724" i="3"/>
  <c r="S1713" i="3"/>
  <c r="S1700" i="3"/>
  <c r="R1690" i="3"/>
  <c r="S1683" i="3"/>
  <c r="R1680" i="3"/>
  <c r="R1673" i="3"/>
  <c r="R1660" i="3"/>
  <c r="S1649" i="3"/>
  <c r="S1636" i="3"/>
  <c r="S1625" i="3"/>
  <c r="S1618" i="3"/>
  <c r="S1607" i="3"/>
  <c r="S1598" i="3"/>
  <c r="R1588" i="3"/>
  <c r="R1585" i="3"/>
  <c r="S1574" i="3"/>
  <c r="R1554" i="3"/>
  <c r="S1550" i="3"/>
  <c r="R1540" i="3"/>
  <c r="S1428" i="3"/>
  <c r="R1387" i="3"/>
  <c r="R1383" i="3"/>
  <c r="R1295" i="3"/>
  <c r="R1291" i="3"/>
  <c r="R1262" i="3"/>
  <c r="R1226" i="3"/>
  <c r="S1200" i="3"/>
  <c r="S1182" i="3"/>
  <c r="S1171" i="3"/>
  <c r="R1157" i="3"/>
  <c r="R1138" i="3"/>
  <c r="S1038" i="3"/>
  <c r="S727" i="3"/>
  <c r="S580" i="3"/>
  <c r="S576" i="3"/>
  <c r="S572" i="3"/>
  <c r="S564" i="3"/>
  <c r="S560" i="3"/>
  <c r="S556" i="3"/>
  <c r="R2152" i="3"/>
  <c r="R2136" i="3"/>
  <c r="R2120" i="3"/>
  <c r="R2104" i="3"/>
  <c r="R2088" i="3"/>
  <c r="R2072" i="3"/>
  <c r="R2056" i="3"/>
  <c r="R2040" i="3"/>
  <c r="R2024" i="3"/>
  <c r="R2008" i="3"/>
  <c r="R1992" i="3"/>
  <c r="R1976" i="3"/>
  <c r="R1962" i="3"/>
  <c r="R1954" i="3"/>
  <c r="R1946" i="3"/>
  <c r="R1938" i="3"/>
  <c r="R1933" i="3"/>
  <c r="S1873" i="3"/>
  <c r="S1861" i="3"/>
  <c r="S1853" i="3"/>
  <c r="S1845" i="3"/>
  <c r="R1837" i="3"/>
  <c r="R1834" i="3"/>
  <c r="R1831" i="3"/>
  <c r="R1825" i="3"/>
  <c r="S1811" i="3"/>
  <c r="R1808" i="3"/>
  <c r="R1802" i="3"/>
  <c r="R1788" i="3"/>
  <c r="R1773" i="3"/>
  <c r="S1769" i="3"/>
  <c r="S1763" i="3"/>
  <c r="S1753" i="3"/>
  <c r="S1740" i="3"/>
  <c r="S1723" i="3"/>
  <c r="R1720" i="3"/>
  <c r="R1713" i="3"/>
  <c r="R1700" i="3"/>
  <c r="S1689" i="3"/>
  <c r="S1676" i="3"/>
  <c r="R1666" i="3"/>
  <c r="S1659" i="3"/>
  <c r="R1656" i="3"/>
  <c r="R1649" i="3"/>
  <c r="R1636" i="3"/>
  <c r="R1632" i="3"/>
  <c r="R1625" i="3"/>
  <c r="R1618" i="3"/>
  <c r="R1607" i="3"/>
  <c r="R1601" i="3"/>
  <c r="R1577" i="3"/>
  <c r="S1570" i="3"/>
  <c r="S1531" i="3"/>
  <c r="S1502" i="3"/>
  <c r="S1488" i="3"/>
  <c r="S1470" i="3"/>
  <c r="S1456" i="3"/>
  <c r="S1438" i="3"/>
  <c r="S1424" i="3"/>
  <c r="S1386" i="3"/>
  <c r="R1340" i="3"/>
  <c r="S1324" i="3"/>
  <c r="S1283" i="3"/>
  <c r="S1276" i="3"/>
  <c r="S1254" i="3"/>
  <c r="S1185" i="3"/>
  <c r="R1171" i="3"/>
  <c r="S1141" i="3"/>
  <c r="S1100" i="3"/>
  <c r="S1085" i="3"/>
  <c r="S1081" i="3"/>
  <c r="S1065" i="3"/>
  <c r="R2138" i="3"/>
  <c r="R2122" i="3"/>
  <c r="R2106" i="3"/>
  <c r="R2090" i="3"/>
  <c r="R2074" i="3"/>
  <c r="R2058" i="3"/>
  <c r="R2042" i="3"/>
  <c r="R2026" i="3"/>
  <c r="R2010" i="3"/>
  <c r="R1994" i="3"/>
  <c r="R1978" i="3"/>
  <c r="R1959" i="3"/>
  <c r="R1951" i="3"/>
  <c r="R1943" i="3"/>
  <c r="S1875" i="3"/>
  <c r="R1861" i="3"/>
  <c r="R1853" i="3"/>
  <c r="R1845" i="3"/>
  <c r="S1842" i="3"/>
  <c r="S1839" i="3"/>
  <c r="S1833" i="3"/>
  <c r="S1820" i="3"/>
  <c r="R1811" i="3"/>
  <c r="R1797" i="3"/>
  <c r="S1793" i="3"/>
  <c r="S1787" i="3"/>
  <c r="S1772" i="3"/>
  <c r="R1769" i="3"/>
  <c r="R1763" i="3"/>
  <c r="R1753" i="3"/>
  <c r="R1740" i="3"/>
  <c r="S1729" i="3"/>
  <c r="S1716" i="3"/>
  <c r="R1706" i="3"/>
  <c r="S1699" i="3"/>
  <c r="R1696" i="3"/>
  <c r="R1689" i="3"/>
  <c r="R1676" i="3"/>
  <c r="S1665" i="3"/>
  <c r="S1652" i="3"/>
  <c r="R1642" i="3"/>
  <c r="S1628" i="3"/>
  <c r="S1617" i="3"/>
  <c r="S1610" i="3"/>
  <c r="S1594" i="3"/>
  <c r="R1570" i="3"/>
  <c r="S1560" i="3"/>
  <c r="S1556" i="3"/>
  <c r="R1531" i="3"/>
  <c r="R1390" i="3"/>
  <c r="S1362" i="3"/>
  <c r="S1358" i="3"/>
  <c r="R1351" i="3"/>
  <c r="S1347" i="3"/>
  <c r="S1343" i="3"/>
  <c r="S1331" i="3"/>
  <c r="S1327" i="3"/>
  <c r="S1305" i="3"/>
  <c r="S1279" i="3"/>
  <c r="R1254" i="3"/>
  <c r="S1232" i="3"/>
  <c r="S1214" i="3"/>
  <c r="S1203" i="3"/>
  <c r="R1189" i="3"/>
  <c r="R1174" i="3"/>
  <c r="R1145" i="3"/>
  <c r="R1126" i="3"/>
  <c r="S1122" i="3"/>
  <c r="S1103" i="3"/>
  <c r="R1085" i="3"/>
  <c r="R974" i="3"/>
  <c r="R2212" i="3"/>
  <c r="R2196" i="3"/>
  <c r="R2180" i="3"/>
  <c r="R2164" i="3"/>
  <c r="R2140" i="3"/>
  <c r="R2124" i="3"/>
  <c r="R2108" i="3"/>
  <c r="R2092" i="3"/>
  <c r="R2076" i="3"/>
  <c r="R2060" i="3"/>
  <c r="R2044" i="3"/>
  <c r="R2028" i="3"/>
  <c r="R2012" i="3"/>
  <c r="R1996" i="3"/>
  <c r="R1980" i="3"/>
  <c r="R1964" i="3"/>
  <c r="R1956" i="3"/>
  <c r="R1948" i="3"/>
  <c r="R1940" i="3"/>
  <c r="R1935" i="3"/>
  <c r="S1877" i="3"/>
  <c r="S1863" i="3"/>
  <c r="S1855" i="3"/>
  <c r="S1847" i="3"/>
  <c r="R1839" i="3"/>
  <c r="R1833" i="3"/>
  <c r="R1820" i="3"/>
  <c r="S1816" i="3"/>
  <c r="S1810" i="3"/>
  <c r="S1796" i="3"/>
  <c r="R1793" i="3"/>
  <c r="R1787" i="3"/>
  <c r="R1772" i="3"/>
  <c r="S1756" i="3"/>
  <c r="S1739" i="3"/>
  <c r="R1736" i="3"/>
  <c r="R1729" i="3"/>
  <c r="R1716" i="3"/>
  <c r="S1705" i="3"/>
  <c r="S1692" i="3"/>
  <c r="R1682" i="3"/>
  <c r="S1675" i="3"/>
  <c r="R1672" i="3"/>
  <c r="R1665" i="3"/>
  <c r="R1652" i="3"/>
  <c r="S1641" i="3"/>
  <c r="R1628" i="3"/>
  <c r="R1624" i="3"/>
  <c r="R1617" i="3"/>
  <c r="R1610" i="3"/>
  <c r="S1603" i="3"/>
  <c r="S1600" i="3"/>
  <c r="R1590" i="3"/>
  <c r="S1583" i="3"/>
  <c r="R1556" i="3"/>
  <c r="S1545" i="3"/>
  <c r="S1542" i="3"/>
  <c r="S1534" i="3"/>
  <c r="S1523" i="3"/>
  <c r="S1519" i="3"/>
  <c r="R1498" i="3"/>
  <c r="R1466" i="3"/>
  <c r="S1441" i="3"/>
  <c r="R1434" i="3"/>
  <c r="S1401" i="3"/>
  <c r="S1393" i="3"/>
  <c r="R1362" i="3"/>
  <c r="R1358" i="3"/>
  <c r="S1354" i="3"/>
  <c r="R1347" i="3"/>
  <c r="R1327" i="3"/>
  <c r="S1319" i="3"/>
  <c r="S1297" i="3"/>
  <c r="S1246" i="3"/>
  <c r="S1239" i="3"/>
  <c r="S1217" i="3"/>
  <c r="R1203" i="3"/>
  <c r="R1166" i="3"/>
  <c r="S1159" i="3"/>
  <c r="S1144" i="3"/>
  <c r="R1133" i="3"/>
  <c r="R1122" i="3"/>
  <c r="S1099" i="3"/>
  <c r="S1095" i="3"/>
  <c r="S1068" i="3"/>
  <c r="S973" i="3"/>
  <c r="R846" i="3"/>
  <c r="R2142" i="3"/>
  <c r="R2126" i="3"/>
  <c r="R2110" i="3"/>
  <c r="R2094" i="3"/>
  <c r="R2078" i="3"/>
  <c r="R2062" i="3"/>
  <c r="R2046" i="3"/>
  <c r="R2030" i="3"/>
  <c r="R2014" i="3"/>
  <c r="R1998" i="3"/>
  <c r="R1982" i="3"/>
  <c r="R1966" i="3"/>
  <c r="R1961" i="3"/>
  <c r="R1953" i="3"/>
  <c r="R1945" i="3"/>
  <c r="R1937" i="3"/>
  <c r="R1932" i="3"/>
  <c r="S1879" i="3"/>
  <c r="R1863" i="3"/>
  <c r="R1855" i="3"/>
  <c r="R1847" i="3"/>
  <c r="S1841" i="3"/>
  <c r="S1827" i="3"/>
  <c r="S1819" i="3"/>
  <c r="R1816" i="3"/>
  <c r="R1810" i="3"/>
  <c r="R1796" i="3"/>
  <c r="R1781" i="3"/>
  <c r="S1777" i="3"/>
  <c r="S1771" i="3"/>
  <c r="R1756" i="3"/>
  <c r="S1745" i="3"/>
  <c r="S1732" i="3"/>
  <c r="R1722" i="3"/>
  <c r="S1715" i="3"/>
  <c r="R1712" i="3"/>
  <c r="R1705" i="3"/>
  <c r="R1692" i="3"/>
  <c r="S1681" i="3"/>
  <c r="S1668" i="3"/>
  <c r="R1658" i="3"/>
  <c r="S1651" i="3"/>
  <c r="R1648" i="3"/>
  <c r="R1641" i="3"/>
  <c r="S1634" i="3"/>
  <c r="S1620" i="3"/>
  <c r="S1609" i="3"/>
  <c r="S1572" i="3"/>
  <c r="R1545" i="3"/>
  <c r="R1538" i="3"/>
  <c r="R1534" i="3"/>
  <c r="S1408" i="3"/>
  <c r="R1377" i="3"/>
  <c r="R1369" i="3"/>
  <c r="R1312" i="3"/>
  <c r="R1297" i="3"/>
  <c r="R1246" i="3"/>
  <c r="S1235" i="3"/>
  <c r="R1221" i="3"/>
  <c r="R1206" i="3"/>
  <c r="R1162" i="3"/>
  <c r="R2184" i="3"/>
  <c r="R2168" i="3"/>
  <c r="R2144" i="3"/>
  <c r="R2128" i="3"/>
  <c r="R2112" i="3"/>
  <c r="R2096" i="3"/>
  <c r="R2080" i="3"/>
  <c r="R2064" i="3"/>
  <c r="R2048" i="3"/>
  <c r="R2032" i="3"/>
  <c r="R2016" i="3"/>
  <c r="R2000" i="3"/>
  <c r="R1984" i="3"/>
  <c r="R1968" i="3"/>
  <c r="R1958" i="3"/>
  <c r="R1950" i="3"/>
  <c r="R1942" i="3"/>
  <c r="S1881" i="3"/>
  <c r="S1865" i="3"/>
  <c r="S1857" i="3"/>
  <c r="S1849" i="3"/>
  <c r="R1841" i="3"/>
  <c r="R1827" i="3"/>
  <c r="R1819" i="3"/>
  <c r="R1804" i="3"/>
  <c r="S1800" i="3"/>
  <c r="S1795" i="3"/>
  <c r="S1780" i="3"/>
  <c r="R1777" i="3"/>
  <c r="R1771" i="3"/>
  <c r="S1761" i="3"/>
  <c r="S1755" i="3"/>
  <c r="R1752" i="3"/>
  <c r="R1745" i="3"/>
  <c r="R1732" i="3"/>
  <c r="S1721" i="3"/>
  <c r="S1708" i="3"/>
  <c r="R1698" i="3"/>
  <c r="S1691" i="3"/>
  <c r="R1688" i="3"/>
  <c r="R1681" i="3"/>
  <c r="R1668" i="3"/>
  <c r="S1657" i="3"/>
  <c r="S1644" i="3"/>
  <c r="R1634" i="3"/>
  <c r="R1620" i="3"/>
  <c r="R1616" i="3"/>
  <c r="R1609" i="3"/>
  <c r="S1596" i="3"/>
  <c r="R1572" i="3"/>
  <c r="S1526" i="3"/>
  <c r="S1522" i="3"/>
  <c r="S1504" i="3"/>
  <c r="S1486" i="3"/>
  <c r="S1472" i="3"/>
  <c r="S1454" i="3"/>
  <c r="S1440" i="3"/>
  <c r="S1422" i="3"/>
  <c r="R1408" i="3"/>
  <c r="S1404" i="3"/>
  <c r="R1334" i="3"/>
  <c r="R1315" i="3"/>
  <c r="S1300" i="3"/>
  <c r="S1270" i="3"/>
  <c r="R1235" i="3"/>
  <c r="R1198" i="3"/>
  <c r="S1191" i="3"/>
  <c r="R1165" i="3"/>
  <c r="R1109" i="3"/>
  <c r="S904" i="3"/>
  <c r="S1635" i="3"/>
  <c r="S1627" i="3"/>
  <c r="S1619" i="3"/>
  <c r="S1611" i="3"/>
  <c r="S1584" i="3"/>
  <c r="R1579" i="3"/>
  <c r="R1550" i="3"/>
  <c r="R1547" i="3"/>
  <c r="R1522" i="3"/>
  <c r="R1519" i="3"/>
  <c r="R1516" i="3"/>
  <c r="R1513" i="3"/>
  <c r="S1503" i="3"/>
  <c r="S1487" i="3"/>
  <c r="S1471" i="3"/>
  <c r="S1455" i="3"/>
  <c r="S1439" i="3"/>
  <c r="S1423" i="3"/>
  <c r="S1420" i="3"/>
  <c r="S1417" i="3"/>
  <c r="R1414" i="3"/>
  <c r="S1407" i="3"/>
  <c r="S1396" i="3"/>
  <c r="R1393" i="3"/>
  <c r="R1386" i="3"/>
  <c r="R1375" i="3"/>
  <c r="S1365" i="3"/>
  <c r="S1361" i="3"/>
  <c r="S1357" i="3"/>
  <c r="S1314" i="3"/>
  <c r="R1305" i="3"/>
  <c r="S1293" i="3"/>
  <c r="S1290" i="3"/>
  <c r="S1264" i="3"/>
  <c r="S1256" i="3"/>
  <c r="S1248" i="3"/>
  <c r="S1240" i="3"/>
  <c r="S1228" i="3"/>
  <c r="R1220" i="3"/>
  <c r="R1217" i="3"/>
  <c r="R1208" i="3"/>
  <c r="S1199" i="3"/>
  <c r="S1196" i="3"/>
  <c r="R1188" i="3"/>
  <c r="R1185" i="3"/>
  <c r="R1179" i="3"/>
  <c r="R1176" i="3"/>
  <c r="S1167" i="3"/>
  <c r="S1164" i="3"/>
  <c r="R1153" i="3"/>
  <c r="R1141" i="3"/>
  <c r="S1121" i="3"/>
  <c r="R1115" i="3"/>
  <c r="R1095" i="3"/>
  <c r="S1034" i="3"/>
  <c r="S926" i="3"/>
  <c r="R923" i="3"/>
  <c r="S911" i="3"/>
  <c r="R873" i="3"/>
  <c r="S853" i="3"/>
  <c r="R739" i="3"/>
  <c r="R1755" i="3"/>
  <c r="R1747" i="3"/>
  <c r="R1739" i="3"/>
  <c r="R1731" i="3"/>
  <c r="R1723" i="3"/>
  <c r="R1715" i="3"/>
  <c r="R1707" i="3"/>
  <c r="R1699" i="3"/>
  <c r="R1691" i="3"/>
  <c r="R1683" i="3"/>
  <c r="R1675" i="3"/>
  <c r="R1667" i="3"/>
  <c r="R1659" i="3"/>
  <c r="R1651" i="3"/>
  <c r="R1643" i="3"/>
  <c r="R1635" i="3"/>
  <c r="R1627" i="3"/>
  <c r="R1619" i="3"/>
  <c r="R1611" i="3"/>
  <c r="R1584" i="3"/>
  <c r="S1536" i="3"/>
  <c r="S1506" i="3"/>
  <c r="R1503" i="3"/>
  <c r="R1500" i="3"/>
  <c r="R1497" i="3"/>
  <c r="S1490" i="3"/>
  <c r="R1487" i="3"/>
  <c r="R1484" i="3"/>
  <c r="R1481" i="3"/>
  <c r="R1471" i="3"/>
  <c r="R1468" i="3"/>
  <c r="R1465" i="3"/>
  <c r="R1455" i="3"/>
  <c r="R1452" i="3"/>
  <c r="R1449" i="3"/>
  <c r="R1439" i="3"/>
  <c r="R1436" i="3"/>
  <c r="R1433" i="3"/>
  <c r="R1423" i="3"/>
  <c r="S1410" i="3"/>
  <c r="R1396" i="3"/>
  <c r="S1389" i="3"/>
  <c r="R1378" i="3"/>
  <c r="S1374" i="3"/>
  <c r="S1371" i="3"/>
  <c r="S1368" i="3"/>
  <c r="R1361" i="3"/>
  <c r="R1357" i="3"/>
  <c r="R1332" i="3"/>
  <c r="S1323" i="3"/>
  <c r="R1320" i="3"/>
  <c r="R1317" i="3"/>
  <c r="R1293" i="3"/>
  <c r="R1284" i="3"/>
  <c r="S1272" i="3"/>
  <c r="R1264" i="3"/>
  <c r="R1256" i="3"/>
  <c r="R1248" i="3"/>
  <c r="R1240" i="3"/>
  <c r="R1231" i="3"/>
  <c r="S1210" i="3"/>
  <c r="R1199" i="3"/>
  <c r="S1181" i="3"/>
  <c r="S1178" i="3"/>
  <c r="R1167" i="3"/>
  <c r="S1131" i="3"/>
  <c r="R1128" i="3"/>
  <c r="R1125" i="3"/>
  <c r="S1114" i="3"/>
  <c r="R1098" i="3"/>
  <c r="S1094" i="3"/>
  <c r="S1059" i="3"/>
  <c r="S1055" i="3"/>
  <c r="S995" i="3"/>
  <c r="S980" i="3"/>
  <c r="R934" i="3"/>
  <c r="S922" i="3"/>
  <c r="R884" i="3"/>
  <c r="S746" i="3"/>
  <c r="S734" i="3"/>
  <c r="S698" i="3"/>
  <c r="S399" i="3"/>
  <c r="S1812" i="3"/>
  <c r="S1804" i="3"/>
  <c r="S1797" i="3"/>
  <c r="S1789" i="3"/>
  <c r="S1781" i="3"/>
  <c r="S1773" i="3"/>
  <c r="S1765" i="3"/>
  <c r="S1757" i="3"/>
  <c r="S1749" i="3"/>
  <c r="S1741" i="3"/>
  <c r="S1733" i="3"/>
  <c r="S1725" i="3"/>
  <c r="S1717" i="3"/>
  <c r="S1709" i="3"/>
  <c r="S1701" i="3"/>
  <c r="S1693" i="3"/>
  <c r="S1685" i="3"/>
  <c r="S1677" i="3"/>
  <c r="S1669" i="3"/>
  <c r="S1661" i="3"/>
  <c r="S1653" i="3"/>
  <c r="S1645" i="3"/>
  <c r="S1637" i="3"/>
  <c r="S1629" i="3"/>
  <c r="S1621" i="3"/>
  <c r="S1613" i="3"/>
  <c r="R1581" i="3"/>
  <c r="S1552" i="3"/>
  <c r="R1541" i="3"/>
  <c r="R1533" i="3"/>
  <c r="S1527" i="3"/>
  <c r="R1506" i="3"/>
  <c r="S1496" i="3"/>
  <c r="R1490" i="3"/>
  <c r="S1480" i="3"/>
  <c r="R1474" i="3"/>
  <c r="S1464" i="3"/>
  <c r="R1458" i="3"/>
  <c r="S1448" i="3"/>
  <c r="R1442" i="3"/>
  <c r="S1432" i="3"/>
  <c r="R1426" i="3"/>
  <c r="S1413" i="3"/>
  <c r="S1399" i="3"/>
  <c r="S1392" i="3"/>
  <c r="R1381" i="3"/>
  <c r="R1374" i="3"/>
  <c r="S1364" i="3"/>
  <c r="R1338" i="3"/>
  <c r="R1329" i="3"/>
  <c r="S1313" i="3"/>
  <c r="S1310" i="3"/>
  <c r="S1286" i="3"/>
  <c r="R1275" i="3"/>
  <c r="S1266" i="3"/>
  <c r="S1258" i="3"/>
  <c r="S1250" i="3"/>
  <c r="S1242" i="3"/>
  <c r="S1219" i="3"/>
  <c r="S1216" i="3"/>
  <c r="R1210" i="3"/>
  <c r="R1190" i="3"/>
  <c r="S1187" i="3"/>
  <c r="S1184" i="3"/>
  <c r="R1181" i="3"/>
  <c r="R1178" i="3"/>
  <c r="R1158" i="3"/>
  <c r="S1155" i="3"/>
  <c r="S1152" i="3"/>
  <c r="R1149" i="3"/>
  <c r="S1143" i="3"/>
  <c r="R1131" i="3"/>
  <c r="S1124" i="3"/>
  <c r="S1120" i="3"/>
  <c r="R1114" i="3"/>
  <c r="R1111" i="3"/>
  <c r="R1101" i="3"/>
  <c r="R1094" i="3"/>
  <c r="S1076" i="3"/>
  <c r="S1072" i="3"/>
  <c r="R1059" i="3"/>
  <c r="R991" i="3"/>
  <c r="S933" i="3"/>
  <c r="S929" i="3"/>
  <c r="S879" i="3"/>
  <c r="R1765" i="3"/>
  <c r="R1757" i="3"/>
  <c r="R1749" i="3"/>
  <c r="R1741" i="3"/>
  <c r="R1733" i="3"/>
  <c r="R1725" i="3"/>
  <c r="R1717" i="3"/>
  <c r="R1709" i="3"/>
  <c r="R1701" i="3"/>
  <c r="R1693" i="3"/>
  <c r="R1685" i="3"/>
  <c r="R1677" i="3"/>
  <c r="R1669" i="3"/>
  <c r="R1661" i="3"/>
  <c r="R1653" i="3"/>
  <c r="R1645" i="3"/>
  <c r="R1637" i="3"/>
  <c r="R1629" i="3"/>
  <c r="R1621" i="3"/>
  <c r="R1613" i="3"/>
  <c r="S1586" i="3"/>
  <c r="S1575" i="3"/>
  <c r="R1549" i="3"/>
  <c r="S1543" i="3"/>
  <c r="R1527" i="3"/>
  <c r="R1524" i="3"/>
  <c r="R1521" i="3"/>
  <c r="R1518" i="3"/>
  <c r="S1402" i="3"/>
  <c r="R1399" i="3"/>
  <c r="S1395" i="3"/>
  <c r="S1384" i="3"/>
  <c r="S1377" i="3"/>
  <c r="R1345" i="3"/>
  <c r="R1341" i="3"/>
  <c r="S1337" i="3"/>
  <c r="S1334" i="3"/>
  <c r="S1322" i="3"/>
  <c r="R1310" i="3"/>
  <c r="R1307" i="3"/>
  <c r="S1301" i="3"/>
  <c r="S1295" i="3"/>
  <c r="S1292" i="3"/>
  <c r="R1286" i="3"/>
  <c r="R1266" i="3"/>
  <c r="R1258" i="3"/>
  <c r="R1250" i="3"/>
  <c r="R1242" i="3"/>
  <c r="S1233" i="3"/>
  <c r="S1230" i="3"/>
  <c r="S1201" i="3"/>
  <c r="S1198" i="3"/>
  <c r="S1169" i="3"/>
  <c r="S1166" i="3"/>
  <c r="S1148" i="3"/>
  <c r="S1136" i="3"/>
  <c r="S1130" i="3"/>
  <c r="R1120" i="3"/>
  <c r="R1117" i="3"/>
  <c r="S1110" i="3"/>
  <c r="R1083" i="3"/>
  <c r="R1076" i="3"/>
  <c r="S1054" i="3"/>
  <c r="S1029" i="3"/>
  <c r="S1021" i="3"/>
  <c r="R1010" i="3"/>
  <c r="R1002" i="3"/>
  <c r="S963" i="3"/>
  <c r="S959" i="3"/>
  <c r="S940" i="3"/>
  <c r="R937" i="3"/>
  <c r="S890" i="3"/>
  <c r="R887" i="3"/>
  <c r="S816" i="3"/>
  <c r="S1837" i="3"/>
  <c r="S1829" i="3"/>
  <c r="S1822" i="3"/>
  <c r="S1814" i="3"/>
  <c r="S1806" i="3"/>
  <c r="S1799" i="3"/>
  <c r="S1791" i="3"/>
  <c r="S1783" i="3"/>
  <c r="S1775" i="3"/>
  <c r="S1767" i="3"/>
  <c r="S1759" i="3"/>
  <c r="S1751" i="3"/>
  <c r="S1743" i="3"/>
  <c r="S1735" i="3"/>
  <c r="S1727" i="3"/>
  <c r="S1719" i="3"/>
  <c r="S1711" i="3"/>
  <c r="S1703" i="3"/>
  <c r="S1695" i="3"/>
  <c r="S1687" i="3"/>
  <c r="S1679" i="3"/>
  <c r="S1671" i="3"/>
  <c r="S1663" i="3"/>
  <c r="S1655" i="3"/>
  <c r="S1647" i="3"/>
  <c r="S1639" i="3"/>
  <c r="S1631" i="3"/>
  <c r="S1623" i="3"/>
  <c r="S1615" i="3"/>
  <c r="R1603" i="3"/>
  <c r="S1588" i="3"/>
  <c r="R1583" i="3"/>
  <c r="R1575" i="3"/>
  <c r="R1543" i="3"/>
  <c r="R1532" i="3"/>
  <c r="S1514" i="3"/>
  <c r="S1511" i="3"/>
  <c r="S1495" i="3"/>
  <c r="S1479" i="3"/>
  <c r="S1463" i="3"/>
  <c r="S1447" i="3"/>
  <c r="S1431" i="3"/>
  <c r="S1405" i="3"/>
  <c r="R1402" i="3"/>
  <c r="S1398" i="3"/>
  <c r="R1384" i="3"/>
  <c r="S1380" i="3"/>
  <c r="R1352" i="3"/>
  <c r="S1348" i="3"/>
  <c r="S1344" i="3"/>
  <c r="R1337" i="3"/>
  <c r="S1325" i="3"/>
  <c r="R1322" i="3"/>
  <c r="R1319" i="3"/>
  <c r="R1298" i="3"/>
  <c r="S1277" i="3"/>
  <c r="S1274" i="3"/>
  <c r="S1268" i="3"/>
  <c r="S1260" i="3"/>
  <c r="S1252" i="3"/>
  <c r="S1244" i="3"/>
  <c r="R1233" i="3"/>
  <c r="R1227" i="3"/>
  <c r="R1224" i="3"/>
  <c r="S1212" i="3"/>
  <c r="R1204" i="3"/>
  <c r="R1201" i="3"/>
  <c r="R1195" i="3"/>
  <c r="R1192" i="3"/>
  <c r="S1183" i="3"/>
  <c r="S1180" i="3"/>
  <c r="R1169" i="3"/>
  <c r="R1163" i="3"/>
  <c r="R1160" i="3"/>
  <c r="S1151" i="3"/>
  <c r="R1148" i="3"/>
  <c r="S1139" i="3"/>
  <c r="R1136" i="3"/>
  <c r="R1130" i="3"/>
  <c r="S1123" i="3"/>
  <c r="S1106" i="3"/>
  <c r="R1097" i="3"/>
  <c r="S1089" i="3"/>
  <c r="S1082" i="3"/>
  <c r="S1075" i="3"/>
  <c r="R1058" i="3"/>
  <c r="R1029" i="3"/>
  <c r="R1025" i="3"/>
  <c r="S1009" i="3"/>
  <c r="S1005" i="3"/>
  <c r="S1001" i="3"/>
  <c r="R963" i="3"/>
  <c r="R948" i="3"/>
  <c r="S901" i="3"/>
  <c r="R898" i="3"/>
  <c r="S823" i="3"/>
  <c r="R1829" i="3"/>
  <c r="R1822" i="3"/>
  <c r="R1814" i="3"/>
  <c r="R1806" i="3"/>
  <c r="R1799" i="3"/>
  <c r="R1791" i="3"/>
  <c r="R1783" i="3"/>
  <c r="R1775" i="3"/>
  <c r="R1767" i="3"/>
  <c r="R1759" i="3"/>
  <c r="R1751" i="3"/>
  <c r="R1743" i="3"/>
  <c r="R1735" i="3"/>
  <c r="R1727" i="3"/>
  <c r="R1719" i="3"/>
  <c r="R1711" i="3"/>
  <c r="R1703" i="3"/>
  <c r="R1695" i="3"/>
  <c r="R1687" i="3"/>
  <c r="R1679" i="3"/>
  <c r="R1671" i="3"/>
  <c r="R1663" i="3"/>
  <c r="R1655" i="3"/>
  <c r="R1647" i="3"/>
  <c r="R1639" i="3"/>
  <c r="R1631" i="3"/>
  <c r="R1623" i="3"/>
  <c r="R1615" i="3"/>
  <c r="R1605" i="3"/>
  <c r="S1590" i="3"/>
  <c r="S1577" i="3"/>
  <c r="R1548" i="3"/>
  <c r="R1529" i="3"/>
  <c r="R1514" i="3"/>
  <c r="R1511" i="3"/>
  <c r="R1508" i="3"/>
  <c r="R1505" i="3"/>
  <c r="S1498" i="3"/>
  <c r="R1495" i="3"/>
  <c r="R1492" i="3"/>
  <c r="R1489" i="3"/>
  <c r="R1479" i="3"/>
  <c r="R1476" i="3"/>
  <c r="R1473" i="3"/>
  <c r="R1463" i="3"/>
  <c r="R1460" i="3"/>
  <c r="R1457" i="3"/>
  <c r="R1447" i="3"/>
  <c r="R1444" i="3"/>
  <c r="R1441" i="3"/>
  <c r="R1431" i="3"/>
  <c r="R1428" i="3"/>
  <c r="R1425" i="3"/>
  <c r="R1405" i="3"/>
  <c r="R1398" i="3"/>
  <c r="S1387" i="3"/>
  <c r="S1383" i="3"/>
  <c r="R1355" i="3"/>
  <c r="S1351" i="3"/>
  <c r="R1348" i="3"/>
  <c r="R1344" i="3"/>
  <c r="S1340" i="3"/>
  <c r="R1325" i="3"/>
  <c r="S1315" i="3"/>
  <c r="S1312" i="3"/>
  <c r="S1288" i="3"/>
  <c r="R1277" i="3"/>
  <c r="R1268" i="3"/>
  <c r="R1260" i="3"/>
  <c r="R1252" i="3"/>
  <c r="R1244" i="3"/>
  <c r="S1229" i="3"/>
  <c r="S1226" i="3"/>
  <c r="R1215" i="3"/>
  <c r="S1197" i="3"/>
  <c r="S1194" i="3"/>
  <c r="R1183" i="3"/>
  <c r="S1165" i="3"/>
  <c r="S1162" i="3"/>
  <c r="R1151" i="3"/>
  <c r="R1139" i="3"/>
  <c r="S1126" i="3"/>
  <c r="R1123" i="3"/>
  <c r="S1109" i="3"/>
  <c r="R1106" i="3"/>
  <c r="R1103" i="3"/>
  <c r="R1100" i="3"/>
  <c r="S1096" i="3"/>
  <c r="S1092" i="3"/>
  <c r="S1064" i="3"/>
  <c r="R1043" i="3"/>
  <c r="S1039" i="3"/>
  <c r="S1028" i="3"/>
  <c r="S1024" i="3"/>
  <c r="S1016" i="3"/>
  <c r="S974" i="3"/>
  <c r="S970" i="3"/>
  <c r="S954" i="3"/>
  <c r="R909" i="3"/>
  <c r="S897" i="3"/>
  <c r="R827" i="3"/>
  <c r="R1028" i="3"/>
  <c r="R1013" i="3"/>
  <c r="R1005" i="3"/>
  <c r="S997" i="3"/>
  <c r="S990" i="3"/>
  <c r="S983" i="3"/>
  <c r="R962" i="3"/>
  <c r="R951" i="3"/>
  <c r="S947" i="3"/>
  <c r="S943" i="3"/>
  <c r="S936" i="3"/>
  <c r="R918" i="3"/>
  <c r="R893" i="3"/>
  <c r="S878" i="3"/>
  <c r="R860" i="3"/>
  <c r="S852" i="3"/>
  <c r="S848" i="3"/>
  <c r="S837" i="3"/>
  <c r="R834" i="3"/>
  <c r="S826" i="3"/>
  <c r="S749" i="3"/>
  <c r="S745" i="3"/>
  <c r="R702" i="3"/>
  <c r="R431" i="3"/>
  <c r="R411" i="3"/>
  <c r="R403" i="3"/>
  <c r="S351" i="3"/>
  <c r="S347" i="3"/>
  <c r="R1510" i="3"/>
  <c r="R1502" i="3"/>
  <c r="R1494" i="3"/>
  <c r="R1486" i="3"/>
  <c r="R1478" i="3"/>
  <c r="R1470" i="3"/>
  <c r="R1462" i="3"/>
  <c r="R1454" i="3"/>
  <c r="R1446" i="3"/>
  <c r="R1438" i="3"/>
  <c r="R1430" i="3"/>
  <c r="R1422" i="3"/>
  <c r="S1419" i="3"/>
  <c r="S1416" i="3"/>
  <c r="R1410" i="3"/>
  <c r="R1407" i="3"/>
  <c r="S1382" i="3"/>
  <c r="S1373" i="3"/>
  <c r="S1370" i="3"/>
  <c r="S1367" i="3"/>
  <c r="R1364" i="3"/>
  <c r="S1360" i="3"/>
  <c r="S1353" i="3"/>
  <c r="S1350" i="3"/>
  <c r="R1343" i="3"/>
  <c r="S1339" i="3"/>
  <c r="S1336" i="3"/>
  <c r="S1333" i="3"/>
  <c r="R1321" i="3"/>
  <c r="S1316" i="3"/>
  <c r="R1309" i="3"/>
  <c r="S1306" i="3"/>
  <c r="S1294" i="3"/>
  <c r="S1278" i="3"/>
  <c r="R1239" i="3"/>
  <c r="S1234" i="3"/>
  <c r="S1218" i="3"/>
  <c r="S1202" i="3"/>
  <c r="S1186" i="3"/>
  <c r="S1170" i="3"/>
  <c r="S1154" i="3"/>
  <c r="R1140" i="3"/>
  <c r="S1132" i="3"/>
  <c r="R1119" i="3"/>
  <c r="R1108" i="3"/>
  <c r="R1105" i="3"/>
  <c r="R1091" i="3"/>
  <c r="R1088" i="3"/>
  <c r="S1084" i="3"/>
  <c r="S1074" i="3"/>
  <c r="S1067" i="3"/>
  <c r="S1057" i="3"/>
  <c r="S1053" i="3"/>
  <c r="S1050" i="3"/>
  <c r="S1037" i="3"/>
  <c r="S1027" i="3"/>
  <c r="S1023" i="3"/>
  <c r="S1019" i="3"/>
  <c r="S1012" i="3"/>
  <c r="S1008" i="3"/>
  <c r="S1004" i="3"/>
  <c r="S968" i="3"/>
  <c r="S961" i="3"/>
  <c r="S957" i="3"/>
  <c r="R932" i="3"/>
  <c r="S921" i="3"/>
  <c r="S917" i="3"/>
  <c r="R907" i="3"/>
  <c r="S892" i="3"/>
  <c r="R882" i="3"/>
  <c r="S859" i="3"/>
  <c r="S840" i="3"/>
  <c r="S717" i="3"/>
  <c r="S713" i="3"/>
  <c r="R1551" i="3"/>
  <c r="R1535" i="3"/>
  <c r="R1523" i="3"/>
  <c r="R1515" i="3"/>
  <c r="R1507" i="3"/>
  <c r="R1499" i="3"/>
  <c r="R1491" i="3"/>
  <c r="R1483" i="3"/>
  <c r="R1475" i="3"/>
  <c r="R1467" i="3"/>
  <c r="R1459" i="3"/>
  <c r="R1451" i="3"/>
  <c r="R1443" i="3"/>
  <c r="R1435" i="3"/>
  <c r="R1427" i="3"/>
  <c r="S1406" i="3"/>
  <c r="S1397" i="3"/>
  <c r="S1394" i="3"/>
  <c r="S1391" i="3"/>
  <c r="S1388" i="3"/>
  <c r="S1385" i="3"/>
  <c r="R1382" i="3"/>
  <c r="S1379" i="3"/>
  <c r="S1376" i="3"/>
  <c r="R1367" i="3"/>
  <c r="S1363" i="3"/>
  <c r="R1360" i="3"/>
  <c r="S1356" i="3"/>
  <c r="R1353" i="3"/>
  <c r="S1346" i="3"/>
  <c r="S1342" i="3"/>
  <c r="R1339" i="3"/>
  <c r="R1311" i="3"/>
  <c r="R1299" i="3"/>
  <c r="S1296" i="3"/>
  <c r="S1280" i="3"/>
  <c r="R1271" i="3"/>
  <c r="S1236" i="3"/>
  <c r="S1220" i="3"/>
  <c r="S1204" i="3"/>
  <c r="S1188" i="3"/>
  <c r="S1172" i="3"/>
  <c r="S1156" i="3"/>
  <c r="R1142" i="3"/>
  <c r="R1132" i="3"/>
  <c r="R1127" i="3"/>
  <c r="R1116" i="3"/>
  <c r="R1113" i="3"/>
  <c r="R1102" i="3"/>
  <c r="S1087" i="3"/>
  <c r="R1084" i="3"/>
  <c r="R1078" i="3"/>
  <c r="R1074" i="3"/>
  <c r="R1061" i="3"/>
  <c r="R1057" i="3"/>
  <c r="R1041" i="3"/>
  <c r="S1033" i="3"/>
  <c r="R1008" i="3"/>
  <c r="S982" i="3"/>
  <c r="R976" i="3"/>
  <c r="R965" i="3"/>
  <c r="R957" i="3"/>
  <c r="S946" i="3"/>
  <c r="S942" i="3"/>
  <c r="S931" i="3"/>
  <c r="R921" i="3"/>
  <c r="S906" i="3"/>
  <c r="R896" i="3"/>
  <c r="S881" i="3"/>
  <c r="S877" i="3"/>
  <c r="S866" i="3"/>
  <c r="S851" i="3"/>
  <c r="S843" i="3"/>
  <c r="R787" i="3"/>
  <c r="R705" i="3"/>
  <c r="R1553" i="3"/>
  <c r="R1537" i="3"/>
  <c r="R1520" i="3"/>
  <c r="R1512" i="3"/>
  <c r="R1504" i="3"/>
  <c r="R1496" i="3"/>
  <c r="R1488" i="3"/>
  <c r="R1480" i="3"/>
  <c r="R1472" i="3"/>
  <c r="R1464" i="3"/>
  <c r="R1456" i="3"/>
  <c r="R1448" i="3"/>
  <c r="R1440" i="3"/>
  <c r="R1432" i="3"/>
  <c r="R1424" i="3"/>
  <c r="S1421" i="3"/>
  <c r="S1418" i="3"/>
  <c r="S1415" i="3"/>
  <c r="S1412" i="3"/>
  <c r="S1409" i="3"/>
  <c r="R1406" i="3"/>
  <c r="S1403" i="3"/>
  <c r="S1400" i="3"/>
  <c r="R1394" i="3"/>
  <c r="R1391" i="3"/>
  <c r="S1372" i="3"/>
  <c r="S1366" i="3"/>
  <c r="R1363" i="3"/>
  <c r="S1359" i="3"/>
  <c r="S1349" i="3"/>
  <c r="R1342" i="3"/>
  <c r="S1335" i="3"/>
  <c r="S1330" i="3"/>
  <c r="R1323" i="3"/>
  <c r="R1313" i="3"/>
  <c r="S1308" i="3"/>
  <c r="R1301" i="3"/>
  <c r="S1282" i="3"/>
  <c r="S1238" i="3"/>
  <c r="S1222" i="3"/>
  <c r="S1206" i="3"/>
  <c r="S1190" i="3"/>
  <c r="S1174" i="3"/>
  <c r="S1158" i="3"/>
  <c r="S1146" i="3"/>
  <c r="R1144" i="3"/>
  <c r="S1134" i="3"/>
  <c r="R1124" i="3"/>
  <c r="R1121" i="3"/>
  <c r="R1110" i="3"/>
  <c r="R1099" i="3"/>
  <c r="R1093" i="3"/>
  <c r="R1090" i="3"/>
  <c r="R1087" i="3"/>
  <c r="S1077" i="3"/>
  <c r="S1073" i="3"/>
  <c r="R1070" i="3"/>
  <c r="S1066" i="3"/>
  <c r="S1060" i="3"/>
  <c r="S1056" i="3"/>
  <c r="R1047" i="3"/>
  <c r="R1044" i="3"/>
  <c r="S1040" i="3"/>
  <c r="S1036" i="3"/>
  <c r="S1018" i="3"/>
  <c r="S1007" i="3"/>
  <c r="S999" i="3"/>
  <c r="R993" i="3"/>
  <c r="S985" i="3"/>
  <c r="R979" i="3"/>
  <c r="S975" i="3"/>
  <c r="S971" i="3"/>
  <c r="S964" i="3"/>
  <c r="S960" i="3"/>
  <c r="S956" i="3"/>
  <c r="R946" i="3"/>
  <c r="R935" i="3"/>
  <c r="S920" i="3"/>
  <c r="S916" i="3"/>
  <c r="S895" i="3"/>
  <c r="S891" i="3"/>
  <c r="R870" i="3"/>
  <c r="S862" i="3"/>
  <c r="S778" i="3"/>
  <c r="S553" i="3"/>
  <c r="S549" i="3"/>
  <c r="S545" i="3"/>
  <c r="R1573" i="3"/>
  <c r="R1539" i="3"/>
  <c r="R1525" i="3"/>
  <c r="R1517" i="3"/>
  <c r="R1509" i="3"/>
  <c r="R1501" i="3"/>
  <c r="R1493" i="3"/>
  <c r="R1485" i="3"/>
  <c r="R1477" i="3"/>
  <c r="R1469" i="3"/>
  <c r="R1461" i="3"/>
  <c r="R1453" i="3"/>
  <c r="R1445" i="3"/>
  <c r="R1437" i="3"/>
  <c r="R1429" i="3"/>
  <c r="R1418" i="3"/>
  <c r="R1415" i="3"/>
  <c r="S1390" i="3"/>
  <c r="S1381" i="3"/>
  <c r="S1378" i="3"/>
  <c r="S1375" i="3"/>
  <c r="R1372" i="3"/>
  <c r="S1369" i="3"/>
  <c r="R1366" i="3"/>
  <c r="R1359" i="3"/>
  <c r="S1355" i="3"/>
  <c r="S1352" i="3"/>
  <c r="R1349" i="3"/>
  <c r="S1345" i="3"/>
  <c r="S1341" i="3"/>
  <c r="S1338" i="3"/>
  <c r="R1335" i="3"/>
  <c r="S1332" i="3"/>
  <c r="R1303" i="3"/>
  <c r="S1298" i="3"/>
  <c r="S1284" i="3"/>
  <c r="S1224" i="3"/>
  <c r="S1208" i="3"/>
  <c r="S1192" i="3"/>
  <c r="S1176" i="3"/>
  <c r="S1160" i="3"/>
  <c r="R1146" i="3"/>
  <c r="R1134" i="3"/>
  <c r="R1118" i="3"/>
  <c r="R1107" i="3"/>
  <c r="R1104" i="3"/>
  <c r="S1098" i="3"/>
  <c r="S1086" i="3"/>
  <c r="R1080" i="3"/>
  <c r="R1077" i="3"/>
  <c r="R1073" i="3"/>
  <c r="S1069" i="3"/>
  <c r="R1063" i="3"/>
  <c r="R1060" i="3"/>
  <c r="R1056" i="3"/>
  <c r="S1043" i="3"/>
  <c r="R1040" i="3"/>
  <c r="R1030" i="3"/>
  <c r="R1026" i="3"/>
  <c r="R1022" i="3"/>
  <c r="S1014" i="3"/>
  <c r="R1011" i="3"/>
  <c r="R996" i="3"/>
  <c r="S992" i="3"/>
  <c r="S988" i="3"/>
  <c r="R960" i="3"/>
  <c r="S945" i="3"/>
  <c r="S905" i="3"/>
  <c r="S880" i="3"/>
  <c r="S876" i="3"/>
  <c r="S801" i="3"/>
  <c r="R720" i="3"/>
  <c r="R672" i="3"/>
  <c r="R668" i="3"/>
  <c r="R652" i="3"/>
  <c r="R648" i="3"/>
  <c r="R1081" i="3"/>
  <c r="R1067" i="3"/>
  <c r="R1064" i="3"/>
  <c r="S1058" i="3"/>
  <c r="R1053" i="3"/>
  <c r="R1050" i="3"/>
  <c r="R1036" i="3"/>
  <c r="R1033" i="3"/>
  <c r="R1019" i="3"/>
  <c r="R1016" i="3"/>
  <c r="S1010" i="3"/>
  <c r="R999" i="3"/>
  <c r="R988" i="3"/>
  <c r="R985" i="3"/>
  <c r="R982" i="3"/>
  <c r="R971" i="3"/>
  <c r="R968" i="3"/>
  <c r="S962" i="3"/>
  <c r="R954" i="3"/>
  <c r="R943" i="3"/>
  <c r="R940" i="3"/>
  <c r="S934" i="3"/>
  <c r="R929" i="3"/>
  <c r="R926" i="3"/>
  <c r="R915" i="3"/>
  <c r="R904" i="3"/>
  <c r="R901" i="3"/>
  <c r="R890" i="3"/>
  <c r="R879" i="3"/>
  <c r="R876" i="3"/>
  <c r="S869" i="3"/>
  <c r="R863" i="3"/>
  <c r="R843" i="3"/>
  <c r="R840" i="3"/>
  <c r="R837" i="3"/>
  <c r="S833" i="3"/>
  <c r="R823" i="3"/>
  <c r="R816" i="3"/>
  <c r="S804" i="3"/>
  <c r="R790" i="3"/>
  <c r="R779" i="3"/>
  <c r="S775" i="3"/>
  <c r="R761" i="3"/>
  <c r="R746" i="3"/>
  <c r="R717" i="3"/>
  <c r="S705" i="3"/>
  <c r="S679" i="3"/>
  <c r="S675" i="3"/>
  <c r="S671" i="3"/>
  <c r="S663" i="3"/>
  <c r="S659" i="3"/>
  <c r="S655" i="3"/>
  <c r="S651" i="3"/>
  <c r="R605" i="3"/>
  <c r="R573" i="3"/>
  <c r="R557" i="3"/>
  <c r="R553" i="3"/>
  <c r="R344" i="3"/>
  <c r="R1092" i="3"/>
  <c r="R1089" i="3"/>
  <c r="R1086" i="3"/>
  <c r="R1075" i="3"/>
  <c r="R1072" i="3"/>
  <c r="R1069" i="3"/>
  <c r="R1066" i="3"/>
  <c r="R1055" i="3"/>
  <c r="S1046" i="3"/>
  <c r="R1038" i="3"/>
  <c r="R1027" i="3"/>
  <c r="R1024" i="3"/>
  <c r="R1021" i="3"/>
  <c r="R1018" i="3"/>
  <c r="R1007" i="3"/>
  <c r="R1004" i="3"/>
  <c r="R1001" i="3"/>
  <c r="R990" i="3"/>
  <c r="S978" i="3"/>
  <c r="R973" i="3"/>
  <c r="R970" i="3"/>
  <c r="R959" i="3"/>
  <c r="R956" i="3"/>
  <c r="S950" i="3"/>
  <c r="R945" i="3"/>
  <c r="R942" i="3"/>
  <c r="R931" i="3"/>
  <c r="R920" i="3"/>
  <c r="R917" i="3"/>
  <c r="R906" i="3"/>
  <c r="R895" i="3"/>
  <c r="R892" i="3"/>
  <c r="S886" i="3"/>
  <c r="R881" i="3"/>
  <c r="R878" i="3"/>
  <c r="S872" i="3"/>
  <c r="S868" i="3"/>
  <c r="R862" i="3"/>
  <c r="R859" i="3"/>
  <c r="S855" i="3"/>
  <c r="R849" i="3"/>
  <c r="S832" i="3"/>
  <c r="R815" i="3"/>
  <c r="R811" i="3"/>
  <c r="S807" i="3"/>
  <c r="R793" i="3"/>
  <c r="R778" i="3"/>
  <c r="R749" i="3"/>
  <c r="R584" i="3"/>
  <c r="S453" i="3"/>
  <c r="S449" i="3"/>
  <c r="S441" i="3"/>
  <c r="R355" i="3"/>
  <c r="R140" i="3"/>
  <c r="R124" i="3"/>
  <c r="R1052" i="3"/>
  <c r="R1049" i="3"/>
  <c r="R1046" i="3"/>
  <c r="R1035" i="3"/>
  <c r="R1032" i="3"/>
  <c r="S1026" i="3"/>
  <c r="R1015" i="3"/>
  <c r="S1006" i="3"/>
  <c r="R998" i="3"/>
  <c r="R987" i="3"/>
  <c r="R984" i="3"/>
  <c r="R981" i="3"/>
  <c r="R978" i="3"/>
  <c r="R967" i="3"/>
  <c r="S958" i="3"/>
  <c r="R953" i="3"/>
  <c r="R950" i="3"/>
  <c r="R939" i="3"/>
  <c r="R928" i="3"/>
  <c r="R925" i="3"/>
  <c r="R914" i="3"/>
  <c r="R903" i="3"/>
  <c r="R900" i="3"/>
  <c r="S894" i="3"/>
  <c r="R889" i="3"/>
  <c r="R886" i="3"/>
  <c r="R872" i="3"/>
  <c r="R868" i="3"/>
  <c r="R865" i="3"/>
  <c r="S858" i="3"/>
  <c r="R829" i="3"/>
  <c r="S810" i="3"/>
  <c r="R803" i="3"/>
  <c r="S781" i="3"/>
  <c r="S777" i="3"/>
  <c r="S766" i="3"/>
  <c r="R752" i="3"/>
  <c r="R741" i="3"/>
  <c r="R723" i="3"/>
  <c r="S511" i="3"/>
  <c r="R449" i="3"/>
  <c r="S159" i="3"/>
  <c r="S155" i="3"/>
  <c r="R1012" i="3"/>
  <c r="R1009" i="3"/>
  <c r="R1006" i="3"/>
  <c r="R995" i="3"/>
  <c r="R992" i="3"/>
  <c r="S986" i="3"/>
  <c r="R975" i="3"/>
  <c r="R964" i="3"/>
  <c r="R961" i="3"/>
  <c r="R958" i="3"/>
  <c r="R947" i="3"/>
  <c r="R936" i="3"/>
  <c r="R933" i="3"/>
  <c r="R922" i="3"/>
  <c r="R911" i="3"/>
  <c r="R908" i="3"/>
  <c r="S902" i="3"/>
  <c r="R897" i="3"/>
  <c r="R894" i="3"/>
  <c r="R883" i="3"/>
  <c r="S871" i="3"/>
  <c r="S854" i="3"/>
  <c r="R845" i="3"/>
  <c r="S841" i="3"/>
  <c r="R810" i="3"/>
  <c r="R781" i="3"/>
  <c r="S740" i="3"/>
  <c r="R733" i="3"/>
  <c r="R726" i="3"/>
  <c r="S711" i="3"/>
  <c r="R693" i="3"/>
  <c r="R539" i="3"/>
  <c r="R523" i="3"/>
  <c r="R515" i="3"/>
  <c r="R511" i="3"/>
  <c r="R460" i="3"/>
  <c r="S456" i="3"/>
  <c r="R159" i="3"/>
  <c r="R1082" i="3"/>
  <c r="R1071" i="3"/>
  <c r="R1068" i="3"/>
  <c r="R1065" i="3"/>
  <c r="R1054" i="3"/>
  <c r="S1042" i="3"/>
  <c r="R1037" i="3"/>
  <c r="R1034" i="3"/>
  <c r="R1023" i="3"/>
  <c r="R1020" i="3"/>
  <c r="R1017" i="3"/>
  <c r="R1003" i="3"/>
  <c r="R1000" i="3"/>
  <c r="S994" i="3"/>
  <c r="R989" i="3"/>
  <c r="R986" i="3"/>
  <c r="R972" i="3"/>
  <c r="R969" i="3"/>
  <c r="R955" i="3"/>
  <c r="R944" i="3"/>
  <c r="R941" i="3"/>
  <c r="R930" i="3"/>
  <c r="R919" i="3"/>
  <c r="R916" i="3"/>
  <c r="S910" i="3"/>
  <c r="R905" i="3"/>
  <c r="R902" i="3"/>
  <c r="R891" i="3"/>
  <c r="R880" i="3"/>
  <c r="R877" i="3"/>
  <c r="R871" i="3"/>
  <c r="S857" i="3"/>
  <c r="R854" i="3"/>
  <c r="R851" i="3"/>
  <c r="R848" i="3"/>
  <c r="S844" i="3"/>
  <c r="R835" i="3"/>
  <c r="R828" i="3"/>
  <c r="S820" i="3"/>
  <c r="S813" i="3"/>
  <c r="S809" i="3"/>
  <c r="S798" i="3"/>
  <c r="R784" i="3"/>
  <c r="R773" i="3"/>
  <c r="R755" i="3"/>
  <c r="S714" i="3"/>
  <c r="S692" i="3"/>
  <c r="S522" i="3"/>
  <c r="S514" i="3"/>
  <c r="R491" i="3"/>
  <c r="R467" i="3"/>
  <c r="S463" i="3"/>
  <c r="R294" i="3"/>
  <c r="R1096" i="3"/>
  <c r="S1090" i="3"/>
  <c r="R1079" i="3"/>
  <c r="S1070" i="3"/>
  <c r="R1062" i="3"/>
  <c r="R1051" i="3"/>
  <c r="R1048" i="3"/>
  <c r="R1045" i="3"/>
  <c r="R1042" i="3"/>
  <c r="R1031" i="3"/>
  <c r="S1022" i="3"/>
  <c r="R1014" i="3"/>
  <c r="S1002" i="3"/>
  <c r="R997" i="3"/>
  <c r="R994" i="3"/>
  <c r="R983" i="3"/>
  <c r="R980" i="3"/>
  <c r="R977" i="3"/>
  <c r="R966" i="3"/>
  <c r="R952" i="3"/>
  <c r="R949" i="3"/>
  <c r="R938" i="3"/>
  <c r="R927" i="3"/>
  <c r="R924" i="3"/>
  <c r="S918" i="3"/>
  <c r="R913" i="3"/>
  <c r="R910" i="3"/>
  <c r="R899" i="3"/>
  <c r="R888" i="3"/>
  <c r="R885" i="3"/>
  <c r="R874" i="3"/>
  <c r="S870" i="3"/>
  <c r="R857" i="3"/>
  <c r="S847" i="3"/>
  <c r="S834" i="3"/>
  <c r="R824" i="3"/>
  <c r="R813" i="3"/>
  <c r="S772" i="3"/>
  <c r="R758" i="3"/>
  <c r="R747" i="3"/>
  <c r="S743" i="3"/>
  <c r="R729" i="3"/>
  <c r="R714" i="3"/>
  <c r="R699" i="3"/>
  <c r="S648" i="3"/>
  <c r="S644" i="3"/>
  <c r="S640" i="3"/>
  <c r="R633" i="3"/>
  <c r="R526" i="3"/>
  <c r="S474" i="3"/>
  <c r="R396" i="3"/>
  <c r="S388" i="3"/>
  <c r="R867" i="3"/>
  <c r="R856" i="3"/>
  <c r="R853" i="3"/>
  <c r="R842" i="3"/>
  <c r="R831" i="3"/>
  <c r="R826" i="3"/>
  <c r="S822" i="3"/>
  <c r="S812" i="3"/>
  <c r="R801" i="3"/>
  <c r="R798" i="3"/>
  <c r="R792" i="3"/>
  <c r="S789" i="3"/>
  <c r="S786" i="3"/>
  <c r="S780" i="3"/>
  <c r="R769" i="3"/>
  <c r="R766" i="3"/>
  <c r="R760" i="3"/>
  <c r="S757" i="3"/>
  <c r="S754" i="3"/>
  <c r="S748" i="3"/>
  <c r="R737" i="3"/>
  <c r="R734" i="3"/>
  <c r="R728" i="3"/>
  <c r="S725" i="3"/>
  <c r="S722" i="3"/>
  <c r="S716" i="3"/>
  <c r="S701" i="3"/>
  <c r="R689" i="3"/>
  <c r="R675" i="3"/>
  <c r="R667" i="3"/>
  <c r="R663" i="3"/>
  <c r="S599" i="3"/>
  <c r="S595" i="3"/>
  <c r="S591" i="3"/>
  <c r="S587" i="3"/>
  <c r="R580" i="3"/>
  <c r="R576" i="3"/>
  <c r="R568" i="3"/>
  <c r="S533" i="3"/>
  <c r="S529" i="3"/>
  <c r="R518" i="3"/>
  <c r="R481" i="3"/>
  <c r="R470" i="3"/>
  <c r="S466" i="3"/>
  <c r="S452" i="3"/>
  <c r="S402" i="3"/>
  <c r="R395" i="3"/>
  <c r="S372" i="3"/>
  <c r="S358" i="3"/>
  <c r="S354" i="3"/>
  <c r="R351" i="3"/>
  <c r="R347" i="3"/>
  <c r="R343" i="3"/>
  <c r="R301" i="3"/>
  <c r="S293" i="3"/>
  <c r="R286" i="3"/>
  <c r="R182" i="3"/>
  <c r="R170" i="3"/>
  <c r="S166" i="3"/>
  <c r="S53" i="3"/>
  <c r="S41" i="3"/>
  <c r="S25" i="3"/>
  <c r="S21" i="3"/>
  <c r="S17" i="3"/>
  <c r="S13" i="3"/>
  <c r="R875" i="3"/>
  <c r="R864" i="3"/>
  <c r="R861" i="3"/>
  <c r="R850" i="3"/>
  <c r="R839" i="3"/>
  <c r="R836" i="3"/>
  <c r="S828" i="3"/>
  <c r="S825" i="3"/>
  <c r="R822" i="3"/>
  <c r="S806" i="3"/>
  <c r="R786" i="3"/>
  <c r="S774" i="3"/>
  <c r="R754" i="3"/>
  <c r="S742" i="3"/>
  <c r="R722" i="3"/>
  <c r="S710" i="3"/>
  <c r="R704" i="3"/>
  <c r="R682" i="3"/>
  <c r="S678" i="3"/>
  <c r="S674" i="3"/>
  <c r="S670" i="3"/>
  <c r="S666" i="3"/>
  <c r="R610" i="3"/>
  <c r="R606" i="3"/>
  <c r="S602" i="3"/>
  <c r="R587" i="3"/>
  <c r="S571" i="3"/>
  <c r="R540" i="3"/>
  <c r="S536" i="3"/>
  <c r="R529" i="3"/>
  <c r="S521" i="3"/>
  <c r="R495" i="3"/>
  <c r="S484" i="3"/>
  <c r="S473" i="3"/>
  <c r="R466" i="3"/>
  <c r="S428" i="3"/>
  <c r="R425" i="3"/>
  <c r="R418" i="3"/>
  <c r="R414" i="3"/>
  <c r="R406" i="3"/>
  <c r="R358" i="3"/>
  <c r="R354" i="3"/>
  <c r="S350" i="3"/>
  <c r="R308" i="3"/>
  <c r="S304" i="3"/>
  <c r="S189" i="3"/>
  <c r="R61" i="3"/>
  <c r="R45" i="3"/>
  <c r="R869" i="3"/>
  <c r="R858" i="3"/>
  <c r="R847" i="3"/>
  <c r="R844" i="3"/>
  <c r="S838" i="3"/>
  <c r="R833" i="3"/>
  <c r="S830" i="3"/>
  <c r="R825" i="3"/>
  <c r="S821" i="3"/>
  <c r="S818" i="3"/>
  <c r="R809" i="3"/>
  <c r="R806" i="3"/>
  <c r="R800" i="3"/>
  <c r="S797" i="3"/>
  <c r="S794" i="3"/>
  <c r="S788" i="3"/>
  <c r="R777" i="3"/>
  <c r="R774" i="3"/>
  <c r="R768" i="3"/>
  <c r="S765" i="3"/>
  <c r="S762" i="3"/>
  <c r="S756" i="3"/>
  <c r="R745" i="3"/>
  <c r="R742" i="3"/>
  <c r="R736" i="3"/>
  <c r="S733" i="3"/>
  <c r="S730" i="3"/>
  <c r="S724" i="3"/>
  <c r="R713" i="3"/>
  <c r="R710" i="3"/>
  <c r="S700" i="3"/>
  <c r="R685" i="3"/>
  <c r="R678" i="3"/>
  <c r="S620" i="3"/>
  <c r="R617" i="3"/>
  <c r="S613" i="3"/>
  <c r="S609" i="3"/>
  <c r="S598" i="3"/>
  <c r="S594" i="3"/>
  <c r="S590" i="3"/>
  <c r="S543" i="3"/>
  <c r="S532" i="3"/>
  <c r="R502" i="3"/>
  <c r="S498" i="3"/>
  <c r="R484" i="3"/>
  <c r="R473" i="3"/>
  <c r="R428" i="3"/>
  <c r="S424" i="3"/>
  <c r="S421" i="3"/>
  <c r="S417" i="3"/>
  <c r="S409" i="3"/>
  <c r="S375" i="3"/>
  <c r="S371" i="3"/>
  <c r="S311" i="3"/>
  <c r="R227" i="3"/>
  <c r="S223" i="3"/>
  <c r="R205" i="3"/>
  <c r="R197" i="3"/>
  <c r="S99" i="3"/>
  <c r="S48" i="3"/>
  <c r="R866" i="3"/>
  <c r="R855" i="3"/>
  <c r="R852" i="3"/>
  <c r="S846" i="3"/>
  <c r="R841" i="3"/>
  <c r="R838" i="3"/>
  <c r="S824" i="3"/>
  <c r="R821" i="3"/>
  <c r="R818" i="3"/>
  <c r="S814" i="3"/>
  <c r="R794" i="3"/>
  <c r="S782" i="3"/>
  <c r="R762" i="3"/>
  <c r="S750" i="3"/>
  <c r="R730" i="3"/>
  <c r="S718" i="3"/>
  <c r="R691" i="3"/>
  <c r="S684" i="3"/>
  <c r="R628" i="3"/>
  <c r="R624" i="3"/>
  <c r="R620" i="3"/>
  <c r="S616" i="3"/>
  <c r="R613" i="3"/>
  <c r="R598" i="3"/>
  <c r="R594" i="3"/>
  <c r="R590" i="3"/>
  <c r="R547" i="3"/>
  <c r="R543" i="3"/>
  <c r="R532" i="3"/>
  <c r="S505" i="3"/>
  <c r="R498" i="3"/>
  <c r="R494" i="3"/>
  <c r="S487" i="3"/>
  <c r="S476" i="3"/>
  <c r="R443" i="3"/>
  <c r="R435" i="3"/>
  <c r="S431" i="3"/>
  <c r="R417" i="3"/>
  <c r="R382" i="3"/>
  <c r="S378" i="3"/>
  <c r="R375" i="3"/>
  <c r="R371" i="3"/>
  <c r="S367" i="3"/>
  <c r="R326" i="3"/>
  <c r="R261" i="3"/>
  <c r="R212" i="3"/>
  <c r="S114" i="3"/>
  <c r="S110" i="3"/>
  <c r="R64" i="3"/>
  <c r="R808" i="3"/>
  <c r="S805" i="3"/>
  <c r="S802" i="3"/>
  <c r="S796" i="3"/>
  <c r="R785" i="3"/>
  <c r="R782" i="3"/>
  <c r="R776" i="3"/>
  <c r="S773" i="3"/>
  <c r="S770" i="3"/>
  <c r="S764" i="3"/>
  <c r="R753" i="3"/>
  <c r="R750" i="3"/>
  <c r="R744" i="3"/>
  <c r="S741" i="3"/>
  <c r="S738" i="3"/>
  <c r="S732" i="3"/>
  <c r="R721" i="3"/>
  <c r="R718" i="3"/>
  <c r="R712" i="3"/>
  <c r="S709" i="3"/>
  <c r="S706" i="3"/>
  <c r="S690" i="3"/>
  <c r="R681" i="3"/>
  <c r="R661" i="3"/>
  <c r="R657" i="3"/>
  <c r="R653" i="3"/>
  <c r="S645" i="3"/>
  <c r="S641" i="3"/>
  <c r="S637" i="3"/>
  <c r="R634" i="3"/>
  <c r="S627" i="3"/>
  <c r="S623" i="3"/>
  <c r="S608" i="3"/>
  <c r="S601" i="3"/>
  <c r="R566" i="3"/>
  <c r="R562" i="3"/>
  <c r="R558" i="3"/>
  <c r="S550" i="3"/>
  <c r="S546" i="3"/>
  <c r="S535" i="3"/>
  <c r="R516" i="3"/>
  <c r="S508" i="3"/>
  <c r="R505" i="3"/>
  <c r="S501" i="3"/>
  <c r="S497" i="3"/>
  <c r="S490" i="3"/>
  <c r="S434" i="3"/>
  <c r="S420" i="3"/>
  <c r="S385" i="3"/>
  <c r="R378" i="3"/>
  <c r="S370" i="3"/>
  <c r="S329" i="3"/>
  <c r="R237" i="3"/>
  <c r="S98" i="3"/>
  <c r="R832" i="3"/>
  <c r="R820" i="3"/>
  <c r="R817" i="3"/>
  <c r="R802" i="3"/>
  <c r="S790" i="3"/>
  <c r="R770" i="3"/>
  <c r="S758" i="3"/>
  <c r="R738" i="3"/>
  <c r="S726" i="3"/>
  <c r="S702" i="3"/>
  <c r="R696" i="3"/>
  <c r="S693" i="3"/>
  <c r="R690" i="3"/>
  <c r="S664" i="3"/>
  <c r="R645" i="3"/>
  <c r="R641" i="3"/>
  <c r="R637" i="3"/>
  <c r="S633" i="3"/>
  <c r="R627" i="3"/>
  <c r="R623" i="3"/>
  <c r="R612" i="3"/>
  <c r="S569" i="3"/>
  <c r="R550" i="3"/>
  <c r="R546" i="3"/>
  <c r="R542" i="3"/>
  <c r="S519" i="3"/>
  <c r="R508" i="3"/>
  <c r="S504" i="3"/>
  <c r="R497" i="3"/>
  <c r="S460" i="3"/>
  <c r="R457" i="3"/>
  <c r="R450" i="3"/>
  <c r="R446" i="3"/>
  <c r="R438" i="3"/>
  <c r="S396" i="3"/>
  <c r="R385" i="3"/>
  <c r="R374" i="3"/>
  <c r="S348" i="3"/>
  <c r="S344" i="3"/>
  <c r="R333" i="3"/>
  <c r="R329" i="3"/>
  <c r="R276" i="3"/>
  <c r="R252" i="3"/>
  <c r="S136" i="3"/>
  <c r="S120" i="3"/>
  <c r="S116" i="3"/>
  <c r="R267" i="3"/>
  <c r="R244" i="3"/>
  <c r="S240" i="3"/>
  <c r="R222" i="3"/>
  <c r="R188" i="3"/>
  <c r="R154" i="3"/>
  <c r="R109" i="3"/>
  <c r="S82" i="3"/>
  <c r="S78" i="3"/>
  <c r="S67" i="3"/>
  <c r="R29" i="3"/>
  <c r="R698" i="3"/>
  <c r="S686" i="3"/>
  <c r="R674" i="3"/>
  <c r="R670" i="3"/>
  <c r="R666" i="3"/>
  <c r="R659" i="3"/>
  <c r="R655" i="3"/>
  <c r="R651" i="3"/>
  <c r="S632" i="3"/>
  <c r="R630" i="3"/>
  <c r="R626" i="3"/>
  <c r="R622" i="3"/>
  <c r="S615" i="3"/>
  <c r="R608" i="3"/>
  <c r="S604" i="3"/>
  <c r="S582" i="3"/>
  <c r="S578" i="3"/>
  <c r="S574" i="3"/>
  <c r="R571" i="3"/>
  <c r="R564" i="3"/>
  <c r="R560" i="3"/>
  <c r="R556" i="3"/>
  <c r="R545" i="3"/>
  <c r="S538" i="3"/>
  <c r="S524" i="3"/>
  <c r="R521" i="3"/>
  <c r="R514" i="3"/>
  <c r="S500" i="3"/>
  <c r="R483" i="3"/>
  <c r="S479" i="3"/>
  <c r="R476" i="3"/>
  <c r="S472" i="3"/>
  <c r="S469" i="3"/>
  <c r="S465" i="3"/>
  <c r="R462" i="3"/>
  <c r="S444" i="3"/>
  <c r="R441" i="3"/>
  <c r="R434" i="3"/>
  <c r="S412" i="3"/>
  <c r="R409" i="3"/>
  <c r="R402" i="3"/>
  <c r="R370" i="3"/>
  <c r="R367" i="3"/>
  <c r="S363" i="3"/>
  <c r="R350" i="3"/>
  <c r="R317" i="3"/>
  <c r="R310" i="3"/>
  <c r="R278" i="3"/>
  <c r="S270" i="3"/>
  <c r="R259" i="3"/>
  <c r="S247" i="3"/>
  <c r="R229" i="3"/>
  <c r="R203" i="3"/>
  <c r="R180" i="3"/>
  <c r="S157" i="3"/>
  <c r="R127" i="3"/>
  <c r="S32" i="3"/>
  <c r="S28" i="3"/>
  <c r="R686" i="3"/>
  <c r="R680" i="3"/>
  <c r="S677" i="3"/>
  <c r="S673" i="3"/>
  <c r="S669" i="3"/>
  <c r="S665" i="3"/>
  <c r="S662" i="3"/>
  <c r="S658" i="3"/>
  <c r="S654" i="3"/>
  <c r="S650" i="3"/>
  <c r="R647" i="3"/>
  <c r="S643" i="3"/>
  <c r="S639" i="3"/>
  <c r="R632" i="3"/>
  <c r="S629" i="3"/>
  <c r="S625" i="3"/>
  <c r="S618" i="3"/>
  <c r="R589" i="3"/>
  <c r="S585" i="3"/>
  <c r="R582" i="3"/>
  <c r="R578" i="3"/>
  <c r="R574" i="3"/>
  <c r="S570" i="3"/>
  <c r="S567" i="3"/>
  <c r="S563" i="3"/>
  <c r="S559" i="3"/>
  <c r="S555" i="3"/>
  <c r="R552" i="3"/>
  <c r="S548" i="3"/>
  <c r="R531" i="3"/>
  <c r="S527" i="3"/>
  <c r="R524" i="3"/>
  <c r="S520" i="3"/>
  <c r="S517" i="3"/>
  <c r="S513" i="3"/>
  <c r="R510" i="3"/>
  <c r="S503" i="3"/>
  <c r="R500" i="3"/>
  <c r="S489" i="3"/>
  <c r="R486" i="3"/>
  <c r="S482" i="3"/>
  <c r="R465" i="3"/>
  <c r="R444" i="3"/>
  <c r="S440" i="3"/>
  <c r="S437" i="3"/>
  <c r="S433" i="3"/>
  <c r="R430" i="3"/>
  <c r="R412" i="3"/>
  <c r="S408" i="3"/>
  <c r="S405" i="3"/>
  <c r="S401" i="3"/>
  <c r="R398" i="3"/>
  <c r="R387" i="3"/>
  <c r="S383" i="3"/>
  <c r="S366" i="3"/>
  <c r="R363" i="3"/>
  <c r="R346" i="3"/>
  <c r="S331" i="3"/>
  <c r="S320" i="3"/>
  <c r="R299" i="3"/>
  <c r="R292" i="3"/>
  <c r="S277" i="3"/>
  <c r="R214" i="3"/>
  <c r="S206" i="3"/>
  <c r="R195" i="3"/>
  <c r="S183" i="3"/>
  <c r="S145" i="3"/>
  <c r="S130" i="3"/>
  <c r="R93" i="3"/>
  <c r="S85" i="3"/>
  <c r="S66" i="3"/>
  <c r="R32" i="3"/>
  <c r="R16" i="3"/>
  <c r="R706" i="3"/>
  <c r="S694" i="3"/>
  <c r="R673" i="3"/>
  <c r="R669" i="3"/>
  <c r="R650" i="3"/>
  <c r="R643" i="3"/>
  <c r="R639" i="3"/>
  <c r="S635" i="3"/>
  <c r="S603" i="3"/>
  <c r="R600" i="3"/>
  <c r="S596" i="3"/>
  <c r="S592" i="3"/>
  <c r="S588" i="3"/>
  <c r="S581" i="3"/>
  <c r="S577" i="3"/>
  <c r="R555" i="3"/>
  <c r="R548" i="3"/>
  <c r="S537" i="3"/>
  <c r="R534" i="3"/>
  <c r="S530" i="3"/>
  <c r="R513" i="3"/>
  <c r="S506" i="3"/>
  <c r="S492" i="3"/>
  <c r="R489" i="3"/>
  <c r="R482" i="3"/>
  <c r="S468" i="3"/>
  <c r="R451" i="3"/>
  <c r="S447" i="3"/>
  <c r="R433" i="3"/>
  <c r="R419" i="3"/>
  <c r="S415" i="3"/>
  <c r="R401" i="3"/>
  <c r="S393" i="3"/>
  <c r="R390" i="3"/>
  <c r="S386" i="3"/>
  <c r="S379" i="3"/>
  <c r="R366" i="3"/>
  <c r="S362" i="3"/>
  <c r="S359" i="3"/>
  <c r="S345" i="3"/>
  <c r="S302" i="3"/>
  <c r="R284" i="3"/>
  <c r="R254" i="3"/>
  <c r="S213" i="3"/>
  <c r="S156" i="3"/>
  <c r="S92" i="3"/>
  <c r="R77" i="3"/>
  <c r="S73" i="3"/>
  <c r="S50" i="3"/>
  <c r="S46" i="3"/>
  <c r="S19" i="3"/>
  <c r="S708" i="3"/>
  <c r="R697" i="3"/>
  <c r="R694" i="3"/>
  <c r="R688" i="3"/>
  <c r="S685" i="3"/>
  <c r="S682" i="3"/>
  <c r="S676" i="3"/>
  <c r="S668" i="3"/>
  <c r="S661" i="3"/>
  <c r="S657" i="3"/>
  <c r="S653" i="3"/>
  <c r="S617" i="3"/>
  <c r="R614" i="3"/>
  <c r="S610" i="3"/>
  <c r="S606" i="3"/>
  <c r="R603" i="3"/>
  <c r="R596" i="3"/>
  <c r="R592" i="3"/>
  <c r="R588" i="3"/>
  <c r="S566" i="3"/>
  <c r="S562" i="3"/>
  <c r="S558" i="3"/>
  <c r="S540" i="3"/>
  <c r="R537" i="3"/>
  <c r="R530" i="3"/>
  <c r="S516" i="3"/>
  <c r="R499" i="3"/>
  <c r="S495" i="3"/>
  <c r="R492" i="3"/>
  <c r="S488" i="3"/>
  <c r="S485" i="3"/>
  <c r="S481" i="3"/>
  <c r="R478" i="3"/>
  <c r="S471" i="3"/>
  <c r="R468" i="3"/>
  <c r="S457" i="3"/>
  <c r="R454" i="3"/>
  <c r="S450" i="3"/>
  <c r="S436" i="3"/>
  <c r="S425" i="3"/>
  <c r="R422" i="3"/>
  <c r="S418" i="3"/>
  <c r="S404" i="3"/>
  <c r="R393" i="3"/>
  <c r="R379" i="3"/>
  <c r="R362" i="3"/>
  <c r="R359" i="3"/>
  <c r="S355" i="3"/>
  <c r="S341" i="3"/>
  <c r="R338" i="3"/>
  <c r="S326" i="3"/>
  <c r="R323" i="3"/>
  <c r="S287" i="3"/>
  <c r="R269" i="3"/>
  <c r="S253" i="3"/>
  <c r="R246" i="3"/>
  <c r="R220" i="3"/>
  <c r="R190" i="3"/>
  <c r="R175" i="3"/>
  <c r="S148" i="3"/>
  <c r="S129" i="3"/>
  <c r="R96" i="3"/>
  <c r="S57" i="3"/>
  <c r="S392" i="3"/>
  <c r="S389" i="3"/>
  <c r="R386" i="3"/>
  <c r="R380" i="3"/>
  <c r="S377" i="3"/>
  <c r="R372" i="3"/>
  <c r="S369" i="3"/>
  <c r="R364" i="3"/>
  <c r="S361" i="3"/>
  <c r="R356" i="3"/>
  <c r="S353" i="3"/>
  <c r="R348" i="3"/>
  <c r="R345" i="3"/>
  <c r="S342" i="3"/>
  <c r="R316" i="3"/>
  <c r="R302" i="3"/>
  <c r="S296" i="3"/>
  <c r="R293" i="3"/>
  <c r="R277" i="3"/>
  <c r="R270" i="3"/>
  <c r="R260" i="3"/>
  <c r="R253" i="3"/>
  <c r="R243" i="3"/>
  <c r="R236" i="3"/>
  <c r="R230" i="3"/>
  <c r="R213" i="3"/>
  <c r="R206" i="3"/>
  <c r="R196" i="3"/>
  <c r="R189" i="3"/>
  <c r="R179" i="3"/>
  <c r="R176" i="3"/>
  <c r="S165" i="3"/>
  <c r="R162" i="3"/>
  <c r="S158" i="3"/>
  <c r="R148" i="3"/>
  <c r="S144" i="3"/>
  <c r="R116" i="3"/>
  <c r="S113" i="3"/>
  <c r="R85" i="3"/>
  <c r="R53" i="3"/>
  <c r="S49" i="3"/>
  <c r="S20" i="3"/>
  <c r="S9" i="3"/>
  <c r="S5" i="3"/>
  <c r="S815" i="3"/>
  <c r="R812" i="3"/>
  <c r="R804" i="3"/>
  <c r="R796" i="3"/>
  <c r="R788" i="3"/>
  <c r="R780" i="3"/>
  <c r="R772" i="3"/>
  <c r="R764" i="3"/>
  <c r="R756" i="3"/>
  <c r="R748" i="3"/>
  <c r="R740" i="3"/>
  <c r="R732" i="3"/>
  <c r="R724" i="3"/>
  <c r="R716" i="3"/>
  <c r="R708" i="3"/>
  <c r="R700" i="3"/>
  <c r="R692" i="3"/>
  <c r="R684" i="3"/>
  <c r="R676" i="3"/>
  <c r="S672" i="3"/>
  <c r="R665" i="3"/>
  <c r="R658" i="3"/>
  <c r="R654" i="3"/>
  <c r="S647" i="3"/>
  <c r="R644" i="3"/>
  <c r="R640" i="3"/>
  <c r="S636" i="3"/>
  <c r="S630" i="3"/>
  <c r="S626" i="3"/>
  <c r="S622" i="3"/>
  <c r="S619" i="3"/>
  <c r="R616" i="3"/>
  <c r="S612" i="3"/>
  <c r="R609" i="3"/>
  <c r="S605" i="3"/>
  <c r="R602" i="3"/>
  <c r="R595" i="3"/>
  <c r="R591" i="3"/>
  <c r="S584" i="3"/>
  <c r="R581" i="3"/>
  <c r="R577" i="3"/>
  <c r="S573" i="3"/>
  <c r="R570" i="3"/>
  <c r="R563" i="3"/>
  <c r="R559" i="3"/>
  <c r="S552" i="3"/>
  <c r="R549" i="3"/>
  <c r="S542" i="3"/>
  <c r="S539" i="3"/>
  <c r="R536" i="3"/>
  <c r="S526" i="3"/>
  <c r="S523" i="3"/>
  <c r="R520" i="3"/>
  <c r="S510" i="3"/>
  <c r="S507" i="3"/>
  <c r="R504" i="3"/>
  <c r="S494" i="3"/>
  <c r="S491" i="3"/>
  <c r="R488" i="3"/>
  <c r="S478" i="3"/>
  <c r="S475" i="3"/>
  <c r="R472" i="3"/>
  <c r="S462" i="3"/>
  <c r="S459" i="3"/>
  <c r="R456" i="3"/>
  <c r="S446" i="3"/>
  <c r="S443" i="3"/>
  <c r="R440" i="3"/>
  <c r="S430" i="3"/>
  <c r="S427" i="3"/>
  <c r="R424" i="3"/>
  <c r="S414" i="3"/>
  <c r="S411" i="3"/>
  <c r="R408" i="3"/>
  <c r="S398" i="3"/>
  <c r="S395" i="3"/>
  <c r="R392" i="3"/>
  <c r="S382" i="3"/>
  <c r="S338" i="3"/>
  <c r="S319" i="3"/>
  <c r="S310" i="3"/>
  <c r="R307" i="3"/>
  <c r="S301" i="3"/>
  <c r="S286" i="3"/>
  <c r="R283" i="3"/>
  <c r="S269" i="3"/>
  <c r="S263" i="3"/>
  <c r="S256" i="3"/>
  <c r="S239" i="3"/>
  <c r="S229" i="3"/>
  <c r="S222" i="3"/>
  <c r="R219" i="3"/>
  <c r="S205" i="3"/>
  <c r="S199" i="3"/>
  <c r="S192" i="3"/>
  <c r="R151" i="3"/>
  <c r="S147" i="3"/>
  <c r="S140" i="3"/>
  <c r="S122" i="3"/>
  <c r="R119" i="3"/>
  <c r="S109" i="3"/>
  <c r="S91" i="3"/>
  <c r="R88" i="3"/>
  <c r="S84" i="3"/>
  <c r="S77" i="3"/>
  <c r="S70" i="3"/>
  <c r="S59" i="3"/>
  <c r="R56" i="3"/>
  <c r="S52" i="3"/>
  <c r="S45" i="3"/>
  <c r="S38" i="3"/>
  <c r="R24" i="3"/>
  <c r="S16" i="3"/>
  <c r="S12" i="3"/>
  <c r="S8" i="3"/>
  <c r="S4" i="3"/>
  <c r="S458" i="3"/>
  <c r="S455" i="3"/>
  <c r="R452" i="3"/>
  <c r="S442" i="3"/>
  <c r="S439" i="3"/>
  <c r="R436" i="3"/>
  <c r="S426" i="3"/>
  <c r="S423" i="3"/>
  <c r="R420" i="3"/>
  <c r="S410" i="3"/>
  <c r="S407" i="3"/>
  <c r="R404" i="3"/>
  <c r="S394" i="3"/>
  <c r="S391" i="3"/>
  <c r="R388" i="3"/>
  <c r="R341" i="3"/>
  <c r="S337" i="3"/>
  <c r="S334" i="3"/>
  <c r="S324" i="3"/>
  <c r="S318" i="3"/>
  <c r="R315" i="3"/>
  <c r="S309" i="3"/>
  <c r="S295" i="3"/>
  <c r="S285" i="3"/>
  <c r="S279" i="3"/>
  <c r="S272" i="3"/>
  <c r="S255" i="3"/>
  <c r="S245" i="3"/>
  <c r="S238" i="3"/>
  <c r="R235" i="3"/>
  <c r="S221" i="3"/>
  <c r="S215" i="3"/>
  <c r="S208" i="3"/>
  <c r="S191" i="3"/>
  <c r="S181" i="3"/>
  <c r="R178" i="3"/>
  <c r="S171" i="3"/>
  <c r="S146" i="3"/>
  <c r="R143" i="3"/>
  <c r="S139" i="3"/>
  <c r="S132" i="3"/>
  <c r="S115" i="3"/>
  <c r="R112" i="3"/>
  <c r="S108" i="3"/>
  <c r="S101" i="3"/>
  <c r="S94" i="3"/>
  <c r="S83" i="3"/>
  <c r="R80" i="3"/>
  <c r="S76" i="3"/>
  <c r="S69" i="3"/>
  <c r="S62" i="3"/>
  <c r="S51" i="3"/>
  <c r="R48" i="3"/>
  <c r="S37" i="3"/>
  <c r="S30" i="3"/>
  <c r="S11" i="3"/>
  <c r="R8" i="3"/>
  <c r="S817" i="3"/>
  <c r="R814" i="3"/>
  <c r="S808" i="3"/>
  <c r="S800" i="3"/>
  <c r="S792" i="3"/>
  <c r="S784" i="3"/>
  <c r="S776" i="3"/>
  <c r="S768" i="3"/>
  <c r="S760" i="3"/>
  <c r="S752" i="3"/>
  <c r="S744" i="3"/>
  <c r="S736" i="3"/>
  <c r="S728" i="3"/>
  <c r="S720" i="3"/>
  <c r="S712" i="3"/>
  <c r="S704" i="3"/>
  <c r="S696" i="3"/>
  <c r="S688" i="3"/>
  <c r="S680" i="3"/>
  <c r="R671" i="3"/>
  <c r="S667" i="3"/>
  <c r="S660" i="3"/>
  <c r="S656" i="3"/>
  <c r="S649" i="3"/>
  <c r="S646" i="3"/>
  <c r="S642" i="3"/>
  <c r="S638" i="3"/>
  <c r="R635" i="3"/>
  <c r="S631" i="3"/>
  <c r="R629" i="3"/>
  <c r="R625" i="3"/>
  <c r="S621" i="3"/>
  <c r="R618" i="3"/>
  <c r="S611" i="3"/>
  <c r="S607" i="3"/>
  <c r="R604" i="3"/>
  <c r="S597" i="3"/>
  <c r="S593" i="3"/>
  <c r="S586" i="3"/>
  <c r="S583" i="3"/>
  <c r="S579" i="3"/>
  <c r="S575" i="3"/>
  <c r="R572" i="3"/>
  <c r="S565" i="3"/>
  <c r="S561" i="3"/>
  <c r="S554" i="3"/>
  <c r="S551" i="3"/>
  <c r="S544" i="3"/>
  <c r="S541" i="3"/>
  <c r="R538" i="3"/>
  <c r="S528" i="3"/>
  <c r="S525" i="3"/>
  <c r="R522" i="3"/>
  <c r="S512" i="3"/>
  <c r="S509" i="3"/>
  <c r="R506" i="3"/>
  <c r="S496" i="3"/>
  <c r="S493" i="3"/>
  <c r="R490" i="3"/>
  <c r="S480" i="3"/>
  <c r="S477" i="3"/>
  <c r="R474" i="3"/>
  <c r="S464" i="3"/>
  <c r="S461" i="3"/>
  <c r="R458" i="3"/>
  <c r="S448" i="3"/>
  <c r="S445" i="3"/>
  <c r="R442" i="3"/>
  <c r="S432" i="3"/>
  <c r="S429" i="3"/>
  <c r="R426" i="3"/>
  <c r="S416" i="3"/>
  <c r="S413" i="3"/>
  <c r="R410" i="3"/>
  <c r="S400" i="3"/>
  <c r="S397" i="3"/>
  <c r="R394" i="3"/>
  <c r="S384" i="3"/>
  <c r="S381" i="3"/>
  <c r="R376" i="3"/>
  <c r="S373" i="3"/>
  <c r="R368" i="3"/>
  <c r="S365" i="3"/>
  <c r="R360" i="3"/>
  <c r="S357" i="3"/>
  <c r="R352" i="3"/>
  <c r="S349" i="3"/>
  <c r="R337" i="3"/>
  <c r="R334" i="3"/>
  <c r="S330" i="3"/>
  <c r="S327" i="3"/>
  <c r="R318" i="3"/>
  <c r="S312" i="3"/>
  <c r="R309" i="3"/>
  <c r="R300" i="3"/>
  <c r="R285" i="3"/>
  <c r="R275" i="3"/>
  <c r="R268" i="3"/>
  <c r="R262" i="3"/>
  <c r="R245" i="3"/>
  <c r="R238" i="3"/>
  <c r="R228" i="3"/>
  <c r="R221" i="3"/>
  <c r="R211" i="3"/>
  <c r="R204" i="3"/>
  <c r="R198" i="3"/>
  <c r="R181" i="3"/>
  <c r="S167" i="3"/>
  <c r="R132" i="3"/>
  <c r="S128" i="3"/>
  <c r="R101" i="3"/>
  <c r="S97" i="3"/>
  <c r="R69" i="3"/>
  <c r="S65" i="3"/>
  <c r="R37" i="3"/>
  <c r="S33" i="3"/>
  <c r="S22" i="3"/>
  <c r="S3" i="3"/>
  <c r="R660" i="3"/>
  <c r="R656" i="3"/>
  <c r="S652" i="3"/>
  <c r="R649" i="3"/>
  <c r="R642" i="3"/>
  <c r="R638" i="3"/>
  <c r="S634" i="3"/>
  <c r="R631" i="3"/>
  <c r="S628" i="3"/>
  <c r="S624" i="3"/>
  <c r="S614" i="3"/>
  <c r="R607" i="3"/>
  <c r="S600" i="3"/>
  <c r="R597" i="3"/>
  <c r="R593" i="3"/>
  <c r="S589" i="3"/>
  <c r="R586" i="3"/>
  <c r="R579" i="3"/>
  <c r="R575" i="3"/>
  <c r="S568" i="3"/>
  <c r="R565" i="3"/>
  <c r="R561" i="3"/>
  <c r="S557" i="3"/>
  <c r="R554" i="3"/>
  <c r="S547" i="3"/>
  <c r="R544" i="3"/>
  <c r="S534" i="3"/>
  <c r="S531" i="3"/>
  <c r="R528" i="3"/>
  <c r="S518" i="3"/>
  <c r="S515" i="3"/>
  <c r="R512" i="3"/>
  <c r="S502" i="3"/>
  <c r="S499" i="3"/>
  <c r="R496" i="3"/>
  <c r="S486" i="3"/>
  <c r="S483" i="3"/>
  <c r="R480" i="3"/>
  <c r="S470" i="3"/>
  <c r="S467" i="3"/>
  <c r="R464" i="3"/>
  <c r="S454" i="3"/>
  <c r="S451" i="3"/>
  <c r="R448" i="3"/>
  <c r="S438" i="3"/>
  <c r="S435" i="3"/>
  <c r="R432" i="3"/>
  <c r="S422" i="3"/>
  <c r="S419" i="3"/>
  <c r="R416" i="3"/>
  <c r="S406" i="3"/>
  <c r="S403" i="3"/>
  <c r="R400" i="3"/>
  <c r="S390" i="3"/>
  <c r="S387" i="3"/>
  <c r="R384" i="3"/>
  <c r="S346" i="3"/>
  <c r="S343" i="3"/>
  <c r="R340" i="3"/>
  <c r="S333" i="3"/>
  <c r="R330" i="3"/>
  <c r="S323" i="3"/>
  <c r="S317" i="3"/>
  <c r="S303" i="3"/>
  <c r="R291" i="3"/>
  <c r="S288" i="3"/>
  <c r="S271" i="3"/>
  <c r="S261" i="3"/>
  <c r="S254" i="3"/>
  <c r="R251" i="3"/>
  <c r="S237" i="3"/>
  <c r="S231" i="3"/>
  <c r="S224" i="3"/>
  <c r="S207" i="3"/>
  <c r="S197" i="3"/>
  <c r="S190" i="3"/>
  <c r="R187" i="3"/>
  <c r="R177" i="3"/>
  <c r="R174" i="3"/>
  <c r="R167" i="3"/>
  <c r="S163" i="3"/>
  <c r="S138" i="3"/>
  <c r="R135" i="3"/>
  <c r="S124" i="3"/>
  <c r="R104" i="3"/>
  <c r="S93" i="3"/>
  <c r="S86" i="3"/>
  <c r="S75" i="3"/>
  <c r="R72" i="3"/>
  <c r="S68" i="3"/>
  <c r="S61" i="3"/>
  <c r="R40" i="3"/>
  <c r="S29" i="3"/>
  <c r="R21" i="3"/>
  <c r="R13" i="3"/>
  <c r="R5" i="3"/>
  <c r="S336" i="3"/>
  <c r="S328" i="3"/>
  <c r="S325" i="3"/>
  <c r="S322" i="3"/>
  <c r="S306" i="3"/>
  <c r="S290" i="3"/>
  <c r="S274" i="3"/>
  <c r="S258" i="3"/>
  <c r="S242" i="3"/>
  <c r="S226" i="3"/>
  <c r="S210" i="3"/>
  <c r="S194" i="3"/>
  <c r="R172" i="3"/>
  <c r="R164" i="3"/>
  <c r="R156" i="3"/>
  <c r="R145" i="3"/>
  <c r="R137" i="3"/>
  <c r="R129" i="3"/>
  <c r="R121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R339" i="3"/>
  <c r="R336" i="3"/>
  <c r="R325" i="3"/>
  <c r="R322" i="3"/>
  <c r="S308" i="3"/>
  <c r="S292" i="3"/>
  <c r="S276" i="3"/>
  <c r="S260" i="3"/>
  <c r="S244" i="3"/>
  <c r="S228" i="3"/>
  <c r="S212" i="3"/>
  <c r="S196" i="3"/>
  <c r="S180" i="3"/>
  <c r="R169" i="3"/>
  <c r="R161" i="3"/>
  <c r="R153" i="3"/>
  <c r="R150" i="3"/>
  <c r="R142" i="3"/>
  <c r="R134" i="3"/>
  <c r="R126" i="3"/>
  <c r="R118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S294" i="3"/>
  <c r="S278" i="3"/>
  <c r="S262" i="3"/>
  <c r="S246" i="3"/>
  <c r="S230" i="3"/>
  <c r="S214" i="3"/>
  <c r="S198" i="3"/>
  <c r="S182" i="3"/>
  <c r="R166" i="3"/>
  <c r="R158" i="3"/>
  <c r="R147" i="3"/>
  <c r="R139" i="3"/>
  <c r="R131" i="3"/>
  <c r="R123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S280" i="3"/>
  <c r="S264" i="3"/>
  <c r="S248" i="3"/>
  <c r="S232" i="3"/>
  <c r="S216" i="3"/>
  <c r="S200" i="3"/>
  <c r="S184" i="3"/>
  <c r="R171" i="3"/>
  <c r="R163" i="3"/>
  <c r="R155" i="3"/>
  <c r="R144" i="3"/>
  <c r="R136" i="3"/>
  <c r="R128" i="3"/>
  <c r="R120" i="3"/>
  <c r="R113" i="3"/>
  <c r="R105" i="3"/>
  <c r="R97" i="3"/>
  <c r="R89" i="3"/>
  <c r="R81" i="3"/>
  <c r="R73" i="3"/>
  <c r="R65" i="3"/>
  <c r="R57" i="3"/>
  <c r="R49" i="3"/>
  <c r="R41" i="3"/>
  <c r="R33" i="3"/>
  <c r="R25" i="3"/>
  <c r="R17" i="3"/>
  <c r="R9" i="3"/>
  <c r="S332" i="3"/>
  <c r="S314" i="3"/>
  <c r="S298" i="3"/>
  <c r="S282" i="3"/>
  <c r="S266" i="3"/>
  <c r="S250" i="3"/>
  <c r="S234" i="3"/>
  <c r="S218" i="3"/>
  <c r="S202" i="3"/>
  <c r="S186" i="3"/>
  <c r="R168" i="3"/>
  <c r="R160" i="3"/>
  <c r="R152" i="3"/>
  <c r="R149" i="3"/>
  <c r="R141" i="3"/>
  <c r="R133" i="3"/>
  <c r="R125" i="3"/>
  <c r="R117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S340" i="3"/>
  <c r="R332" i="3"/>
  <c r="S316" i="3"/>
  <c r="S300" i="3"/>
  <c r="S284" i="3"/>
  <c r="S268" i="3"/>
  <c r="S252" i="3"/>
  <c r="S236" i="3"/>
  <c r="S220" i="3"/>
  <c r="S204" i="3"/>
  <c r="S188" i="3"/>
  <c r="R173" i="3"/>
  <c r="R165" i="3"/>
  <c r="R157" i="3"/>
  <c r="S151" i="3"/>
  <c r="R146" i="3"/>
  <c r="R138" i="3"/>
  <c r="R130" i="3"/>
  <c r="R122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23" i="14" l="1"/>
  <c r="S23" i="14"/>
  <c r="S14" i="11"/>
  <c r="R14" i="11"/>
  <c r="R13" i="13"/>
  <c r="S13" i="13"/>
  <c r="S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7017E-A6FE-46D3-BA65-0882991722AE}" keepAlive="1" name="Query - zacks_custom_screen_2024-04-26" description="Connection to the 'zacks_custom_screen_2024-04-26' query in the workbook." type="5" refreshedVersion="0" background="1">
    <dbPr connection="Provider=Microsoft.Mashup.OleDb.1;Data Source=$Workbook$;Location=zacks_custom_screen_2024-04-26;Extended Properties=&quot;&quot;" command="SELECT * FROM [zacks_custom_screen_2024-04-26]"/>
  </connection>
</connections>
</file>

<file path=xl/sharedStrings.xml><?xml version="1.0" encoding="utf-8"?>
<sst xmlns="http://schemas.openxmlformats.org/spreadsheetml/2006/main" count="12653" uniqueCount="4810">
  <si>
    <t>Company Name</t>
  </si>
  <si>
    <t>Ticker</t>
  </si>
  <si>
    <t>Exchange</t>
  </si>
  <si>
    <t>Sector</t>
  </si>
  <si>
    <t>Industry</t>
  </si>
  <si>
    <t>Last Close</t>
  </si>
  <si>
    <t>Beta</t>
  </si>
  <si>
    <t>Month of Fiscal Yr End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</si>
  <si>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</si>
  <si>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</si>
  <si>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</si>
  <si>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</si>
  <si>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</si>
  <si>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</si>
  <si>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</si>
  <si>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</si>
  <si>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</si>
  <si>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</si>
  <si>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</si>
  <si>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</si>
  <si>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</si>
  <si>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</si>
  <si>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</si>
  <si>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</si>
  <si>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</si>
  <si>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</si>
  <si>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</si>
  <si>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</si>
  <si>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</si>
  <si>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</si>
  <si>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</si>
  <si>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</si>
  <si>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</si>
  <si>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</si>
  <si>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</si>
  <si>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</si>
  <si>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</si>
  <si>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</si>
  <si>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</si>
  <si>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</si>
  <si>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</si>
  <si>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</si>
  <si>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</si>
  <si>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</si>
  <si>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</si>
  <si>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</si>
  <si>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</si>
  <si>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</si>
  <si>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</si>
  <si>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</si>
  <si>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</si>
  <si>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</si>
  <si>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</si>
  <si>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</si>
  <si>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</si>
  <si>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</si>
  <si>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</si>
  <si>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</si>
  <si>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</si>
  <si>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</si>
  <si>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</si>
  <si>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</si>
  <si>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</si>
  <si>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</si>
  <si>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</si>
  <si>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</si>
  <si>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</si>
  <si>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Arbor Realty Trust</t>
  </si>
  <si>
    <t>ABR</t>
  </si>
  <si>
    <t>REIT and Equity Trust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</si>
  <si>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</si>
  <si>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</si>
  <si>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</si>
  <si>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</si>
  <si>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</si>
  <si>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</si>
  <si>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</si>
  <si>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</si>
  <si>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</si>
  <si>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</si>
  <si>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</si>
  <si>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</si>
  <si>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</si>
  <si>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</si>
  <si>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</si>
  <si>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</si>
  <si>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</si>
  <si>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</si>
  <si>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</si>
  <si>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</si>
  <si>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</si>
  <si>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</si>
  <si>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</si>
  <si>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</si>
  <si>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</si>
  <si>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</si>
  <si>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</si>
  <si>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</si>
  <si>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</si>
  <si>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</si>
  <si>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</si>
  <si>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</si>
  <si>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</si>
  <si>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</si>
  <si>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Accenture</t>
  </si>
  <si>
    <t>ACN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</si>
  <si>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</si>
  <si>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</si>
  <si>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</si>
  <si>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</si>
  <si>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</si>
  <si>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</si>
  <si>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</si>
  <si>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/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</si>
  <si>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</si>
  <si>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</si>
  <si>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</si>
  <si>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</si>
  <si>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</si>
  <si>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</si>
  <si>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</si>
  <si>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</si>
  <si>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</si>
  <si>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</si>
  <si>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</si>
  <si>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</si>
  <si>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</si>
  <si>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</si>
  <si>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</si>
  <si>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</si>
  <si>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</si>
  <si>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</si>
  <si>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</si>
  <si>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</si>
  <si>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</si>
  <si>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</si>
  <si>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</si>
  <si>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</si>
  <si>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</si>
  <si>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</si>
  <si>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</si>
  <si>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</si>
  <si>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</si>
  <si>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ADX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</si>
  <si>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</si>
  <si>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</si>
  <si>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</si>
  <si>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</si>
  <si>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</si>
  <si>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</si>
  <si>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</si>
  <si>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</si>
  <si>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</si>
  <si>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</si>
  <si>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</si>
  <si>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</si>
  <si>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</si>
  <si>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</si>
  <si>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</si>
  <si>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</si>
  <si>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</si>
  <si>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</si>
  <si>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</si>
  <si>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</si>
  <si>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</si>
  <si>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</si>
  <si>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</si>
  <si>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</si>
  <si>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</si>
  <si>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</si>
  <si>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</si>
  <si>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</si>
  <si>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</si>
  <si>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Oils-Energy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</si>
  <si>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</si>
  <si>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</si>
  <si>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</si>
  <si>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</si>
  <si>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</si>
  <si>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</si>
  <si>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</si>
  <si>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</si>
  <si>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</si>
  <si>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</si>
  <si>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</si>
  <si>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</si>
  <si>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</si>
  <si>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</si>
  <si>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</si>
  <si>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</si>
  <si>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</si>
  <si>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</si>
  <si>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</si>
  <si>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</si>
  <si>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</si>
  <si>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</si>
  <si>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</si>
  <si>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</si>
  <si>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</si>
  <si>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</si>
  <si>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</si>
  <si>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</si>
  <si>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</si>
  <si>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Avangrid</t>
  </si>
  <si>
    <t>AGR</t>
  </si>
  <si>
    <t>Agilysys</t>
  </si>
  <si>
    <t>AGYS</t>
  </si>
  <si>
    <t>Computer - Integrated Systems</t>
  </si>
  <si>
    <t>Adecco</t>
  </si>
  <si>
    <t>AHEXY</t>
  </si>
  <si>
    <t>Asahi Kasei</t>
  </si>
  <si>
    <t>AHKSY</t>
  </si>
  <si>
    <t xml:space="preserve">Chemical - Diversified </t>
  </si>
  <si>
    <t>C3.ai</t>
  </si>
  <si>
    <t>AI</t>
  </si>
  <si>
    <t>Computers - IT Services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</si>
  <si>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</si>
  <si>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</si>
  <si>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</si>
  <si>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</si>
  <si>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</si>
  <si>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</si>
  <si>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</si>
  <si>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</si>
  <si>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</si>
  <si>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</t>
  </si>
  <si>
    <t>Aerospace - Defense Equipment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</si>
  <si>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</si>
  <si>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</si>
  <si>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</si>
  <si>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</si>
  <si>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</si>
  <si>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</si>
  <si>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</si>
  <si>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</si>
  <si>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</si>
  <si>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</si>
  <si>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</si>
  <si>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</si>
  <si>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</si>
  <si>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</si>
  <si>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</si>
  <si>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</si>
  <si>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</si>
  <si>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</si>
  <si>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</si>
  <si>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</si>
  <si>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</si>
  <si>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</si>
  <si>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</si>
  <si>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AkzoNobel</t>
  </si>
  <si>
    <t>AKZOY</t>
  </si>
  <si>
    <t>Air Lease</t>
  </si>
  <si>
    <t>AL</t>
  </si>
  <si>
    <t>Transportation - Equipment and Leasing</t>
  </si>
  <si>
    <t>Astera Labs, Inc.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</si>
  <si>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</si>
  <si>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</si>
  <si>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</si>
  <si>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</si>
  <si>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</si>
  <si>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</si>
  <si>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</si>
  <si>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</si>
  <si>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</si>
  <si>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</si>
  <si>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</si>
  <si>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</si>
  <si>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</si>
  <si>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</si>
  <si>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</si>
  <si>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</si>
  <si>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</si>
  <si>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</si>
  <si>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</si>
  <si>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</si>
  <si>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</si>
  <si>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</si>
  <si>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</si>
  <si>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</si>
  <si>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</si>
  <si>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</si>
  <si>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</si>
  <si>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</si>
  <si>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</si>
  <si>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</si>
  <si>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</si>
  <si>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</si>
  <si>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</si>
  <si>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</si>
  <si>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</si>
  <si>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</si>
  <si>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</si>
  <si>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</si>
  <si>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</si>
  <si>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</si>
  <si>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</si>
  <si>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Alpine Immune Sciences</t>
  </si>
  <si>
    <t>ALPN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</si>
  <si>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</si>
  <si>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</si>
  <si>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</si>
  <si>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</si>
  <si>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</si>
  <si>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</si>
  <si>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</si>
  <si>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</si>
  <si>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</si>
  <si>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</si>
  <si>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</si>
  <si>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</si>
  <si>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</si>
  <si>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</si>
  <si>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</si>
  <si>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</si>
  <si>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Applied Materials</t>
  </si>
  <si>
    <t>AMAT</t>
  </si>
  <si>
    <t>Ardagh Metal Packaging</t>
  </si>
  <si>
    <t>AMBP</t>
  </si>
  <si>
    <t>Metal Products - Procurement and Fabrication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</si>
  <si>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</si>
  <si>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</si>
  <si>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</si>
  <si>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</si>
  <si>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</si>
  <si>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</si>
  <si>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</si>
  <si>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</si>
  <si>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</si>
  <si>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</si>
  <si>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</si>
  <si>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</si>
  <si>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</si>
  <si>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</si>
  <si>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</si>
  <si>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</si>
  <si>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</si>
  <si>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</si>
  <si>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</si>
  <si>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</si>
  <si>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</si>
  <si>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AssetMark Financial</t>
  </si>
  <si>
    <t>AMK</t>
  </si>
  <si>
    <t>A.P. Moller-Maersk</t>
  </si>
  <si>
    <t>AMKBY</t>
  </si>
  <si>
    <t>Transportation - Shipping</t>
  </si>
  <si>
    <t>Amkor Technology</t>
  </si>
  <si>
    <t>AMKR</t>
  </si>
  <si>
    <t>AMN Healthcare Services</t>
  </si>
  <si>
    <t>AMN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</si>
  <si>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</si>
  <si>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</si>
  <si>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</si>
  <si>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</si>
  <si>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</si>
  <si>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</si>
  <si>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</si>
  <si>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</si>
  <si>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</si>
  <si>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</si>
  <si>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</si>
  <si>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</si>
  <si>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</si>
  <si>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</si>
  <si>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</si>
  <si>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</si>
  <si>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</si>
  <si>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</si>
  <si>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</si>
  <si>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</si>
  <si>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</si>
  <si>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</si>
  <si>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</si>
  <si>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</si>
  <si>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</si>
  <si>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</si>
  <si>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</si>
  <si>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</si>
  <si>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</si>
  <si>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</si>
  <si>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</si>
  <si>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</si>
  <si>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</si>
  <si>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</si>
  <si>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</si>
  <si>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</si>
  <si>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</si>
  <si>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</si>
  <si>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</si>
  <si>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Aperam</t>
  </si>
  <si>
    <t>APEMY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</si>
  <si>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</si>
  <si>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</si>
  <si>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</si>
  <si>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</si>
  <si>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</si>
  <si>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</si>
  <si>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</si>
  <si>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</si>
  <si>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</si>
  <si>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</si>
  <si>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</si>
  <si>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</si>
  <si>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</si>
  <si>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</si>
  <si>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</si>
  <si>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</si>
  <si>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</si>
  <si>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</si>
  <si>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</si>
  <si>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Appian</t>
  </si>
  <si>
    <t>APPN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</si>
  <si>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</si>
  <si>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</si>
  <si>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</si>
  <si>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</si>
  <si>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</si>
  <si>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</si>
  <si>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</si>
  <si>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</si>
  <si>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</si>
  <si>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</si>
  <si>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</si>
  <si>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</si>
  <si>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</si>
  <si>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</si>
  <si>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Arch Resources</t>
  </si>
  <si>
    <t>ARCH</t>
  </si>
  <si>
    <t>Coal</t>
  </si>
  <si>
    <t>Arcos Dorados</t>
  </si>
  <si>
    <t>ARCO</t>
  </si>
  <si>
    <t>Retail - Restaurants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</si>
  <si>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</si>
  <si>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</si>
  <si>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</si>
  <si>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</si>
  <si>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</si>
  <si>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</si>
  <si>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</si>
  <si>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</si>
  <si>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Alliance Resource Partners</t>
  </si>
  <si>
    <t>ARLP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</si>
  <si>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</si>
  <si>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</si>
  <si>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</si>
  <si>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</si>
  <si>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</si>
  <si>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</si>
  <si>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</si>
  <si>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</si>
  <si>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</si>
  <si>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</si>
  <si>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</si>
  <si>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</si>
  <si>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</si>
  <si>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</si>
  <si>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</si>
  <si>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</si>
  <si>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</si>
  <si>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</si>
  <si>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</si>
  <si>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</si>
  <si>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</si>
  <si>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</si>
  <si>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</si>
  <si>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</si>
  <si>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</si>
  <si>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</si>
  <si>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</si>
  <si>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</si>
  <si>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</si>
  <si>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</si>
  <si>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</si>
  <si>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</si>
  <si>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</si>
  <si>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</si>
  <si>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</si>
  <si>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</si>
  <si>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</si>
  <si>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</si>
  <si>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</si>
  <si>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</si>
  <si>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</si>
  <si>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</si>
  <si>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</si>
  <si>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</si>
  <si>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</si>
  <si>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</si>
  <si>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</si>
  <si>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</si>
  <si>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</si>
  <si>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</si>
  <si>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</si>
  <si>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Health, Inc.</t>
  </si>
  <si>
    <t>ASTH</t>
  </si>
  <si>
    <t>ASE Technology</t>
  </si>
  <si>
    <t>ASX</t>
  </si>
  <si>
    <t>Atour Lifestyle Holdings Limited Sponsored ADR</t>
  </si>
  <si>
    <t>ATAT</t>
  </si>
  <si>
    <t>Leisure and Recreation Services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</si>
  <si>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</si>
  <si>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</si>
  <si>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</si>
  <si>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</si>
  <si>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</si>
  <si>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</si>
  <si>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</si>
  <si>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</si>
  <si>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</si>
  <si>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</si>
  <si>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</si>
  <si>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</si>
  <si>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</si>
  <si>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</si>
  <si>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</si>
  <si>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</si>
  <si>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</si>
  <si>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</si>
  <si>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</si>
  <si>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</si>
  <si>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</si>
  <si>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</si>
  <si>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</si>
  <si>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</si>
  <si>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</si>
  <si>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</si>
  <si>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</si>
  <si>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</si>
  <si>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Atlantic Union Bankshares</t>
  </si>
  <si>
    <t>AUB</t>
  </si>
  <si>
    <t>Banks - Northeast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</si>
  <si>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</si>
  <si>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</si>
  <si>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</si>
  <si>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</si>
  <si>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</si>
  <si>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</si>
  <si>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</si>
  <si>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</si>
  <si>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</si>
  <si>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</si>
  <si>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</si>
  <si>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</si>
  <si>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</si>
  <si>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</si>
  <si>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</si>
  <si>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</si>
  <si>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</si>
  <si>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</si>
  <si>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</si>
  <si>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</si>
  <si>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</si>
  <si>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</si>
  <si>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</si>
  <si>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</si>
  <si>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</si>
  <si>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</si>
  <si>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</si>
  <si>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</si>
  <si>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</si>
  <si>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</si>
  <si>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</si>
  <si>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</si>
  <si>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</si>
  <si>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</si>
  <si>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Financial - Miscellaneous Services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</si>
  <si>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</si>
  <si>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</si>
  <si>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</si>
  <si>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</si>
  <si>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</si>
  <si>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</si>
  <si>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</si>
  <si>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</si>
  <si>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</si>
  <si>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</si>
  <si>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</si>
  <si>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</si>
  <si>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</si>
  <si>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</si>
  <si>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</si>
  <si>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Atlantica Sustainable Infrastructure PLC</t>
  </si>
  <si>
    <t>AY</t>
  </si>
  <si>
    <t>Alternative Energy - Other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</si>
  <si>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</si>
  <si>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</si>
  <si>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</si>
  <si>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</si>
  <si>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</si>
  <si>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</si>
  <si>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</si>
  <si>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</si>
  <si>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</si>
  <si>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</si>
  <si>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</si>
  <si>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</si>
  <si>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</si>
  <si>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</si>
  <si>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</si>
  <si>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</si>
  <si>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</si>
  <si>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</si>
  <si>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</si>
  <si>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</si>
  <si>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</si>
  <si>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</si>
  <si>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</si>
  <si>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</si>
  <si>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</si>
  <si>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Balfour Beatty</t>
  </si>
  <si>
    <t>BAFYY</t>
  </si>
  <si>
    <t>Building Products - Heavy Construction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</si>
  <si>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</si>
  <si>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</si>
  <si>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</si>
  <si>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</si>
  <si>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</si>
  <si>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</si>
  <si>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</si>
  <si>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</si>
  <si>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</si>
  <si>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</si>
  <si>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</si>
  <si>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</si>
  <si>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</si>
  <si>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</si>
  <si>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</si>
  <si>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Credicorp</t>
  </si>
  <si>
    <t>BAP</t>
  </si>
  <si>
    <t>BASF</t>
  </si>
  <si>
    <t>BASFY</t>
  </si>
  <si>
    <t>Atlanta Braves Holdings, Inc.</t>
  </si>
  <si>
    <t>BATRA</t>
  </si>
  <si>
    <t>Conglomerates</t>
  </si>
  <si>
    <t>Diversified Operations</t>
  </si>
  <si>
    <t>BATRB</t>
  </si>
  <si>
    <t>BATRK</t>
  </si>
  <si>
    <t>Baxter International</t>
  </si>
  <si>
    <t>BAX</t>
  </si>
  <si>
    <t>BridgeBio Pharma</t>
  </si>
  <si>
    <t>BBIO</t>
  </si>
  <si>
    <t>BB Seguridade Participacoes</t>
  </si>
  <si>
    <t>BBSEY</t>
  </si>
  <si>
    <t>Banco Bilbao Viscaya Argentaria</t>
  </si>
  <si>
    <t>BBVA</t>
  </si>
  <si>
    <t>Bath &amp; Body Works, Inc.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</si>
  <si>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</si>
  <si>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</si>
  <si>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</si>
  <si>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</si>
  <si>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</si>
  <si>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</si>
  <si>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</si>
  <si>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</si>
  <si>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</si>
  <si>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</si>
  <si>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</si>
  <si>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</si>
  <si>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</si>
  <si>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</si>
  <si>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</si>
  <si>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</si>
  <si>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</si>
  <si>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</si>
  <si>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</si>
  <si>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</si>
  <si>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</si>
  <si>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</si>
  <si>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</si>
  <si>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</si>
  <si>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</si>
  <si>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</si>
  <si>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</si>
  <si>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</si>
  <si>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Becton, Dickinson and Company</t>
  </si>
  <si>
    <t>BDX</t>
  </si>
  <si>
    <t>Bloom Energy</t>
  </si>
  <si>
    <t>BE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</si>
  <si>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</si>
  <si>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</si>
  <si>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</si>
  <si>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</si>
  <si>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</si>
  <si>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</si>
  <si>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</si>
  <si>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</si>
  <si>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</si>
  <si>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</si>
  <si>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</si>
  <si>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</si>
  <si>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</si>
  <si>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</si>
  <si>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</si>
  <si>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</si>
  <si>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</si>
  <si>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</si>
  <si>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</si>
  <si>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</si>
  <si>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</si>
  <si>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</si>
  <si>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</si>
  <si>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</si>
  <si>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Group, Inc.</t>
  </si>
  <si>
    <t>BGC</t>
  </si>
  <si>
    <t>Financial - Investment Bank</t>
  </si>
  <si>
    <t>BeiGene</t>
  </si>
  <si>
    <t>BGNE</t>
  </si>
  <si>
    <t>Biglari Holdings</t>
  </si>
  <si>
    <t>BH.A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</si>
  <si>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</si>
  <si>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</si>
  <si>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</si>
  <si>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</si>
  <si>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</si>
  <si>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</si>
  <si>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</si>
  <si>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</si>
  <si>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</si>
  <si>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</si>
  <si>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</si>
  <si>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</si>
  <si>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</si>
  <si>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</si>
  <si>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</si>
  <si>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</si>
  <si>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</si>
  <si>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</si>
  <si>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</si>
  <si>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</si>
  <si>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</si>
  <si>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</si>
  <si>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</si>
  <si>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</si>
  <si>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</si>
  <si>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</si>
  <si>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</si>
  <si>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</si>
  <si>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</si>
  <si>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</si>
  <si>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</si>
  <si>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</si>
  <si>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</si>
  <si>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</si>
  <si>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</si>
  <si>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</si>
  <si>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</si>
  <si>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</si>
  <si>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</si>
  <si>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</si>
  <si>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</si>
  <si>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</si>
  <si>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</si>
  <si>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</si>
  <si>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</si>
  <si>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</si>
  <si>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</si>
  <si>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</si>
  <si>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</si>
  <si>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</si>
  <si>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</si>
  <si>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</si>
  <si>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</si>
  <si>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</si>
  <si>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</si>
  <si>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</si>
  <si>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</si>
  <si>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Bloomin' Brands</t>
  </si>
  <si>
    <t>BLMN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</si>
  <si>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</si>
  <si>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</si>
  <si>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</si>
  <si>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</si>
  <si>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</si>
  <si>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</si>
  <si>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</si>
  <si>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</si>
  <si>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</si>
  <si>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</si>
  <si>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</si>
  <si>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</si>
  <si>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</si>
  <si>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</si>
  <si>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</si>
  <si>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</si>
  <si>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</si>
  <si>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</si>
  <si>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</si>
  <si>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</si>
  <si>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</si>
  <si>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</si>
  <si>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</si>
  <si>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</si>
  <si>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</si>
  <si>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</si>
  <si>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</si>
  <si>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</si>
  <si>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</si>
  <si>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Bank of Hawaii</t>
  </si>
  <si>
    <t>BOH</t>
  </si>
  <si>
    <t>Banks - West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</si>
  <si>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</si>
  <si>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</si>
  <si>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</si>
  <si>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</si>
  <si>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</si>
  <si>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</si>
  <si>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</si>
  <si>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</si>
  <si>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</si>
  <si>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</si>
  <si>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</si>
  <si>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</si>
  <si>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</si>
  <si>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</si>
  <si>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</si>
  <si>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</si>
  <si>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</si>
  <si>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</si>
  <si>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</si>
  <si>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</si>
  <si>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</si>
  <si>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</si>
  <si>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</si>
  <si>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</si>
  <si>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</si>
  <si>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</si>
  <si>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</si>
  <si>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</si>
  <si>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</si>
  <si>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</si>
  <si>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</si>
  <si>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</si>
  <si>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</si>
  <si>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</si>
  <si>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</si>
  <si>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</si>
  <si>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</si>
  <si>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</si>
  <si>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</si>
  <si>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</si>
  <si>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</si>
  <si>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</si>
  <si>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</si>
  <si>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</si>
  <si>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</si>
  <si>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</si>
  <si>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</si>
  <si>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</si>
  <si>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</si>
  <si>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</si>
  <si>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</si>
  <si>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</si>
  <si>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</si>
  <si>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</si>
  <si>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</si>
  <si>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</si>
  <si>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</si>
  <si>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</si>
  <si>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</si>
  <si>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</si>
  <si>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</si>
  <si>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</si>
  <si>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</si>
  <si>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</si>
  <si>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</si>
  <si>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</si>
  <si>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</si>
  <si>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</si>
  <si>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</si>
  <si>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</si>
  <si>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</si>
  <si>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</si>
  <si>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Peabody Energy</t>
  </si>
  <si>
    <t>BTU</t>
  </si>
  <si>
    <t>Britvic</t>
  </si>
  <si>
    <t>BTVCY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</si>
  <si>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</si>
  <si>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</si>
  <si>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</si>
  <si>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</si>
  <si>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</si>
  <si>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</si>
  <si>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</si>
  <si>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</si>
  <si>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</si>
  <si>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</si>
  <si>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</si>
  <si>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</si>
  <si>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</si>
  <si>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</si>
  <si>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</si>
  <si>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</si>
  <si>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</si>
  <si>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</si>
  <si>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</si>
  <si>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</si>
  <si>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</si>
  <si>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</si>
  <si>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</si>
  <si>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</si>
  <si>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</si>
  <si>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</si>
  <si>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</si>
  <si>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</si>
  <si>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</si>
  <si>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</si>
  <si>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</si>
  <si>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</si>
  <si>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</si>
  <si>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</si>
  <si>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</si>
  <si>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</si>
  <si>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</si>
  <si>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</si>
  <si>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</si>
  <si>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</si>
  <si>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</si>
  <si>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</si>
  <si>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</si>
  <si>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</si>
  <si>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</si>
  <si>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</si>
  <si>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</si>
  <si>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</si>
  <si>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</si>
  <si>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</si>
  <si>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</si>
  <si>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</si>
  <si>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</si>
  <si>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</si>
  <si>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</si>
  <si>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</si>
  <si>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</si>
  <si>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</si>
  <si>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</si>
  <si>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</si>
  <si>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</si>
  <si>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</si>
  <si>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</si>
  <si>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</si>
  <si>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</si>
  <si>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</si>
  <si>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CarGurus</t>
  </si>
  <si>
    <t>CARG</t>
  </si>
  <si>
    <t>Automotive - Replacement Parts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</si>
  <si>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</si>
  <si>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</si>
  <si>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</si>
  <si>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</si>
  <si>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</si>
  <si>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</si>
  <si>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</si>
  <si>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</si>
  <si>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</si>
  <si>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</si>
  <si>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</si>
  <si>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</si>
  <si>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Group, Inc.</t>
  </si>
  <si>
    <t>CAVA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</si>
  <si>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</si>
  <si>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</si>
  <si>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</si>
  <si>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</si>
  <si>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</si>
  <si>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</si>
  <si>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</si>
  <si>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</si>
  <si>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</si>
  <si>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</si>
  <si>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</si>
  <si>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Bank System</t>
  </si>
  <si>
    <t>CBU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</si>
  <si>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</si>
  <si>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</si>
  <si>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</si>
  <si>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</si>
  <si>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</si>
  <si>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</si>
  <si>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</si>
  <si>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</si>
  <si>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</si>
  <si>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</si>
  <si>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</si>
  <si>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</si>
  <si>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</si>
  <si>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</si>
  <si>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</si>
  <si>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</si>
  <si>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</si>
  <si>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</si>
  <si>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</si>
  <si>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</si>
  <si>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</si>
  <si>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</si>
  <si>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</si>
  <si>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Century Communities</t>
  </si>
  <si>
    <t>CCS</t>
  </si>
  <si>
    <t>Building Products - Home Builders</t>
  </si>
  <si>
    <t>Compania Cervecerias Unidas</t>
  </si>
  <si>
    <t>CCU</t>
  </si>
  <si>
    <t>Cadence Design Systems</t>
  </si>
  <si>
    <t>CDNS</t>
  </si>
  <si>
    <t>COPT DEFENSE PR</t>
  </si>
  <si>
    <t>CDP</t>
  </si>
  <si>
    <t>CDW</t>
  </si>
  <si>
    <t>Celanese</t>
  </si>
  <si>
    <t>CE</t>
  </si>
  <si>
    <t>Constellation Energy Corporation</t>
  </si>
  <si>
    <t>CEG</t>
  </si>
  <si>
    <t>Consol Energy</t>
  </si>
  <si>
    <t>CEIX</t>
  </si>
  <si>
    <t>Celsius</t>
  </si>
  <si>
    <t>CELH</t>
  </si>
  <si>
    <t>Central Garden &amp; Pet</t>
  </si>
  <si>
    <t>CENT</t>
  </si>
  <si>
    <t>CENTA</t>
  </si>
  <si>
    <t>Cerevel Therapeutics</t>
  </si>
  <si>
    <t>CERE</t>
  </si>
  <si>
    <t>Certara</t>
  </si>
  <si>
    <t>CERT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</si>
  <si>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</si>
  <si>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</si>
  <si>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</si>
  <si>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</si>
  <si>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</si>
  <si>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</si>
  <si>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</si>
  <si>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</si>
  <si>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</si>
  <si>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</si>
  <si>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</si>
  <si>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</si>
  <si>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</si>
  <si>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</si>
  <si>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</si>
  <si>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</si>
  <si>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CG Oncology, Inc.</t>
  </si>
  <si>
    <t>CGON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</si>
  <si>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</si>
  <si>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</si>
  <si>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</si>
  <si>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</si>
  <si>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</si>
  <si>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</si>
  <si>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</si>
  <si>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</si>
  <si>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</si>
  <si>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</si>
  <si>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</si>
  <si>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</si>
  <si>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</si>
  <si>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</si>
  <si>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</si>
  <si>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</si>
  <si>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</si>
  <si>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</si>
  <si>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</si>
  <si>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</si>
  <si>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</si>
  <si>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</si>
  <si>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</si>
  <si>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</si>
  <si>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</si>
  <si>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</si>
  <si>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</si>
  <si>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</si>
  <si>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</si>
  <si>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</si>
  <si>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</si>
  <si>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</si>
  <si>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</si>
  <si>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</si>
  <si>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</si>
  <si>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</si>
  <si>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</si>
  <si>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</si>
  <si>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</si>
  <si>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</si>
  <si>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</si>
  <si>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</si>
  <si>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</si>
  <si>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</si>
  <si>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</si>
  <si>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</si>
  <si>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</si>
  <si>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</si>
  <si>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</si>
  <si>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</si>
  <si>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</si>
  <si>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</si>
  <si>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Cielo</t>
  </si>
  <si>
    <t>CIOXY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</si>
  <si>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</si>
  <si>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</si>
  <si>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</si>
  <si>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</si>
  <si>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</si>
  <si>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</si>
  <si>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</si>
  <si>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</si>
  <si>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</si>
  <si>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</si>
  <si>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</si>
  <si>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</si>
  <si>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</si>
  <si>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</si>
  <si>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</si>
  <si>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</si>
  <si>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</si>
  <si>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</si>
  <si>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</si>
  <si>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</si>
  <si>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</si>
  <si>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</si>
  <si>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</si>
  <si>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</si>
  <si>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</si>
  <si>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</si>
  <si>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</si>
  <si>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</si>
  <si>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</si>
  <si>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</si>
  <si>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</si>
  <si>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</si>
  <si>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</si>
  <si>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</si>
  <si>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</si>
  <si>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</si>
  <si>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</si>
  <si>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</si>
  <si>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</si>
  <si>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</si>
  <si>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</si>
  <si>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</si>
  <si>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</si>
  <si>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</si>
  <si>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</si>
  <si>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</si>
  <si>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</si>
  <si>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</si>
  <si>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</si>
  <si>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Cimpress</t>
  </si>
  <si>
    <t>CMPR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</si>
  <si>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</si>
  <si>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</si>
  <si>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</si>
  <si>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</si>
  <si>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</si>
  <si>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</si>
  <si>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</si>
  <si>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</si>
  <si>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</si>
  <si>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</si>
  <si>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</si>
  <si>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</si>
  <si>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Cinemark</t>
  </si>
  <si>
    <t>CNK</t>
  </si>
  <si>
    <t>Core &amp; Main</t>
  </si>
  <si>
    <t>CNM</t>
  </si>
  <si>
    <t>CNO Financial Group</t>
  </si>
  <si>
    <t>CNO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</si>
  <si>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</si>
  <si>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</si>
  <si>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</si>
  <si>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</si>
  <si>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</si>
  <si>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</si>
  <si>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</si>
  <si>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</si>
  <si>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</si>
  <si>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</si>
  <si>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</si>
  <si>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</si>
  <si>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</si>
  <si>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</si>
  <si>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</si>
  <si>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</si>
  <si>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</si>
  <si>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</si>
  <si>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Coca-Cola Consolidated, Inc.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</si>
  <si>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</si>
  <si>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</si>
  <si>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</si>
  <si>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</si>
  <si>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</si>
  <si>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</si>
  <si>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</si>
  <si>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</si>
  <si>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</si>
  <si>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</si>
  <si>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</si>
  <si>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</si>
  <si>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</si>
  <si>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</si>
  <si>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</si>
  <si>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</si>
  <si>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</si>
  <si>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</si>
  <si>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</si>
  <si>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</si>
  <si>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</si>
  <si>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</si>
  <si>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</si>
  <si>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</si>
  <si>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</si>
  <si>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</si>
  <si>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</si>
  <si>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</si>
  <si>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</si>
  <si>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</si>
  <si>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</si>
  <si>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</si>
  <si>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</si>
  <si>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</si>
  <si>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</si>
  <si>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</si>
  <si>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</si>
  <si>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</si>
  <si>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</si>
  <si>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</si>
  <si>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</si>
  <si>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</si>
  <si>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</si>
  <si>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</si>
  <si>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</si>
  <si>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</si>
  <si>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</si>
  <si>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</si>
  <si>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</si>
  <si>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</si>
  <si>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Partners, L.P.</t>
  </si>
  <si>
    <t>CQP</t>
  </si>
  <si>
    <t>Crane Company</t>
  </si>
  <si>
    <t>CR</t>
  </si>
  <si>
    <t>Credit Agricole</t>
  </si>
  <si>
    <t>CRARY</t>
  </si>
  <si>
    <t>Corebridge Financial, Inc.</t>
  </si>
  <si>
    <t>CRBG</t>
  </si>
  <si>
    <t>California Resources</t>
  </si>
  <si>
    <t>CRC</t>
  </si>
  <si>
    <t>Credo Technology Group</t>
  </si>
  <si>
    <t>CRDO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</si>
  <si>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</si>
  <si>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</si>
  <si>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</si>
  <si>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</si>
  <si>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</si>
  <si>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</si>
  <si>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</si>
  <si>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</si>
  <si>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</si>
  <si>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</si>
  <si>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</si>
  <si>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</si>
  <si>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</si>
  <si>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</si>
  <si>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</si>
  <si>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</si>
  <si>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</si>
  <si>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</si>
  <si>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</si>
  <si>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</si>
  <si>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</si>
  <si>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</si>
  <si>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</si>
  <si>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</si>
  <si>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</si>
  <si>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</si>
  <si>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</si>
  <si>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</si>
  <si>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</si>
  <si>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</si>
  <si>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</si>
  <si>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</si>
  <si>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</si>
  <si>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</si>
  <si>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</si>
  <si>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</si>
  <si>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</si>
  <si>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</si>
  <si>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Casio Computer Co.</t>
  </si>
  <si>
    <t>CSIOY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</si>
  <si>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</si>
  <si>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</si>
  <si>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</si>
  <si>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</si>
  <si>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</si>
  <si>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</si>
  <si>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</si>
  <si>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</si>
  <si>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</si>
  <si>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</si>
  <si>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</si>
  <si>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</si>
  <si>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</si>
  <si>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</si>
  <si>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</si>
  <si>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</si>
  <si>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</si>
  <si>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</si>
  <si>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</si>
  <si>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</si>
  <si>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</si>
  <si>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</si>
  <si>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</si>
  <si>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</si>
  <si>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</si>
  <si>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</si>
  <si>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</si>
  <si>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CUK</t>
  </si>
  <si>
    <t>Curaleaf Holdings, Inc.</t>
  </si>
  <si>
    <t>CURLF</t>
  </si>
  <si>
    <t>Colruyt</t>
  </si>
  <si>
    <t>CUYTY</t>
  </si>
  <si>
    <t>Cousins Properties</t>
  </si>
  <si>
    <t>CUZ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</si>
  <si>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</si>
  <si>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</si>
  <si>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</si>
  <si>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</si>
  <si>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</si>
  <si>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</si>
  <si>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</si>
  <si>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</si>
  <si>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</si>
  <si>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</si>
  <si>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</si>
  <si>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</si>
  <si>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</si>
  <si>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</si>
  <si>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</si>
  <si>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</si>
  <si>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</si>
  <si>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</si>
  <si>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</si>
  <si>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</si>
  <si>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</si>
  <si>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</si>
  <si>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</si>
  <si>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</si>
  <si>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</si>
  <si>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</si>
  <si>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</si>
  <si>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</si>
  <si>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</si>
  <si>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</si>
  <si>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</si>
  <si>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</si>
  <si>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</si>
  <si>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</si>
  <si>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</si>
  <si>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</si>
  <si>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</si>
  <si>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</si>
  <si>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</si>
  <si>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NXT, Co.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</si>
  <si>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</si>
  <si>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</si>
  <si>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</si>
  <si>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</si>
  <si>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</si>
  <si>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</si>
  <si>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</si>
  <si>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</si>
  <si>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</si>
  <si>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</si>
  <si>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</si>
  <si>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</si>
  <si>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</si>
  <si>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</si>
  <si>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</si>
  <si>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</si>
  <si>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</si>
  <si>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</si>
  <si>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</si>
  <si>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</si>
  <si>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</si>
  <si>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Dayforce, Inc.</t>
  </si>
  <si>
    <t>DAY</t>
  </si>
  <si>
    <t>Deutsche Bank</t>
  </si>
  <si>
    <t>DB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</si>
  <si>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</si>
  <si>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</si>
  <si>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</si>
  <si>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</si>
  <si>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</si>
  <si>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</si>
  <si>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</si>
  <si>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</si>
  <si>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</si>
  <si>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</si>
  <si>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</si>
  <si>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</si>
  <si>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</si>
  <si>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</si>
  <si>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</si>
  <si>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</si>
  <si>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</si>
  <si>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</si>
  <si>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</si>
  <si>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</si>
  <si>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</si>
  <si>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</si>
  <si>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</si>
  <si>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</si>
  <si>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</si>
  <si>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</si>
  <si>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</si>
  <si>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</si>
  <si>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Dream Finders Homes</t>
  </si>
  <si>
    <t>DFH</t>
  </si>
  <si>
    <t>Dairy Farm International</t>
  </si>
  <si>
    <t>DFIHY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</si>
  <si>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</si>
  <si>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</si>
  <si>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</si>
  <si>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</si>
  <si>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</si>
  <si>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</si>
  <si>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</si>
  <si>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</si>
  <si>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</si>
  <si>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</si>
  <si>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</si>
  <si>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</si>
  <si>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</si>
  <si>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</si>
  <si>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</si>
  <si>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</si>
  <si>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</si>
  <si>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</si>
  <si>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</si>
  <si>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</si>
  <si>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</si>
  <si>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</si>
  <si>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Paper and Related Products</t>
  </si>
  <si>
    <t>Trump Media &amp; Technology Group Corp.</t>
  </si>
  <si>
    <t>DJT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</si>
  <si>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</si>
  <si>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</si>
  <si>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</si>
  <si>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</si>
  <si>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</si>
  <si>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</si>
  <si>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</si>
  <si>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</si>
  <si>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</si>
  <si>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</si>
  <si>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</si>
  <si>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</si>
  <si>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</si>
  <si>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</si>
  <si>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</si>
  <si>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</si>
  <si>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</si>
  <si>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</si>
  <si>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</si>
  <si>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</si>
  <si>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Denali Therapeutics</t>
  </si>
  <si>
    <t>DNLI</t>
  </si>
  <si>
    <t>Dunelm Group</t>
  </si>
  <si>
    <t>DNLMY</t>
  </si>
  <si>
    <t>Textile - Home Furnishing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</si>
  <si>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</si>
  <si>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</si>
  <si>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</si>
  <si>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</si>
  <si>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</si>
  <si>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</si>
  <si>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</si>
  <si>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</si>
  <si>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</si>
  <si>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</si>
  <si>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</si>
  <si>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</si>
  <si>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</si>
  <si>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</si>
  <si>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</si>
  <si>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</si>
  <si>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</si>
  <si>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Masonite International</t>
  </si>
  <si>
    <t>DOOR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</si>
  <si>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</si>
  <si>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</si>
  <si>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</si>
  <si>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</si>
  <si>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</si>
  <si>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</si>
  <si>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</si>
  <si>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</si>
  <si>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</si>
  <si>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</si>
  <si>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</si>
  <si>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</si>
  <si>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DRS, Inc.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</si>
  <si>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</si>
  <si>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</si>
  <si>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</si>
  <si>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</si>
  <si>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</si>
  <si>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</si>
  <si>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</si>
  <si>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</si>
  <si>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</si>
  <si>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</si>
  <si>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</si>
  <si>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</si>
  <si>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</si>
  <si>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</si>
  <si>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</si>
  <si>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</si>
  <si>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</si>
  <si>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</si>
  <si>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</si>
  <si>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</si>
  <si>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</si>
  <si>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</si>
  <si>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</si>
  <si>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</si>
  <si>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</si>
  <si>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</si>
  <si>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</si>
  <si>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</si>
  <si>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</si>
  <si>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</si>
  <si>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</si>
  <si>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</si>
  <si>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</si>
  <si>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</si>
  <si>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</si>
  <si>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</si>
  <si>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</si>
  <si>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Derwent London</t>
  </si>
  <si>
    <t>DWVYF</t>
  </si>
  <si>
    <t>DXC Technology</t>
  </si>
  <si>
    <t>DXC</t>
  </si>
  <si>
    <t>DexCom</t>
  </si>
  <si>
    <t>DXCM</t>
  </si>
  <si>
    <t>Dycom Industries</t>
  </si>
  <si>
    <t>DY</t>
  </si>
  <si>
    <t>Dyne Therapeutics</t>
  </si>
  <si>
    <t>DYN</t>
  </si>
  <si>
    <t>Eni</t>
  </si>
  <si>
    <t>E</t>
  </si>
  <si>
    <t>Electronic Arts</t>
  </si>
  <si>
    <t>EA</t>
  </si>
  <si>
    <t>Toys - Games - Hobbies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</si>
  <si>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</si>
  <si>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</si>
  <si>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</si>
  <si>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</si>
  <si>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</si>
  <si>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</si>
  <si>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</si>
  <si>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</si>
  <si>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</si>
  <si>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</si>
  <si>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</si>
  <si>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</si>
  <si>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</si>
  <si>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</si>
  <si>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</si>
  <si>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</si>
  <si>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</si>
  <si>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</si>
  <si>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</si>
  <si>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</si>
  <si>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</si>
  <si>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</si>
  <si>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</si>
  <si>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</si>
  <si>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</si>
  <si>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</si>
  <si>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</si>
  <si>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</si>
  <si>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Group, Ltd.</t>
  </si>
  <si>
    <t>EG</t>
  </si>
  <si>
    <t>Eldorado Gold</t>
  </si>
  <si>
    <t>EGO</t>
  </si>
  <si>
    <t>EastGroup Properties</t>
  </si>
  <si>
    <t>EGP</t>
  </si>
  <si>
    <t>Encompass Health</t>
  </si>
  <si>
    <t>EHC</t>
  </si>
  <si>
    <t>Edison International</t>
  </si>
  <si>
    <t>EIX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</si>
  <si>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</si>
  <si>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</si>
  <si>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</si>
  <si>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</si>
  <si>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</si>
  <si>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</si>
  <si>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</si>
  <si>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</si>
  <si>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</si>
  <si>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</si>
  <si>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</si>
  <si>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</si>
  <si>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Electrolux</t>
  </si>
  <si>
    <t>ELUXY</t>
  </si>
  <si>
    <t>Household Appliances</t>
  </si>
  <si>
    <t>Elevance Health, Inc.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</si>
  <si>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</si>
  <si>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</si>
  <si>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</si>
  <si>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</si>
  <si>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</si>
  <si>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</si>
  <si>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</si>
  <si>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</si>
  <si>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</si>
  <si>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</si>
  <si>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</si>
  <si>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</si>
  <si>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</si>
  <si>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</si>
  <si>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</si>
  <si>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</si>
  <si>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</si>
  <si>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</si>
  <si>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</si>
  <si>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</si>
  <si>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</si>
  <si>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</si>
  <si>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</si>
  <si>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</si>
  <si>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</si>
  <si>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</si>
  <si>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</si>
  <si>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</si>
  <si>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</si>
  <si>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</si>
  <si>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</si>
  <si>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</si>
  <si>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</si>
  <si>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</si>
  <si>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</si>
  <si>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</si>
  <si>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</si>
  <si>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</si>
  <si>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</si>
  <si>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</si>
  <si>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</si>
  <si>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</si>
  <si>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</si>
  <si>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</si>
  <si>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</si>
  <si>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</si>
  <si>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</si>
  <si>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</si>
  <si>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</si>
  <si>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</si>
  <si>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</si>
  <si>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</si>
  <si>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</si>
  <si>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</si>
  <si>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</si>
  <si>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</si>
  <si>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</si>
  <si>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</si>
  <si>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</si>
  <si>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</si>
  <si>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</si>
  <si>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</si>
  <si>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</si>
  <si>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</si>
  <si>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</si>
  <si>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</si>
  <si>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ESCO Technologies</t>
  </si>
  <si>
    <t>ESE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</si>
  <si>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</si>
  <si>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</si>
  <si>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</si>
  <si>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</si>
  <si>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</si>
  <si>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</si>
  <si>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</si>
  <si>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</si>
  <si>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</si>
  <si>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</si>
  <si>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</si>
  <si>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</si>
  <si>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</si>
  <si>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</si>
  <si>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</si>
  <si>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</si>
  <si>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</si>
  <si>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</si>
  <si>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</si>
  <si>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</si>
  <si>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</si>
  <si>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</si>
  <si>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</si>
  <si>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</si>
  <si>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</si>
  <si>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</si>
  <si>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</si>
  <si>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</si>
  <si>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</si>
  <si>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</si>
  <si>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</si>
  <si>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</si>
  <si>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</si>
  <si>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</si>
  <si>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East West Bancorp</t>
  </si>
  <si>
    <t>EWBC</t>
  </si>
  <si>
    <t>EWJ</t>
  </si>
  <si>
    <t>EWU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</si>
  <si>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</si>
  <si>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</si>
  <si>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</si>
  <si>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</si>
  <si>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</si>
  <si>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</si>
  <si>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</si>
  <si>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</si>
  <si>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</si>
  <si>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</si>
  <si>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</si>
  <si>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</si>
  <si>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</si>
  <si>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</si>
  <si>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</si>
  <si>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</si>
  <si>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</si>
  <si>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</si>
  <si>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</si>
  <si>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</si>
  <si>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</si>
  <si>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</si>
  <si>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</si>
  <si>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</si>
  <si>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</si>
  <si>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</si>
  <si>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</si>
  <si>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</si>
  <si>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</si>
  <si>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</si>
  <si>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</si>
  <si>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</si>
  <si>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</si>
  <si>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</si>
  <si>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</si>
  <si>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</si>
  <si>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Fastenal</t>
  </si>
  <si>
    <t>FAST</t>
  </si>
  <si>
    <t>Fortune Brands Innovations, Inc.</t>
  </si>
  <si>
    <t>FBIN</t>
  </si>
  <si>
    <t>Retail - Home Furnishings</t>
  </si>
  <si>
    <t>First BanCorp.</t>
  </si>
  <si>
    <t>FBP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</si>
  <si>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</si>
  <si>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</si>
  <si>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</si>
  <si>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</si>
  <si>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</si>
  <si>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</si>
  <si>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</si>
  <si>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</si>
  <si>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</si>
  <si>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</si>
  <si>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</si>
  <si>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</si>
  <si>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</si>
  <si>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</si>
  <si>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</si>
  <si>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</si>
  <si>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</si>
  <si>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</si>
  <si>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</si>
  <si>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</si>
  <si>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</si>
  <si>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</si>
  <si>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</si>
  <si>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</si>
  <si>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</si>
  <si>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</si>
  <si>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</si>
  <si>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</si>
  <si>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</si>
  <si>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</si>
  <si>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</si>
  <si>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Life, Inc.</t>
  </si>
  <si>
    <t>FG</t>
  </si>
  <si>
    <t>Flight Centre</t>
  </si>
  <si>
    <t>FGETF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</si>
  <si>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</si>
  <si>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</si>
  <si>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</si>
  <si>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</si>
  <si>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</si>
  <si>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</si>
  <si>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</si>
  <si>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</si>
  <si>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</si>
  <si>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</si>
  <si>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</si>
  <si>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</si>
  <si>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</si>
  <si>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</si>
  <si>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First National of Nebraska</t>
  </si>
  <si>
    <t>FINN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</si>
  <si>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</si>
  <si>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</si>
  <si>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</si>
  <si>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</si>
  <si>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</si>
  <si>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</si>
  <si>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</si>
  <si>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</si>
  <si>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</si>
  <si>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</si>
  <si>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</si>
  <si>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</si>
  <si>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</si>
  <si>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</si>
  <si>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</si>
  <si>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</si>
  <si>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</si>
  <si>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</si>
  <si>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</si>
  <si>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</si>
  <si>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</si>
  <si>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</si>
  <si>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</si>
  <si>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</si>
  <si>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</si>
  <si>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</si>
  <si>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</si>
  <si>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</si>
  <si>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</si>
  <si>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</si>
  <si>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</si>
  <si>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</si>
  <si>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</si>
  <si>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</si>
  <si>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</si>
  <si>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</si>
  <si>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</si>
  <si>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</si>
  <si>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</si>
  <si>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</si>
  <si>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</si>
  <si>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</si>
  <si>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</si>
  <si>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</si>
  <si>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</si>
  <si>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</si>
  <si>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</si>
  <si>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</si>
  <si>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</si>
  <si>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</si>
  <si>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</si>
  <si>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</si>
  <si>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</si>
  <si>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</si>
  <si>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</si>
  <si>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</si>
  <si>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</si>
  <si>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</si>
  <si>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</si>
  <si>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</si>
  <si>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</si>
  <si>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</si>
  <si>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</si>
  <si>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</si>
  <si>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</si>
  <si>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</si>
  <si>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</si>
  <si>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</si>
  <si>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</si>
  <si>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</si>
  <si>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</si>
  <si>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</si>
  <si>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</si>
  <si>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</si>
  <si>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</si>
  <si>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</si>
  <si>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</si>
  <si>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</si>
  <si>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</si>
  <si>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</si>
  <si>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</si>
  <si>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</si>
  <si>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</si>
  <si>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</si>
  <si>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</si>
  <si>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</si>
  <si>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</si>
  <si>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</si>
  <si>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</si>
  <si>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</si>
  <si>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</si>
  <si>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</si>
  <si>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</si>
  <si>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</si>
  <si>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</si>
  <si>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</si>
  <si>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</si>
  <si>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</si>
  <si>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</si>
  <si>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</si>
  <si>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</si>
  <si>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</si>
  <si>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</si>
  <si>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</si>
  <si>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</si>
  <si>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</si>
  <si>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</si>
  <si>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</si>
  <si>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</si>
  <si>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</si>
  <si>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</si>
  <si>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</si>
  <si>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</si>
  <si>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</si>
  <si>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</si>
  <si>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</si>
  <si>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</si>
  <si>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</si>
  <si>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</si>
  <si>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</si>
  <si>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</si>
  <si>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</si>
  <si>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</si>
  <si>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</si>
  <si>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</si>
  <si>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Group, Inc.</t>
  </si>
  <si>
    <t>GBTG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</si>
  <si>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</si>
  <si>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</si>
  <si>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</si>
  <si>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</si>
  <si>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</si>
  <si>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</si>
  <si>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</si>
  <si>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</si>
  <si>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</si>
  <si>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</si>
  <si>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</si>
  <si>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</si>
  <si>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</si>
  <si>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</si>
  <si>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</si>
  <si>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</si>
  <si>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</si>
  <si>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</si>
  <si>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</si>
  <si>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</si>
  <si>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</si>
  <si>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</si>
  <si>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</si>
  <si>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</si>
  <si>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</si>
  <si>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</si>
  <si>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</si>
  <si>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</si>
  <si>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</si>
  <si>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</si>
  <si>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</si>
  <si>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</si>
  <si>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</si>
  <si>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</si>
  <si>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</si>
  <si>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</si>
  <si>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</si>
  <si>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</si>
  <si>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</si>
  <si>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</si>
  <si>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</si>
  <si>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</si>
  <si>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</si>
  <si>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</si>
  <si>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</si>
  <si>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</si>
  <si>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</si>
  <si>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</si>
  <si>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</si>
  <si>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</si>
  <si>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</si>
  <si>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</si>
  <si>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</si>
  <si>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</si>
  <si>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</si>
  <si>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</si>
  <si>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</si>
  <si>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</si>
  <si>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</si>
  <si>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</si>
  <si>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</si>
  <si>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</si>
  <si>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</si>
  <si>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</si>
  <si>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</si>
  <si>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</si>
  <si>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</si>
  <si>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</si>
  <si>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</si>
  <si>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</si>
  <si>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</si>
  <si>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</si>
  <si>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</si>
  <si>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</si>
  <si>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</si>
  <si>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</si>
  <si>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</si>
  <si>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</si>
  <si>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</si>
  <si>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</si>
  <si>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</si>
  <si>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</si>
  <si>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</si>
  <si>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</si>
  <si>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</si>
  <si>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</si>
  <si>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</si>
  <si>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</si>
  <si>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</si>
  <si>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</si>
  <si>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</si>
  <si>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</si>
  <si>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</si>
  <si>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</si>
  <si>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</si>
  <si>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</si>
  <si>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</si>
  <si>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</si>
  <si>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</si>
  <si>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</si>
  <si>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</si>
  <si>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</si>
  <si>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</si>
  <si>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</si>
  <si>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</si>
  <si>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</si>
  <si>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</si>
  <si>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>The Gap</t>
  </si>
  <si>
    <t>GPS</t>
  </si>
  <si>
    <t xml:space="preserve">Grab </t>
  </si>
  <si>
    <t>GRAB</t>
  </si>
  <si>
    <t>Green Brick Partners</t>
  </si>
  <si>
    <t>GRBK</t>
  </si>
  <si>
    <t>Garmin</t>
  </si>
  <si>
    <t>GRMN</t>
  </si>
  <si>
    <t>Grafton Group</t>
  </si>
  <si>
    <t>GROUF</t>
  </si>
  <si>
    <t>Granite Real Estate</t>
  </si>
  <si>
    <t>GRP.U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</si>
  <si>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</si>
  <si>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</si>
  <si>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</si>
  <si>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</si>
  <si>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</si>
  <si>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</si>
  <si>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</si>
  <si>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</si>
  <si>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</si>
  <si>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</si>
  <si>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</si>
  <si>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</si>
  <si>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</si>
  <si>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</si>
  <si>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</si>
  <si>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</si>
  <si>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</si>
  <si>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</si>
  <si>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</si>
  <si>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</si>
  <si>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</si>
  <si>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</si>
  <si>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</si>
  <si>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</si>
  <si>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</si>
  <si>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</si>
  <si>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</si>
  <si>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</si>
  <si>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</si>
  <si>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</si>
  <si>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</si>
  <si>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</si>
  <si>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</si>
  <si>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</si>
  <si>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</si>
  <si>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</si>
  <si>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</si>
  <si>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</si>
  <si>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</si>
  <si>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</si>
  <si>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</si>
  <si>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</si>
  <si>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</si>
  <si>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</si>
  <si>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</si>
  <si>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</si>
  <si>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</si>
  <si>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</si>
  <si>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</si>
  <si>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</si>
  <si>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</si>
  <si>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HudBay Minerals</t>
  </si>
  <si>
    <t>HBM</t>
  </si>
  <si>
    <t>Harbour Energy</t>
  </si>
  <si>
    <t>HBRIY</t>
  </si>
  <si>
    <t>Oil and Gas - Exploration and Production - International</t>
  </si>
  <si>
    <t>HCA Healthcare</t>
  </si>
  <si>
    <t>HCA</t>
  </si>
  <si>
    <t>Warrior Met Coal</t>
  </si>
  <si>
    <t>HCC</t>
  </si>
  <si>
    <t>HUTCHMED (China) Limited Sponsored ADR</t>
  </si>
  <si>
    <t>HCM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</si>
  <si>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</si>
  <si>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</si>
  <si>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</si>
  <si>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</si>
  <si>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</si>
  <si>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</si>
  <si>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</si>
  <si>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</si>
  <si>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</si>
  <si>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</si>
  <si>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</si>
  <si>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</si>
  <si>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</si>
  <si>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</si>
  <si>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</si>
  <si>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</si>
  <si>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</si>
  <si>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Helen of Troy</t>
  </si>
  <si>
    <t>HELE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</si>
  <si>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</si>
  <si>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</si>
  <si>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</si>
  <si>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</si>
  <si>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</si>
  <si>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</si>
  <si>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</si>
  <si>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</si>
  <si>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</si>
  <si>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</si>
  <si>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</si>
  <si>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</si>
  <si>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</si>
  <si>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</si>
  <si>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</si>
  <si>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</si>
  <si>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</si>
  <si>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</si>
  <si>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</si>
  <si>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</si>
  <si>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</si>
  <si>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</si>
  <si>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Highwoods Properties</t>
  </si>
  <si>
    <t>HIW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</si>
  <si>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</si>
  <si>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</si>
  <si>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</si>
  <si>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</si>
  <si>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</si>
  <si>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</si>
  <si>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</si>
  <si>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</si>
  <si>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</si>
  <si>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</si>
  <si>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</si>
  <si>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</si>
  <si>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</si>
  <si>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</si>
  <si>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</si>
  <si>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</si>
  <si>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</si>
  <si>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</si>
  <si>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</si>
  <si>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</si>
  <si>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</si>
  <si>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</si>
  <si>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</si>
  <si>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</si>
  <si>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</si>
  <si>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</si>
  <si>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</si>
  <si>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</si>
  <si>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</si>
  <si>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</si>
  <si>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</si>
  <si>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</si>
  <si>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</si>
  <si>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</si>
  <si>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</si>
  <si>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</si>
  <si>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</si>
  <si>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</si>
  <si>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</si>
  <si>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</si>
  <si>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</si>
  <si>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</si>
  <si>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</si>
  <si>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</si>
  <si>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</si>
  <si>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</si>
  <si>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Highest Performances Holdings Inc. Sponsored ADR</t>
  </si>
  <si>
    <t>HPH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</si>
  <si>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</si>
  <si>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</si>
  <si>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</si>
  <si>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</si>
  <si>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</si>
  <si>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</si>
  <si>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</si>
  <si>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</si>
  <si>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</si>
  <si>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</si>
  <si>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</si>
  <si>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</si>
  <si>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</si>
  <si>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</si>
  <si>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</si>
  <si>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</si>
  <si>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</si>
  <si>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</si>
  <si>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</si>
  <si>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</si>
  <si>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</si>
  <si>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</si>
  <si>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Hercules Capital</t>
  </si>
  <si>
    <t>HTGC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</si>
  <si>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</si>
  <si>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</si>
  <si>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</si>
  <si>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</si>
  <si>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</si>
  <si>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</si>
  <si>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</si>
  <si>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</si>
  <si>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</si>
  <si>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</si>
  <si>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</si>
  <si>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</si>
  <si>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</si>
  <si>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</si>
  <si>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</si>
  <si>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</si>
  <si>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</si>
  <si>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</si>
  <si>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</si>
  <si>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</si>
  <si>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</si>
  <si>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Howmet Aerospace</t>
  </si>
  <si>
    <t>HWM</t>
  </si>
  <si>
    <t>Hexcel</t>
  </si>
  <si>
    <t>HXL</t>
  </si>
  <si>
    <t>HYG</t>
  </si>
  <si>
    <t>Hyundai Motor Co.</t>
  </si>
  <si>
    <t>HYMLF</t>
  </si>
  <si>
    <t>IAC INC</t>
  </si>
  <si>
    <t>IAC</t>
  </si>
  <si>
    <t>Integra LifeSciences</t>
  </si>
  <si>
    <t>IART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</si>
  <si>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</si>
  <si>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</si>
  <si>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</si>
  <si>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</si>
  <si>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</si>
  <si>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</si>
  <si>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</si>
  <si>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</si>
  <si>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</si>
  <si>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</si>
  <si>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</si>
  <si>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</si>
  <si>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</si>
  <si>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</si>
  <si>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</si>
  <si>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</si>
  <si>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</si>
  <si>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</si>
  <si>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</si>
  <si>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</si>
  <si>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ICF International</t>
  </si>
  <si>
    <t>ICFI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</si>
  <si>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</si>
  <si>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</si>
  <si>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</si>
  <si>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</si>
  <si>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</si>
  <si>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</si>
  <si>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</si>
  <si>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</si>
  <si>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</si>
  <si>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</si>
  <si>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</si>
  <si>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</si>
  <si>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</si>
  <si>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</si>
  <si>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</si>
  <si>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</si>
  <si>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</si>
  <si>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</si>
  <si>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</si>
  <si>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</si>
  <si>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</si>
  <si>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</si>
  <si>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</si>
  <si>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</si>
  <si>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</si>
  <si>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</si>
  <si>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</si>
  <si>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</si>
  <si>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</si>
  <si>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</si>
  <si>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</si>
  <si>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</si>
  <si>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</si>
  <si>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</si>
  <si>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</si>
  <si>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</si>
  <si>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</si>
  <si>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</si>
  <si>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</si>
  <si>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Innovative Industrial Properties</t>
  </si>
  <si>
    <t>IIPR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</si>
  <si>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</si>
  <si>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</si>
  <si>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</si>
  <si>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</si>
  <si>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</si>
  <si>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</si>
  <si>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</si>
  <si>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</si>
  <si>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</si>
  <si>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</si>
  <si>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</si>
  <si>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</si>
  <si>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</si>
  <si>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</si>
  <si>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</si>
  <si>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</si>
  <si>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</si>
  <si>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</si>
  <si>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</si>
  <si>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</si>
  <si>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</si>
  <si>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</si>
  <si>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Indivior</t>
  </si>
  <si>
    <t>INDV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</si>
  <si>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</si>
  <si>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</si>
  <si>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</si>
  <si>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</si>
  <si>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</si>
  <si>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</si>
  <si>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</si>
  <si>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</si>
  <si>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</si>
  <si>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</si>
  <si>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</si>
  <si>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</si>
  <si>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</si>
  <si>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</si>
  <si>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</si>
  <si>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</si>
  <si>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</si>
  <si>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</si>
  <si>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</si>
  <si>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</si>
  <si>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Semiconductor - General</t>
  </si>
  <si>
    <t>Inter &amp; Co. Inc.</t>
  </si>
  <si>
    <t>INTR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</si>
  <si>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</si>
  <si>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</si>
  <si>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</si>
  <si>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</si>
  <si>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</si>
  <si>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</si>
  <si>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</si>
  <si>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</si>
  <si>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</si>
  <si>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</si>
  <si>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</si>
  <si>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</si>
  <si>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</si>
  <si>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</si>
  <si>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</si>
  <si>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</si>
  <si>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</si>
  <si>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</si>
  <si>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</si>
  <si>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</si>
  <si>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</si>
  <si>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</si>
  <si>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</si>
  <si>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</si>
  <si>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</si>
  <si>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</si>
  <si>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</si>
  <si>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</si>
  <si>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</si>
  <si>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</si>
  <si>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</si>
  <si>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</si>
  <si>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</si>
  <si>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</si>
  <si>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</si>
  <si>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</si>
  <si>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</si>
  <si>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</si>
  <si>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</si>
  <si>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</si>
  <si>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</si>
  <si>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</si>
  <si>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</si>
  <si>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</si>
  <si>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</si>
  <si>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</si>
  <si>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</si>
  <si>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</si>
  <si>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</si>
  <si>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Banco Itau Chile Sponsored ADR</t>
  </si>
  <si>
    <t>ITCLY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</si>
  <si>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</si>
  <si>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</si>
  <si>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</si>
  <si>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</si>
  <si>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</si>
  <si>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</si>
  <si>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</si>
  <si>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</si>
  <si>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</si>
  <si>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</si>
  <si>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</si>
  <si>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</si>
  <si>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</si>
  <si>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</si>
  <si>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</si>
  <si>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</si>
  <si>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</si>
  <si>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</si>
  <si>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</si>
  <si>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</si>
  <si>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</si>
  <si>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</si>
  <si>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</si>
  <si>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</si>
  <si>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</si>
  <si>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</si>
  <si>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</si>
  <si>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</si>
  <si>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</si>
  <si>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</si>
  <si>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</si>
  <si>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</si>
  <si>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Jazz Pharmaceuticals</t>
  </si>
  <si>
    <t>JAZZ</t>
  </si>
  <si>
    <t>J.B. Hunt Transport Services</t>
  </si>
  <si>
    <t>JBHT</t>
  </si>
  <si>
    <t>Janus International Group</t>
  </si>
  <si>
    <t>JBI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</si>
  <si>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</si>
  <si>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</si>
  <si>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</si>
  <si>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</si>
  <si>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</si>
  <si>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</si>
  <si>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</si>
  <si>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</si>
  <si>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</si>
  <si>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</si>
  <si>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</si>
  <si>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</si>
  <si>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</si>
  <si>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</si>
  <si>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</si>
  <si>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</si>
  <si>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</si>
  <si>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</si>
  <si>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</si>
  <si>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</si>
  <si>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</si>
  <si>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</si>
  <si>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</si>
  <si>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</si>
  <si>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</si>
  <si>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</si>
  <si>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</si>
  <si>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</si>
  <si>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</si>
  <si>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</si>
  <si>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</si>
  <si>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</si>
  <si>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</si>
  <si>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</si>
  <si>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</si>
  <si>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</si>
  <si>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</si>
  <si>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</si>
  <si>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</si>
  <si>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</si>
  <si>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</si>
  <si>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</si>
  <si>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</si>
  <si>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</si>
  <si>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</si>
  <si>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</si>
  <si>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</si>
  <si>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</si>
  <si>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</si>
  <si>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</si>
  <si>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</si>
  <si>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</si>
  <si>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</si>
  <si>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</si>
  <si>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</si>
  <si>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</si>
  <si>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</si>
  <si>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</si>
  <si>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</si>
  <si>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</si>
  <si>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</si>
  <si>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Holdings, Inc.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</si>
  <si>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</si>
  <si>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</si>
  <si>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</si>
  <si>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</si>
  <si>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</si>
  <si>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</si>
  <si>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</si>
  <si>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</si>
  <si>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</si>
  <si>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</si>
  <si>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</si>
  <si>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</si>
  <si>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</si>
  <si>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</si>
  <si>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</si>
  <si>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</si>
  <si>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</si>
  <si>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</si>
  <si>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</si>
  <si>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</si>
  <si>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Services, Inc.</t>
  </si>
  <si>
    <t>KGS</t>
  </si>
  <si>
    <t>Oil and Gas - Mechanical and and Equipment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</si>
  <si>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</si>
  <si>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</si>
  <si>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</si>
  <si>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</si>
  <si>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</si>
  <si>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</si>
  <si>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</si>
  <si>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</si>
  <si>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</si>
  <si>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</si>
  <si>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</si>
  <si>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</si>
  <si>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WK Kellogg Co.</t>
  </si>
  <si>
    <t>KLG</t>
  </si>
  <si>
    <t>Kulicke and Soffa Industries</t>
  </si>
  <si>
    <t>KLIC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</si>
  <si>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</si>
  <si>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</si>
  <si>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</si>
  <si>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</si>
  <si>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</si>
  <si>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</si>
  <si>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</si>
  <si>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</si>
  <si>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</si>
  <si>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</si>
  <si>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</si>
  <si>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</si>
  <si>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</si>
  <si>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</si>
  <si>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</si>
  <si>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</si>
  <si>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</si>
  <si>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</si>
  <si>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</si>
  <si>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</si>
  <si>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</si>
  <si>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</si>
  <si>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</si>
  <si>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</si>
  <si>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</si>
  <si>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</si>
  <si>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</si>
  <si>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</si>
  <si>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</si>
  <si>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</si>
  <si>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</si>
  <si>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</si>
  <si>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</si>
  <si>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</si>
  <si>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</si>
  <si>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</si>
  <si>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</si>
  <si>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</si>
  <si>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</si>
  <si>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</si>
  <si>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</si>
  <si>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</si>
  <si>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</si>
  <si>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</si>
  <si>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</si>
  <si>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</si>
  <si>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</si>
  <si>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</si>
  <si>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</si>
  <si>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</si>
  <si>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</si>
  <si>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</si>
  <si>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</si>
  <si>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</si>
  <si>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</si>
  <si>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Klaviyo, Inc.</t>
  </si>
  <si>
    <t>KVYO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</si>
  <si>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</si>
  <si>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</si>
  <si>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</si>
  <si>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</si>
  <si>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</si>
  <si>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</si>
  <si>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</si>
  <si>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</si>
  <si>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</si>
  <si>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</si>
  <si>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</si>
  <si>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</si>
  <si>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</si>
  <si>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</si>
  <si>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Laureate Education</t>
  </si>
  <si>
    <t>LAUR</t>
  </si>
  <si>
    <t>Lazard, Inc.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</si>
  <si>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</si>
  <si>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</si>
  <si>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</si>
  <si>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</si>
  <si>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</si>
  <si>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</si>
  <si>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</si>
  <si>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</si>
  <si>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</si>
  <si>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</si>
  <si>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</si>
  <si>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</si>
  <si>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</si>
  <si>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</si>
  <si>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</si>
  <si>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</si>
  <si>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</si>
  <si>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</si>
  <si>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</si>
  <si>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</si>
  <si>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</si>
  <si>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</si>
  <si>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</si>
  <si>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</si>
  <si>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</si>
  <si>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</si>
  <si>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</si>
  <si>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</si>
  <si>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</si>
  <si>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</si>
  <si>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</si>
  <si>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</si>
  <si>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LifeStance Health Group</t>
  </si>
  <si>
    <t>LFST</t>
  </si>
  <si>
    <t>Littelfuse</t>
  </si>
  <si>
    <t>LFUS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</si>
  <si>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</si>
  <si>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</si>
  <si>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</si>
  <si>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</si>
  <si>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</si>
  <si>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</si>
  <si>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</si>
  <si>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</si>
  <si>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</si>
  <si>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</si>
  <si>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</si>
  <si>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</si>
  <si>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</si>
  <si>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</si>
  <si>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</si>
  <si>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</si>
  <si>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</si>
  <si>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Lion Corp.</t>
  </si>
  <si>
    <t>LIOPF</t>
  </si>
  <si>
    <t>Lumentum</t>
  </si>
  <si>
    <t>LITE</t>
  </si>
  <si>
    <t>LivaNova</t>
  </si>
  <si>
    <t>LIVN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</si>
  <si>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</si>
  <si>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</si>
  <si>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</si>
  <si>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</si>
  <si>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</si>
  <si>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</si>
  <si>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</si>
  <si>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</si>
  <si>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</si>
  <si>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</si>
  <si>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</si>
  <si>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</si>
  <si>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</si>
  <si>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</si>
  <si>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</si>
  <si>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</si>
  <si>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</si>
  <si>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</si>
  <si>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</si>
  <si>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</si>
  <si>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</si>
  <si>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</si>
  <si>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</si>
  <si>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</si>
  <si>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</si>
  <si>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</si>
  <si>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</si>
  <si>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</si>
  <si>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</si>
  <si>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</si>
  <si>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</si>
  <si>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</si>
  <si>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</si>
  <si>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</si>
  <si>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</si>
  <si>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</si>
  <si>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</si>
  <si>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</si>
  <si>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</si>
  <si>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</si>
  <si>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</si>
  <si>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</si>
  <si>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</si>
  <si>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</si>
  <si>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</si>
  <si>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</si>
  <si>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</si>
  <si>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</si>
  <si>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</si>
  <si>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</si>
  <si>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</si>
  <si>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</si>
  <si>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</si>
  <si>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</si>
  <si>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</si>
  <si>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</si>
  <si>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</si>
  <si>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</si>
  <si>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</si>
  <si>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</si>
  <si>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</si>
  <si>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Life Time Group Holdings</t>
  </si>
  <si>
    <t>LTH</t>
  </si>
  <si>
    <t>LATAM Airlines Group</t>
  </si>
  <si>
    <t>LTMAY</t>
  </si>
  <si>
    <t>Lufax</t>
  </si>
  <si>
    <t>LU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</si>
  <si>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</si>
  <si>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</si>
  <si>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</si>
  <si>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</si>
  <si>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</si>
  <si>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</si>
  <si>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</si>
  <si>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</si>
  <si>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</si>
  <si>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</si>
  <si>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</si>
  <si>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</si>
  <si>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</si>
  <si>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</si>
  <si>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</si>
  <si>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</si>
  <si>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</si>
  <si>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</si>
  <si>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</si>
  <si>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</si>
  <si>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</si>
  <si>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</si>
  <si>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</si>
  <si>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</si>
  <si>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</si>
  <si>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</si>
  <si>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</si>
  <si>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</si>
  <si>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</si>
  <si>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</si>
  <si>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</si>
  <si>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</si>
  <si>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</si>
  <si>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</si>
  <si>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</si>
  <si>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</si>
  <si>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</si>
  <si>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</si>
  <si>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</si>
  <si>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</si>
  <si>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</si>
  <si>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</si>
  <si>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</si>
  <si>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</si>
  <si>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</si>
  <si>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</si>
  <si>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</si>
  <si>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</si>
  <si>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</si>
  <si>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</si>
  <si>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</si>
  <si>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</si>
  <si>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</si>
  <si>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</si>
  <si>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</si>
  <si>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</si>
  <si>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</si>
  <si>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</si>
  <si>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</si>
  <si>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</si>
  <si>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Man Wah Holdings</t>
  </si>
  <si>
    <t>MAWHY</t>
  </si>
  <si>
    <t>MBB</t>
  </si>
  <si>
    <t>MasterBrand, Inc.</t>
  </si>
  <si>
    <t>MBC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</si>
  <si>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</si>
  <si>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</si>
  <si>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</si>
  <si>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</si>
  <si>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</si>
  <si>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</si>
  <si>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</si>
  <si>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</si>
  <si>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</si>
  <si>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</si>
  <si>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</si>
  <si>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</si>
  <si>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Mister Car Wash</t>
  </si>
  <si>
    <t>MCW</t>
  </si>
  <si>
    <t>Mercury General</t>
  </si>
  <si>
    <t>MCY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</si>
  <si>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</si>
  <si>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</si>
  <si>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</si>
  <si>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</si>
  <si>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</si>
  <si>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</si>
  <si>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</si>
  <si>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</si>
  <si>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</si>
  <si>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</si>
  <si>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</si>
  <si>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</si>
  <si>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</si>
  <si>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</si>
  <si>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</si>
  <si>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</si>
  <si>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</si>
  <si>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</si>
  <si>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</si>
  <si>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</si>
  <si>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</si>
  <si>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</si>
  <si>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</si>
  <si>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</si>
  <si>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</si>
  <si>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</si>
  <si>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</si>
  <si>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</si>
  <si>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</si>
  <si>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</si>
  <si>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</si>
  <si>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</si>
  <si>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McGrath RentCorp</t>
  </si>
  <si>
    <t>MGRC</t>
  </si>
  <si>
    <t>Magnolia Oil &amp; Gas Corp</t>
  </si>
  <si>
    <t>MGY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</si>
  <si>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</si>
  <si>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</si>
  <si>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</si>
  <si>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</si>
  <si>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</si>
  <si>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</si>
  <si>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</si>
  <si>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</si>
  <si>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</si>
  <si>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</si>
  <si>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Mirion Technologies</t>
  </si>
  <si>
    <t>MIR</t>
  </si>
  <si>
    <t>Mitsubishi Estate Co.</t>
  </si>
  <si>
    <t>MITEY</t>
  </si>
  <si>
    <t>Mitsui &amp; Co.</t>
  </si>
  <si>
    <t>MITSY</t>
  </si>
  <si>
    <t>McCormick &amp; Company</t>
  </si>
  <si>
    <t>MKC</t>
  </si>
  <si>
    <t>McCormick &amp; Company, Incorporated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</si>
  <si>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</si>
  <si>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</si>
  <si>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</si>
  <si>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</si>
  <si>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</si>
  <si>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</si>
  <si>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</si>
  <si>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</si>
  <si>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</si>
  <si>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</si>
  <si>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</si>
  <si>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</si>
  <si>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</si>
  <si>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</si>
  <si>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</si>
  <si>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</si>
  <si>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</si>
  <si>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</si>
  <si>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</si>
  <si>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</si>
  <si>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</si>
  <si>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</si>
  <si>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</si>
  <si>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</si>
  <si>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</si>
  <si>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</si>
  <si>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</si>
  <si>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</si>
  <si>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</si>
  <si>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</si>
  <si>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</si>
  <si>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</si>
  <si>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</si>
  <si>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</si>
  <si>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</si>
  <si>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</si>
  <si>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</si>
  <si>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</si>
  <si>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</si>
  <si>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</si>
  <si>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</si>
  <si>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</si>
  <si>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</si>
  <si>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</si>
  <si>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</si>
  <si>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</si>
  <si>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</si>
  <si>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</si>
  <si>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</si>
  <si>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</si>
  <si>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</si>
  <si>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</si>
  <si>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</si>
  <si>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MorphoSys</t>
  </si>
  <si>
    <t>MOR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</si>
  <si>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</si>
  <si>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</si>
  <si>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</si>
  <si>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</si>
  <si>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</si>
  <si>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</si>
  <si>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</si>
  <si>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</si>
  <si>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</si>
  <si>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</si>
  <si>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</si>
  <si>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</si>
  <si>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</si>
  <si>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</si>
  <si>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</si>
  <si>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</si>
  <si>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</si>
  <si>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</si>
  <si>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</si>
  <si>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</si>
  <si>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</si>
  <si>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</si>
  <si>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</si>
  <si>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</si>
  <si>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</si>
  <si>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</si>
  <si>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Merus</t>
  </si>
  <si>
    <t>MRUS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</si>
  <si>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</si>
  <si>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</si>
  <si>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</si>
  <si>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</si>
  <si>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</si>
  <si>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</si>
  <si>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</si>
  <si>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</si>
  <si>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</si>
  <si>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</si>
  <si>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</si>
  <si>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</si>
  <si>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</si>
  <si>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</si>
  <si>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</si>
  <si>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</si>
  <si>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</si>
  <si>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</si>
  <si>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</si>
  <si>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</si>
  <si>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</si>
  <si>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</si>
  <si>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</si>
  <si>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</si>
  <si>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</si>
  <si>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</si>
  <si>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</si>
  <si>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</si>
  <si>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</si>
  <si>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</si>
  <si>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</si>
  <si>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</si>
  <si>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</si>
  <si>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</si>
  <si>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</si>
  <si>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</si>
  <si>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</si>
  <si>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Materion</t>
  </si>
  <si>
    <t>MTRN</t>
  </si>
  <si>
    <t>MACOM Technology Solutions</t>
  </si>
  <si>
    <t>MTSI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</si>
  <si>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</si>
  <si>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</si>
  <si>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</si>
  <si>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</si>
  <si>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</si>
  <si>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</si>
  <si>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</si>
  <si>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</si>
  <si>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</si>
  <si>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</si>
  <si>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</si>
  <si>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</si>
  <si>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</si>
  <si>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</si>
  <si>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</si>
  <si>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</si>
  <si>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</si>
  <si>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</si>
  <si>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</si>
  <si>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</si>
  <si>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Steel - Pipe and Tube</t>
  </si>
  <si>
    <t>Orbia Advance</t>
  </si>
  <si>
    <t>MXCHY</t>
  </si>
  <si>
    <t>MYR Group</t>
  </si>
  <si>
    <t>MYRG</t>
  </si>
  <si>
    <t>Electric Construction</t>
  </si>
  <si>
    <t>Magyar Telekom Tavkozlesi Nyrt</t>
  </si>
  <si>
    <t>MYTAY</t>
  </si>
  <si>
    <t>Wireline Non-US</t>
  </si>
  <si>
    <t>Nable</t>
  </si>
  <si>
    <t>NABL</t>
  </si>
  <si>
    <t>National Australia Bank</t>
  </si>
  <si>
    <t>NABZY</t>
  </si>
  <si>
    <t>Inari Medical</t>
  </si>
  <si>
    <t>NARI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</si>
  <si>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</si>
  <si>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</si>
  <si>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</si>
  <si>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</si>
  <si>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</si>
  <si>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</si>
  <si>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</si>
  <si>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</si>
  <si>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</si>
  <si>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</si>
  <si>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</si>
  <si>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</si>
  <si>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</si>
  <si>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</si>
  <si>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</si>
  <si>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</si>
  <si>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</si>
  <si>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</si>
  <si>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</si>
  <si>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</si>
  <si>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</si>
  <si>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</si>
  <si>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</si>
  <si>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</si>
  <si>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</si>
  <si>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</si>
  <si>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</si>
  <si>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</si>
  <si>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</si>
  <si>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</si>
  <si>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</si>
  <si>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</si>
  <si>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</si>
  <si>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</si>
  <si>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</si>
  <si>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</si>
  <si>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</si>
  <si>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</si>
  <si>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</si>
  <si>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</si>
  <si>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</si>
  <si>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</si>
  <si>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</si>
  <si>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</si>
  <si>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</si>
  <si>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</si>
  <si>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</si>
  <si>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</si>
  <si>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</si>
  <si>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</si>
  <si>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</si>
  <si>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</si>
  <si>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</si>
  <si>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</si>
  <si>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</si>
  <si>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</si>
  <si>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</si>
  <si>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</si>
  <si>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</si>
  <si>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NMI</t>
  </si>
  <si>
    <t>NMIH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</si>
  <si>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</si>
  <si>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</si>
  <si>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</si>
  <si>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</si>
  <si>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</si>
  <si>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</si>
  <si>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</si>
  <si>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</si>
  <si>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REIT, Inc.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</si>
  <si>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</si>
  <si>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</si>
  <si>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</si>
  <si>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</si>
  <si>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</si>
  <si>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</si>
  <si>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</si>
  <si>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</si>
  <si>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</si>
  <si>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</si>
  <si>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</si>
  <si>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</si>
  <si>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</si>
  <si>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</si>
  <si>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</si>
  <si>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</si>
  <si>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</si>
  <si>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</si>
  <si>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</si>
  <si>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</si>
  <si>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</si>
  <si>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</si>
  <si>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</si>
  <si>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</si>
  <si>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</si>
  <si>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</si>
  <si>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</si>
  <si>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</si>
  <si>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</si>
  <si>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</si>
  <si>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NuStar Energy</t>
  </si>
  <si>
    <t>NS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</si>
  <si>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</si>
  <si>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</si>
  <si>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</si>
  <si>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</si>
  <si>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</si>
  <si>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</si>
  <si>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</si>
  <si>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</si>
  <si>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</si>
  <si>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</si>
  <si>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</si>
  <si>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</si>
  <si>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</si>
  <si>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</si>
  <si>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</si>
  <si>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</si>
  <si>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</si>
  <si>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</si>
  <si>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</si>
  <si>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</si>
  <si>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</si>
  <si>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</si>
  <si>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</si>
  <si>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</si>
  <si>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</si>
  <si>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</si>
  <si>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</si>
  <si>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</si>
  <si>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</si>
  <si>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</si>
  <si>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</si>
  <si>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</si>
  <si>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</si>
  <si>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</si>
  <si>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</si>
  <si>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</si>
  <si>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</si>
  <si>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</si>
  <si>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</si>
  <si>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</si>
  <si>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</si>
  <si>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</si>
  <si>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</si>
  <si>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</si>
  <si>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</si>
  <si>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</si>
  <si>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</si>
  <si>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</si>
  <si>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</si>
  <si>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</si>
  <si>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</si>
  <si>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</si>
  <si>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</si>
  <si>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</si>
  <si>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</si>
  <si>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</si>
  <si>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</si>
  <si>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</si>
  <si>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</si>
  <si>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</si>
  <si>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</si>
  <si>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</si>
  <si>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</si>
  <si>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</si>
  <si>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</si>
  <si>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</si>
  <si>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NWTN INC</t>
  </si>
  <si>
    <t>NWTN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</si>
  <si>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</si>
  <si>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</si>
  <si>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</si>
  <si>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</si>
  <si>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</si>
  <si>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</si>
  <si>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</si>
  <si>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</si>
  <si>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</si>
  <si>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</si>
  <si>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New York Community Bancorp</t>
  </si>
  <si>
    <t>NYCB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</si>
  <si>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</si>
  <si>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</si>
  <si>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</si>
  <si>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</si>
  <si>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</si>
  <si>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</si>
  <si>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</si>
  <si>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</si>
  <si>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</si>
  <si>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</si>
  <si>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</si>
  <si>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</si>
  <si>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</si>
  <si>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</si>
  <si>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</si>
  <si>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</si>
  <si>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</si>
  <si>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</si>
  <si>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</si>
  <si>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</si>
  <si>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</si>
  <si>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</si>
  <si>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</si>
  <si>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</si>
  <si>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</si>
  <si>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</si>
  <si>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</si>
  <si>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</si>
  <si>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</si>
  <si>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</si>
  <si>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</si>
  <si>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</si>
  <si>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</si>
  <si>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</si>
  <si>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Olink Holding</t>
  </si>
  <si>
    <t>OLK</t>
  </si>
  <si>
    <t>Ollie's Bargain Outlet</t>
  </si>
  <si>
    <t>OLLI</t>
  </si>
  <si>
    <t>Olin</t>
  </si>
  <si>
    <t>OLN</t>
  </si>
  <si>
    <t>Heritage Media</t>
  </si>
  <si>
    <t>OLVI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</si>
  <si>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</si>
  <si>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</si>
  <si>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</si>
  <si>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</si>
  <si>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</si>
  <si>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</si>
  <si>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</si>
  <si>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</si>
  <si>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</si>
  <si>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</si>
  <si>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</si>
  <si>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</si>
  <si>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</si>
  <si>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</si>
  <si>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</si>
  <si>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</si>
  <si>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</si>
  <si>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</si>
  <si>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</si>
  <si>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</si>
  <si>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</si>
  <si>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</si>
  <si>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</si>
  <si>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</si>
  <si>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</si>
  <si>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</si>
  <si>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</si>
  <si>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</si>
  <si>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</si>
  <si>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</si>
  <si>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</si>
  <si>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</si>
  <si>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</si>
  <si>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</si>
  <si>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</si>
  <si>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</si>
  <si>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</si>
  <si>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OSI Systems</t>
  </si>
  <si>
    <t>OSIS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</si>
  <si>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</si>
  <si>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</si>
  <si>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</si>
  <si>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</si>
  <si>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</si>
  <si>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</si>
  <si>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</si>
  <si>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</si>
  <si>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</si>
  <si>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</si>
  <si>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</si>
  <si>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</si>
  <si>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</si>
  <si>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</si>
  <si>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</si>
  <si>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</si>
  <si>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</si>
  <si>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</si>
  <si>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</si>
  <si>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</si>
  <si>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</si>
  <si>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</si>
  <si>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</si>
  <si>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</si>
  <si>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</si>
  <si>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</si>
  <si>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Group, Inc.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</si>
  <si>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</si>
  <si>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</si>
  <si>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</si>
  <si>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</si>
  <si>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</si>
  <si>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</si>
  <si>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</si>
  <si>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</si>
  <si>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PALAD</t>
  </si>
  <si>
    <t>Pampa Energia</t>
  </si>
  <si>
    <t>PAM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</si>
  <si>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</si>
  <si>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</si>
  <si>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</si>
  <si>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</si>
  <si>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</si>
  <si>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</si>
  <si>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</si>
  <si>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</si>
  <si>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</si>
  <si>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</si>
  <si>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</si>
  <si>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</si>
  <si>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</si>
  <si>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</si>
  <si>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</si>
  <si>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</si>
  <si>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</si>
  <si>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</si>
  <si>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</si>
  <si>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</si>
  <si>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</si>
  <si>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</si>
  <si>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</si>
  <si>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</si>
  <si>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</si>
  <si>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</si>
  <si>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</si>
  <si>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</si>
  <si>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</si>
  <si>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</si>
  <si>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</si>
  <si>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</si>
  <si>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</si>
  <si>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</si>
  <si>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</si>
  <si>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</si>
  <si>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</si>
  <si>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</si>
  <si>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Patterson Companies</t>
  </si>
  <si>
    <t>PDCO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</si>
  <si>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</si>
  <si>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</si>
  <si>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</si>
  <si>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</si>
  <si>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</si>
  <si>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</si>
  <si>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</si>
  <si>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</si>
  <si>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</si>
  <si>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</si>
  <si>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</si>
  <si>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</si>
  <si>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</si>
  <si>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</si>
  <si>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</si>
  <si>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</si>
  <si>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</si>
  <si>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</si>
  <si>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</si>
  <si>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</si>
  <si>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</si>
  <si>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</si>
  <si>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</si>
  <si>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</si>
  <si>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</si>
  <si>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</si>
  <si>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</si>
  <si>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</si>
  <si>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</si>
  <si>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</si>
  <si>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</si>
  <si>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</si>
  <si>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</si>
  <si>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</si>
  <si>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</si>
  <si>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</si>
  <si>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</si>
  <si>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</si>
  <si>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</si>
  <si>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</si>
  <si>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</si>
  <si>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</si>
  <si>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</si>
  <si>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</si>
  <si>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</si>
  <si>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</si>
  <si>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</si>
  <si>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</si>
  <si>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</si>
  <si>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</si>
  <si>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</si>
  <si>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</si>
  <si>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</si>
  <si>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</si>
  <si>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</si>
  <si>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</si>
  <si>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</si>
  <si>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</si>
  <si>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Dave &amp; Buster's Entertainment</t>
  </si>
  <si>
    <t>PLAY</t>
  </si>
  <si>
    <t>Prologis</t>
  </si>
  <si>
    <t>PLD</t>
  </si>
  <si>
    <t>Palomar Holdings</t>
  </si>
  <si>
    <t>PLMR</t>
  </si>
  <si>
    <t>Planet Fitness</t>
  </si>
  <si>
    <t>PLNT</t>
  </si>
  <si>
    <t>Playtika</t>
  </si>
  <si>
    <t>PLTK</t>
  </si>
  <si>
    <t>Palantir Technologies</t>
  </si>
  <si>
    <t>PLTR</t>
  </si>
  <si>
    <t>ePlus</t>
  </si>
  <si>
    <t>PLUS</t>
  </si>
  <si>
    <t>Plexus</t>
  </si>
  <si>
    <t>PLXS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</si>
  <si>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</si>
  <si>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</si>
  <si>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</si>
  <si>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</si>
  <si>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</si>
  <si>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</si>
  <si>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</si>
  <si>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</si>
  <si>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</si>
  <si>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</si>
  <si>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</si>
  <si>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</si>
  <si>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</si>
  <si>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</si>
  <si>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</si>
  <si>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</si>
  <si>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</si>
  <si>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</si>
  <si>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</si>
  <si>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</si>
  <si>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</si>
  <si>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</si>
  <si>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</si>
  <si>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</si>
  <si>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</si>
  <si>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</si>
  <si>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</si>
  <si>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</si>
  <si>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</si>
  <si>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</si>
  <si>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</si>
  <si>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</si>
  <si>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</si>
  <si>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</si>
  <si>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</si>
  <si>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</si>
  <si>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</si>
  <si>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</si>
  <si>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PROCEPT BioRobotics</t>
  </si>
  <si>
    <t>PRCT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</si>
  <si>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</si>
  <si>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</si>
  <si>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</si>
  <si>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</si>
  <si>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</si>
  <si>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</si>
  <si>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</si>
  <si>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</si>
  <si>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</si>
  <si>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</si>
  <si>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</si>
  <si>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</si>
  <si>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Paramount Resources</t>
  </si>
  <si>
    <t>PRMRF</t>
  </si>
  <si>
    <t>Primo Water</t>
  </si>
  <si>
    <t>PRMW</t>
  </si>
  <si>
    <t>Pernod Ricard</t>
  </si>
  <si>
    <t>PRNDY</t>
  </si>
  <si>
    <t>Prosus</t>
  </si>
  <si>
    <t>PROSY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</si>
  <si>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</si>
  <si>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</si>
  <si>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</si>
  <si>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</si>
  <si>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</si>
  <si>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</si>
  <si>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</si>
  <si>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</si>
  <si>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</si>
  <si>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</si>
  <si>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</si>
  <si>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</si>
  <si>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</si>
  <si>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</si>
  <si>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</si>
  <si>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</si>
  <si>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</si>
  <si>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</si>
  <si>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</si>
  <si>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</si>
  <si>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</si>
  <si>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</si>
  <si>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</si>
  <si>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</si>
  <si>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</si>
  <si>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</si>
  <si>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</si>
  <si>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</si>
  <si>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</si>
  <si>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</si>
  <si>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</si>
  <si>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</si>
  <si>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</si>
  <si>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</si>
  <si>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</si>
  <si>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</si>
  <si>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</si>
  <si>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</si>
  <si>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</si>
  <si>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</si>
  <si>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</si>
  <si>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</si>
  <si>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</si>
  <si>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</si>
  <si>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</si>
  <si>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Papa John's International</t>
  </si>
  <si>
    <t>PZZA</t>
  </si>
  <si>
    <t>Qualcomm</t>
  </si>
  <si>
    <t>QCOM</t>
  </si>
  <si>
    <t>QuidelOrtho</t>
  </si>
  <si>
    <t>QDEL</t>
  </si>
  <si>
    <t>Qifu Technology, Inc.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</si>
  <si>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</si>
  <si>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</si>
  <si>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</si>
  <si>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</si>
  <si>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</si>
  <si>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</si>
  <si>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</si>
  <si>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</si>
  <si>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</si>
  <si>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</si>
  <si>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</si>
  <si>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</si>
  <si>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</si>
  <si>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</si>
  <si>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</si>
  <si>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</si>
  <si>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</si>
  <si>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</si>
  <si>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</si>
  <si>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</si>
  <si>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</si>
  <si>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</si>
  <si>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</si>
  <si>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</si>
  <si>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</si>
  <si>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</si>
  <si>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Global, Inc.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</si>
  <si>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</si>
  <si>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</si>
  <si>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</si>
  <si>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</si>
  <si>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</si>
  <si>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</si>
  <si>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</si>
  <si>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</si>
  <si>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</si>
  <si>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</si>
  <si>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</si>
  <si>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</si>
  <si>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</si>
  <si>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</si>
  <si>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</si>
  <si>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</si>
  <si>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</si>
  <si>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</si>
  <si>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</si>
  <si>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</si>
  <si>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</si>
  <si>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</si>
  <si>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</si>
  <si>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</si>
  <si>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</si>
  <si>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</si>
  <si>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</si>
  <si>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</si>
  <si>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</si>
  <si>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</si>
  <si>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</si>
  <si>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</si>
  <si>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</si>
  <si>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</si>
  <si>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</si>
  <si>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</si>
  <si>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</si>
  <si>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</si>
  <si>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</si>
  <si>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</si>
  <si>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</si>
  <si>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</si>
  <si>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</si>
  <si>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</si>
  <si>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</si>
  <si>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</si>
  <si>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</si>
  <si>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</si>
  <si>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</si>
  <si>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</si>
  <si>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</si>
  <si>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</si>
  <si>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</si>
  <si>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</si>
  <si>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</si>
  <si>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</si>
  <si>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</si>
  <si>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</si>
  <si>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</si>
  <si>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</si>
  <si>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</si>
  <si>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</si>
  <si>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</si>
  <si>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</si>
  <si>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</si>
  <si>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</si>
  <si>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</si>
  <si>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</si>
  <si>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</si>
  <si>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</si>
  <si>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</si>
  <si>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</si>
  <si>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</si>
  <si>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</si>
  <si>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</si>
  <si>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</si>
  <si>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</si>
  <si>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</si>
  <si>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</si>
  <si>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</si>
  <si>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</si>
  <si>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</si>
  <si>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</si>
  <si>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</si>
  <si>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</si>
  <si>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</si>
  <si>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</si>
  <si>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Ringcentral</t>
  </si>
  <si>
    <t>RNG</t>
  </si>
  <si>
    <t>RenaissanceRe</t>
  </si>
  <si>
    <t>RNR</t>
  </si>
  <si>
    <t>RENISHAW PLC 20</t>
  </si>
  <si>
    <t>RNSHF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</si>
  <si>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</si>
  <si>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</si>
  <si>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</si>
  <si>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</si>
  <si>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</si>
  <si>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</si>
  <si>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</si>
  <si>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</si>
  <si>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</si>
  <si>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</si>
  <si>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</si>
  <si>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</si>
  <si>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</si>
  <si>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</si>
  <si>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</si>
  <si>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</si>
  <si>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</si>
  <si>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</si>
  <si>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</si>
  <si>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</si>
  <si>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</si>
  <si>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</si>
  <si>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</si>
  <si>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</si>
  <si>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</si>
  <si>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</si>
  <si>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</si>
  <si>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</si>
  <si>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</si>
  <si>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</si>
  <si>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</si>
  <si>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</si>
  <si>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</si>
  <si>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</si>
  <si>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</si>
  <si>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</si>
  <si>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</si>
  <si>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</si>
  <si>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</si>
  <si>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</si>
  <si>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</si>
  <si>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</si>
  <si>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</si>
  <si>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</si>
  <si>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</si>
  <si>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</si>
  <si>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</si>
  <si>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</si>
  <si>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</si>
  <si>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</si>
  <si>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</si>
  <si>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</si>
  <si>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Revolution Medicines</t>
  </si>
  <si>
    <t>RVMD</t>
  </si>
  <si>
    <t>Revvity, Inc.</t>
  </si>
  <si>
    <t>RVTY</t>
  </si>
  <si>
    <t>RWE AG</t>
  </si>
  <si>
    <t>RWEOY</t>
  </si>
  <si>
    <t>RXO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</si>
  <si>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</si>
  <si>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</si>
  <si>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</si>
  <si>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</si>
  <si>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</si>
  <si>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</si>
  <si>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</si>
  <si>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</si>
  <si>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</si>
  <si>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</si>
  <si>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Rhythm Pharmaceuticals</t>
  </si>
  <si>
    <t>RYTM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</si>
  <si>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</si>
  <si>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</si>
  <si>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</si>
  <si>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</si>
  <si>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</si>
  <si>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</si>
  <si>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</si>
  <si>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</si>
  <si>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</si>
  <si>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</si>
  <si>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</si>
  <si>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</si>
  <si>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</si>
  <si>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</si>
  <si>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</si>
  <si>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</si>
  <si>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</si>
  <si>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</si>
  <si>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</si>
  <si>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</si>
  <si>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</si>
  <si>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</si>
  <si>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</si>
  <si>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</si>
  <si>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</si>
  <si>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</si>
  <si>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</si>
  <si>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</si>
  <si>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</si>
  <si>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</si>
  <si>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</si>
  <si>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</si>
  <si>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</si>
  <si>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</si>
  <si>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</si>
  <si>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</si>
  <si>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</si>
  <si>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</si>
  <si>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</si>
  <si>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</si>
  <si>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</si>
  <si>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</si>
  <si>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</si>
  <si>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</si>
  <si>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</si>
  <si>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</si>
  <si>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</si>
  <si>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</si>
  <si>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</si>
  <si>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</si>
  <si>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</si>
  <si>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</si>
  <si>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</si>
  <si>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</si>
  <si>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</si>
  <si>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</si>
  <si>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</si>
  <si>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</si>
  <si>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</si>
  <si>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</si>
  <si>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</si>
  <si>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</si>
  <si>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</si>
  <si>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</si>
  <si>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</si>
  <si>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</si>
  <si>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</si>
  <si>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</si>
  <si>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</si>
  <si>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</si>
  <si>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</si>
  <si>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</si>
  <si>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</si>
  <si>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</si>
  <si>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</si>
  <si>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</si>
  <si>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</si>
  <si>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</si>
  <si>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</si>
  <si>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</si>
  <si>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</si>
  <si>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</si>
  <si>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</si>
  <si>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</si>
  <si>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</si>
  <si>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</si>
  <si>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</si>
  <si>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</si>
  <si>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Simmons First National</t>
  </si>
  <si>
    <t>SFNC</t>
  </si>
  <si>
    <t>SoftBank Group</t>
  </si>
  <si>
    <t>SFTBY</t>
  </si>
  <si>
    <t>Sweetgreen</t>
  </si>
  <si>
    <t>SG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</si>
  <si>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</si>
  <si>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</si>
  <si>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</si>
  <si>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</si>
  <si>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</si>
  <si>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</si>
  <si>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</si>
  <si>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</si>
  <si>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</si>
  <si>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</si>
  <si>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</si>
  <si>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</si>
  <si>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</si>
  <si>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</si>
  <si>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</si>
  <si>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</si>
  <si>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</si>
  <si>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</si>
  <si>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</si>
  <si>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</si>
  <si>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</si>
  <si>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</si>
  <si>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</si>
  <si>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</si>
  <si>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</si>
  <si>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</si>
  <si>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</si>
  <si>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</si>
  <si>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</si>
  <si>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</si>
  <si>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</si>
  <si>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</si>
  <si>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</si>
  <si>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</si>
  <si>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</si>
  <si>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</si>
  <si>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</si>
  <si>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</si>
  <si>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</si>
  <si>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</si>
  <si>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</si>
  <si>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</si>
  <si>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</si>
  <si>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</si>
  <si>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</si>
  <si>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</si>
  <si>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</si>
  <si>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</si>
  <si>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</si>
  <si>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</si>
  <si>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</si>
  <si>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</si>
  <si>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</si>
  <si>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The J. M. Smucker Co.</t>
  </si>
  <si>
    <t>SJM</t>
  </si>
  <si>
    <t>SJMHF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</si>
  <si>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</si>
  <si>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</si>
  <si>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</si>
  <si>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</si>
  <si>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</si>
  <si>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</si>
  <si>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</si>
  <si>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</si>
  <si>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</si>
  <si>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</si>
  <si>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</si>
  <si>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</si>
  <si>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</si>
  <si>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</si>
  <si>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</si>
  <si>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</si>
  <si>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</si>
  <si>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</si>
  <si>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</si>
  <si>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</si>
  <si>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</si>
  <si>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</si>
  <si>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</si>
  <si>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</si>
  <si>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</si>
  <si>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</si>
  <si>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</si>
  <si>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</si>
  <si>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</si>
  <si>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Sylvamo</t>
  </si>
  <si>
    <t>SLVM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</si>
  <si>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</si>
  <si>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</si>
  <si>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</si>
  <si>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</si>
  <si>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</si>
  <si>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</si>
  <si>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</si>
  <si>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</si>
  <si>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</si>
  <si>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</si>
  <si>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</si>
  <si>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</si>
  <si>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</si>
  <si>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</si>
  <si>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</si>
  <si>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</si>
  <si>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</si>
  <si>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</si>
  <si>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</si>
  <si>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</si>
  <si>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</si>
  <si>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</si>
  <si>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</si>
  <si>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</si>
  <si>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</si>
  <si>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</si>
  <si>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Semtech</t>
  </si>
  <si>
    <t>SMTC</t>
  </si>
  <si>
    <t>SharkNinja, Inc.</t>
  </si>
  <si>
    <t>SN</t>
  </si>
  <si>
    <t>SnapOn</t>
  </si>
  <si>
    <t>SNA</t>
  </si>
  <si>
    <t>Snap</t>
  </si>
  <si>
    <t>SNAP</t>
  </si>
  <si>
    <t>Schneider National</t>
  </si>
  <si>
    <t>SNDR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</si>
  <si>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</si>
  <si>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</si>
  <si>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</si>
  <si>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</si>
  <si>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</si>
  <si>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</si>
  <si>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</si>
  <si>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</si>
  <si>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</si>
  <si>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</si>
  <si>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</si>
  <si>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</si>
  <si>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</si>
  <si>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</si>
  <si>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</si>
  <si>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</si>
  <si>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</si>
  <si>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</si>
  <si>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</si>
  <si>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</si>
  <si>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</si>
  <si>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</si>
  <si>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</si>
  <si>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</si>
  <si>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</si>
  <si>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</si>
  <si>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</si>
  <si>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</si>
  <si>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</si>
  <si>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</si>
  <si>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</si>
  <si>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</si>
  <si>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</si>
  <si>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</si>
  <si>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</si>
  <si>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</si>
  <si>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Spectrum Brands</t>
  </si>
  <si>
    <t>SPB</t>
  </si>
  <si>
    <t>Simon Property Group</t>
  </si>
  <si>
    <t>SPG</t>
  </si>
  <si>
    <t>S&amp;P Global</t>
  </si>
  <si>
    <t>SPGI</t>
  </si>
  <si>
    <t>Spark New Zealand</t>
  </si>
  <si>
    <t>SPKKY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</si>
  <si>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</si>
  <si>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</si>
  <si>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</si>
  <si>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</si>
  <si>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</si>
  <si>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</si>
  <si>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</si>
  <si>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</si>
  <si>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</si>
  <si>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</si>
  <si>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Technologies, Inc.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</si>
  <si>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</si>
  <si>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</si>
  <si>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</si>
  <si>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</si>
  <si>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</si>
  <si>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</si>
  <si>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</si>
  <si>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</si>
  <si>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</si>
  <si>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</si>
  <si>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</si>
  <si>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</si>
  <si>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</si>
  <si>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</si>
  <si>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</si>
  <si>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</si>
  <si>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</si>
  <si>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</si>
  <si>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</si>
  <si>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</si>
  <si>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</si>
  <si>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</si>
  <si>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</si>
  <si>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</si>
  <si>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</si>
  <si>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</si>
  <si>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</si>
  <si>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</si>
  <si>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</si>
  <si>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</si>
  <si>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</si>
  <si>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</si>
  <si>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</si>
  <si>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</si>
  <si>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</si>
  <si>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</si>
  <si>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</si>
  <si>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</si>
  <si>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</si>
  <si>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</si>
  <si>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</si>
  <si>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</si>
  <si>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</si>
  <si>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</si>
  <si>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</si>
  <si>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</si>
  <si>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</si>
  <si>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</si>
  <si>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</si>
  <si>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</si>
  <si>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</si>
  <si>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</si>
  <si>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</si>
  <si>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</si>
  <si>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</si>
  <si>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</si>
  <si>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</si>
  <si>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</si>
  <si>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</si>
  <si>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</si>
  <si>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</si>
  <si>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</si>
  <si>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</si>
  <si>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Strategic Education</t>
  </si>
  <si>
    <t>STRA</t>
  </si>
  <si>
    <t>Sterling Infrastructure, Inc.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</si>
  <si>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</si>
  <si>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</si>
  <si>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</si>
  <si>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</si>
  <si>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</si>
  <si>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</si>
  <si>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</si>
  <si>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</si>
  <si>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</si>
  <si>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</si>
  <si>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</si>
  <si>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</si>
  <si>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</si>
  <si>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</si>
  <si>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</si>
  <si>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</si>
  <si>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</si>
  <si>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</si>
  <si>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</si>
  <si>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</si>
  <si>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</si>
  <si>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</si>
  <si>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</si>
  <si>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</si>
  <si>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</si>
  <si>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</si>
  <si>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</si>
  <si>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</si>
  <si>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Village, Inc.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</si>
  <si>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</si>
  <si>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</si>
  <si>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</si>
  <si>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</si>
  <si>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</si>
  <si>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</si>
  <si>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</si>
  <si>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</si>
  <si>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</si>
  <si>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</si>
  <si>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</si>
  <si>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</si>
  <si>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</si>
  <si>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</si>
  <si>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</si>
  <si>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</si>
  <si>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</si>
  <si>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</si>
  <si>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</si>
  <si>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</si>
  <si>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</si>
  <si>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</si>
  <si>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</si>
  <si>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</si>
  <si>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</si>
  <si>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</si>
  <si>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</si>
  <si>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</si>
  <si>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</si>
  <si>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</si>
  <si>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</si>
  <si>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</si>
  <si>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</si>
  <si>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</si>
  <si>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</si>
  <si>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</si>
  <si>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</si>
  <si>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</si>
  <si>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</si>
  <si>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</si>
  <si>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</si>
  <si>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</si>
  <si>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</si>
  <si>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Tate &amp; Lyle</t>
  </si>
  <si>
    <t>TATYY</t>
  </si>
  <si>
    <t>BBB Foods Inc.</t>
  </si>
  <si>
    <t>TBBB</t>
  </si>
  <si>
    <t>Texas Capital Bancshares</t>
  </si>
  <si>
    <t>TCBI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</si>
  <si>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</si>
  <si>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</si>
  <si>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</si>
  <si>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</si>
  <si>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</si>
  <si>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</si>
  <si>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</si>
  <si>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</si>
  <si>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</si>
  <si>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</si>
  <si>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</si>
  <si>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</si>
  <si>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</si>
  <si>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</si>
  <si>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</si>
  <si>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</si>
  <si>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</si>
  <si>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</si>
  <si>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</si>
  <si>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</si>
  <si>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</si>
  <si>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</si>
  <si>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</si>
  <si>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</si>
  <si>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</si>
  <si>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</si>
  <si>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</si>
  <si>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</si>
  <si>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</si>
  <si>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</si>
  <si>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</si>
  <si>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</si>
  <si>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</si>
  <si>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</si>
  <si>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</si>
  <si>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</si>
  <si>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</si>
  <si>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</si>
  <si>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</si>
  <si>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</si>
  <si>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</si>
  <si>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Triple Flag Precious Metals Corp.</t>
  </si>
  <si>
    <t>TFPM</t>
  </si>
  <si>
    <t>TFS Financial</t>
  </si>
  <si>
    <t>TFSL</t>
  </si>
  <si>
    <t>Teleflex</t>
  </si>
  <si>
    <t>TFX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</si>
  <si>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</si>
  <si>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</si>
  <si>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</si>
  <si>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</si>
  <si>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</si>
  <si>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</si>
  <si>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</si>
  <si>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</si>
  <si>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</si>
  <si>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</si>
  <si>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</si>
  <si>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</si>
  <si>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</si>
  <si>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</si>
  <si>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</si>
  <si>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</si>
  <si>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</si>
  <si>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</si>
  <si>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</si>
  <si>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</si>
  <si>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</si>
  <si>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</si>
  <si>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Holdings, Inc.</t>
  </si>
  <si>
    <t>TKO</t>
  </si>
  <si>
    <t>Tokio Marine</t>
  </si>
  <si>
    <t>TKOMY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</si>
  <si>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</si>
  <si>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</si>
  <si>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</si>
  <si>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</si>
  <si>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</si>
  <si>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</si>
  <si>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</si>
  <si>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</si>
  <si>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</si>
  <si>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</si>
  <si>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</si>
  <si>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</si>
  <si>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</si>
  <si>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</si>
  <si>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</si>
  <si>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</si>
  <si>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</si>
  <si>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</si>
  <si>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</si>
  <si>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</si>
  <si>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</si>
  <si>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</si>
  <si>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</si>
  <si>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</si>
  <si>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</si>
  <si>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</si>
  <si>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</si>
  <si>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</si>
  <si>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</si>
  <si>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</si>
  <si>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</si>
  <si>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</si>
  <si>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</si>
  <si>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</si>
  <si>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</si>
  <si>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</si>
  <si>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</si>
  <si>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</si>
  <si>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</si>
  <si>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</si>
  <si>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</si>
  <si>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</si>
  <si>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</si>
  <si>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</si>
  <si>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</si>
  <si>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</si>
  <si>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</si>
  <si>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</si>
  <si>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</si>
  <si>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</si>
  <si>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</si>
  <si>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</si>
  <si>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</si>
  <si>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</si>
  <si>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</si>
  <si>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</si>
  <si>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</si>
  <si>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</si>
  <si>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</si>
  <si>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</si>
  <si>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</si>
  <si>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</si>
  <si>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</si>
  <si>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</si>
  <si>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</si>
  <si>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</si>
  <si>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</si>
  <si>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</si>
  <si>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</si>
  <si>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</si>
  <si>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</si>
  <si>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</si>
  <si>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</si>
  <si>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</si>
  <si>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</si>
  <si>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</si>
  <si>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</si>
  <si>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</si>
  <si>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</si>
  <si>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</si>
  <si>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</si>
  <si>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</si>
  <si>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</si>
  <si>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</si>
  <si>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</si>
  <si>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</si>
  <si>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</si>
  <si>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</si>
  <si>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</si>
  <si>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</si>
  <si>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</si>
  <si>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</si>
  <si>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</si>
  <si>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</si>
  <si>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</si>
  <si>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</si>
  <si>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</si>
  <si>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</si>
  <si>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</si>
  <si>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</si>
  <si>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</si>
  <si>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</si>
  <si>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</si>
  <si>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</si>
  <si>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</si>
  <si>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</si>
  <si>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</si>
  <si>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</si>
  <si>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</si>
  <si>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</si>
  <si>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</si>
  <si>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</si>
  <si>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</si>
  <si>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</si>
  <si>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</si>
  <si>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</si>
  <si>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</si>
  <si>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</si>
  <si>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</si>
  <si>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</si>
  <si>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</si>
  <si>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</si>
  <si>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</si>
  <si>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</si>
  <si>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</si>
  <si>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</si>
  <si>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</si>
  <si>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</si>
  <si>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</si>
  <si>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</si>
  <si>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</si>
  <si>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</si>
  <si>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</si>
  <si>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</si>
  <si>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</si>
  <si>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</si>
  <si>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</si>
  <si>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</si>
  <si>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</si>
  <si>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</si>
  <si>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</si>
  <si>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</si>
  <si>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</si>
  <si>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</si>
  <si>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UbiSoft Entertainment</t>
  </si>
  <si>
    <t>UBSFY</t>
  </si>
  <si>
    <t>United Bankshares</t>
  </si>
  <si>
    <t>UBSI</t>
  </si>
  <si>
    <t>United Community Banks</t>
  </si>
  <si>
    <t>UCBI</t>
  </si>
  <si>
    <t>United Dominion Realty Trust</t>
  </si>
  <si>
    <t>UDR</t>
  </si>
  <si>
    <t>Uranium Energy</t>
  </si>
  <si>
    <t>UEC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</si>
  <si>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</si>
  <si>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</si>
  <si>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</si>
  <si>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</si>
  <si>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</si>
  <si>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</si>
  <si>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</si>
  <si>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</si>
  <si>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</si>
  <si>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</si>
  <si>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</si>
  <si>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</si>
  <si>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</si>
  <si>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</si>
  <si>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</si>
  <si>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</si>
  <si>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</si>
  <si>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</si>
  <si>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</si>
  <si>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</si>
  <si>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</si>
  <si>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</si>
  <si>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</si>
  <si>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</si>
  <si>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</si>
  <si>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</si>
  <si>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</si>
  <si>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</si>
  <si>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</si>
  <si>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</si>
  <si>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</si>
  <si>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</si>
  <si>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</si>
  <si>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</si>
  <si>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</si>
  <si>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Upstart</t>
  </si>
  <si>
    <t>UPST</t>
  </si>
  <si>
    <t>Urban Outfitters</t>
  </si>
  <si>
    <t>URBN</t>
  </si>
  <si>
    <t>United Rentals</t>
  </si>
  <si>
    <t>URI</t>
  </si>
  <si>
    <t>USA Compression Partners</t>
  </si>
  <si>
    <t>USAC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</si>
  <si>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</si>
  <si>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</si>
  <si>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</si>
  <si>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</si>
  <si>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</si>
  <si>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</si>
  <si>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</si>
  <si>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</si>
  <si>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</si>
  <si>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</si>
  <si>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Utz Brands</t>
  </si>
  <si>
    <t>UTZ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</si>
  <si>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</si>
  <si>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</si>
  <si>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</si>
  <si>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</si>
  <si>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</si>
  <si>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</si>
  <si>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</si>
  <si>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</si>
  <si>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</si>
  <si>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</si>
  <si>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</si>
  <si>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</si>
  <si>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</si>
  <si>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</si>
  <si>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</si>
  <si>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</si>
  <si>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</si>
  <si>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</si>
  <si>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Veeva Systems</t>
  </si>
  <si>
    <t>VEEV</t>
  </si>
  <si>
    <t>Veolia Environnement</t>
  </si>
  <si>
    <t>VEOEY</t>
  </si>
  <si>
    <t>Vera Therapeutics</t>
  </si>
  <si>
    <t>VERA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</si>
  <si>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</si>
  <si>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</si>
  <si>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</si>
  <si>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</si>
  <si>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</si>
  <si>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</si>
  <si>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</si>
  <si>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</si>
  <si>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</si>
  <si>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</si>
  <si>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</si>
  <si>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</si>
  <si>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</si>
  <si>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</si>
  <si>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</si>
  <si>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</si>
  <si>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</si>
  <si>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</si>
  <si>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</si>
  <si>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</si>
  <si>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</si>
  <si>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</si>
  <si>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</si>
  <si>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</si>
  <si>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</si>
  <si>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</si>
  <si>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</si>
  <si>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</si>
  <si>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</si>
  <si>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</si>
  <si>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</si>
  <si>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</si>
  <si>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</si>
  <si>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</si>
  <si>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</si>
  <si>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</si>
  <si>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</si>
  <si>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</si>
  <si>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</si>
  <si>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</si>
  <si>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</si>
  <si>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</si>
  <si>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</si>
  <si>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</si>
  <si>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</si>
  <si>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</si>
  <si>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</si>
  <si>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</si>
  <si>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</si>
  <si>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</si>
  <si>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</si>
  <si>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</si>
  <si>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</si>
  <si>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</si>
  <si>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</si>
  <si>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</si>
  <si>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</si>
  <si>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</si>
  <si>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</si>
  <si>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</si>
  <si>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</si>
  <si>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</si>
  <si>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</si>
  <si>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</si>
  <si>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</si>
  <si>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</si>
  <si>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</si>
  <si>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Vista Outdoor</t>
  </si>
  <si>
    <t>VSTO</t>
  </si>
  <si>
    <t>Vestis Corporation</t>
  </si>
  <si>
    <t>VSTS</t>
  </si>
  <si>
    <t>VTI</t>
  </si>
  <si>
    <t>Vital Energy, Inc.</t>
  </si>
  <si>
    <t>VTLE</t>
  </si>
  <si>
    <t>Corporacion Inmobiliaria Vesta, S.A.B. de C.V. Sponsored ADR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</si>
  <si>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</si>
  <si>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</si>
  <si>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</si>
  <si>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</si>
  <si>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</si>
  <si>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</si>
  <si>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</si>
  <si>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</si>
  <si>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</si>
  <si>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</si>
  <si>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</si>
  <si>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</si>
  <si>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</si>
  <si>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</si>
  <si>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</si>
  <si>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</si>
  <si>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</si>
  <si>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</si>
  <si>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</si>
  <si>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</si>
  <si>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</si>
  <si>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</si>
  <si>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</si>
  <si>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</si>
  <si>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</si>
  <si>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</si>
  <si>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</si>
  <si>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</si>
  <si>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</si>
  <si>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</si>
  <si>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</si>
  <si>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</si>
  <si>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</si>
  <si>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</si>
  <si>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</si>
  <si>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</si>
  <si>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</si>
  <si>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</si>
  <si>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</si>
  <si>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</si>
  <si>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</si>
  <si>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</si>
  <si>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</si>
  <si>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</si>
  <si>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</si>
  <si>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</si>
  <si>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</si>
  <si>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</si>
  <si>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</si>
  <si>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</si>
  <si>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</si>
  <si>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</si>
  <si>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</si>
  <si>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</si>
  <si>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</si>
  <si>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</si>
  <si>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</si>
  <si>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</si>
  <si>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</si>
  <si>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</si>
  <si>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</si>
  <si>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</si>
  <si>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</si>
  <si>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</si>
  <si>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</si>
  <si>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</si>
  <si>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</si>
  <si>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</si>
  <si>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</si>
  <si>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</si>
  <si>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</si>
  <si>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</si>
  <si>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</si>
  <si>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</si>
  <si>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</si>
  <si>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</si>
  <si>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</si>
  <si>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</si>
  <si>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</si>
  <si>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</si>
  <si>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</si>
  <si>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</si>
  <si>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</si>
  <si>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</si>
  <si>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</si>
  <si>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</si>
  <si>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</si>
  <si>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</si>
  <si>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</si>
  <si>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</si>
  <si>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</si>
  <si>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</si>
  <si>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</si>
  <si>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</si>
  <si>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</si>
  <si>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</si>
  <si>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</si>
  <si>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</si>
  <si>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</si>
  <si>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</si>
  <si>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</si>
  <si>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</si>
  <si>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Enterprises, Inc.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</si>
  <si>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</si>
  <si>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</si>
  <si>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</si>
  <si>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</si>
  <si>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</si>
  <si>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</si>
  <si>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</si>
  <si>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</si>
  <si>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</si>
  <si>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</si>
  <si>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</si>
  <si>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</si>
  <si>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</si>
  <si>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</si>
  <si>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</si>
  <si>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</si>
  <si>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</si>
  <si>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</si>
  <si>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</si>
  <si>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</si>
  <si>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</si>
  <si>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</si>
  <si>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</si>
  <si>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</si>
  <si>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</si>
  <si>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</si>
  <si>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</si>
  <si>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</si>
  <si>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</si>
  <si>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</si>
  <si>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</si>
  <si>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</si>
  <si>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</si>
  <si>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</si>
  <si>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</si>
  <si>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</si>
  <si>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</si>
  <si>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</si>
  <si>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</si>
  <si>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</si>
  <si>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</si>
  <si>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</si>
  <si>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</si>
  <si>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</si>
  <si>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</si>
  <si>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</si>
  <si>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</si>
  <si>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</si>
  <si>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</si>
  <si>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</si>
  <si>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</si>
  <si>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</si>
  <si>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</si>
  <si>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</si>
  <si>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</si>
  <si>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</si>
  <si>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</si>
  <si>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XME</t>
  </si>
  <si>
    <t>ENN Energy</t>
  </si>
  <si>
    <t>XNGSY</t>
  </si>
  <si>
    <t>Exxon Mobil</t>
  </si>
  <si>
    <t>XOM</t>
  </si>
  <si>
    <t>XP</t>
  </si>
  <si>
    <t>XPeng</t>
  </si>
  <si>
    <t>XPEV</t>
  </si>
  <si>
    <t>XPO, Inc.</t>
  </si>
  <si>
    <t>XPO</t>
  </si>
  <si>
    <t>Expro Group Holdings</t>
  </si>
  <si>
    <t>XPRO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</si>
  <si>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</si>
  <si>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</si>
  <si>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</si>
  <si>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</si>
  <si>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</si>
  <si>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</si>
  <si>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</si>
  <si>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</si>
  <si>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</si>
  <si>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</si>
  <si>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Yelp</t>
  </si>
  <si>
    <t>YELP</t>
  </si>
  <si>
    <t>YETI</t>
  </si>
  <si>
    <t>Yandex</t>
  </si>
  <si>
    <t>YNDX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</si>
  <si>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</si>
  <si>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</si>
  <si>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</si>
  <si>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</si>
  <si>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</si>
  <si>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</si>
  <si>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</si>
  <si>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</si>
  <si>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</si>
  <si>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</si>
  <si>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</si>
  <si>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</si>
  <si>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</si>
  <si>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</si>
  <si>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</si>
  <si>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</si>
  <si>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</si>
  <si>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</si>
  <si>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</si>
  <si>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</si>
  <si>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</si>
  <si>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</si>
  <si>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</si>
  <si>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</si>
  <si>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</si>
  <si>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</si>
  <si>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</si>
  <si>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</si>
  <si>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</si>
  <si>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</si>
  <si>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</si>
  <si>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</si>
  <si>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</si>
  <si>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</si>
  <si>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</si>
  <si>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</si>
  <si>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</si>
  <si>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</si>
  <si>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</si>
  <si>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</si>
  <si>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</si>
  <si>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</si>
  <si>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</si>
  <si>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</si>
  <si>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</si>
  <si>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</si>
  <si>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EPS0</t>
  </si>
  <si>
    <t>EPS1</t>
  </si>
  <si>
    <t>EPS2</t>
  </si>
  <si>
    <t>MC (mil)</t>
  </si>
  <si>
    <t>S/O (mil)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</si>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</sst>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3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10" fontId="0" fillId="3" borderId="0" xfId="0" applyNumberForma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0C55-AC48-4330-B3E8-79EE20F873E1}">
  <dimension ref="A1:S2336"/>
  <sheetViews>
    <sheetView tabSelected="1" workbookViewId="0">
      <selection activeCell="B2341" sqref="B2341"/>
    </sheetView>
  </sheetViews>
  <sheetFormatPr defaultRowHeight="15" x14ac:dyDescent="0.25"/>
  <cols>
    <col min="1" max="1" width="26.5703125" customWidth="1"/>
    <col min="2" max="2" width="14.42578125" customWidth="1"/>
    <col min="3" max="3" width="10.5703125" customWidth="1"/>
    <col min="4" max="4" width="18.28515625" customWidth="1"/>
    <col min="5" max="5" width="32.7109375" customWidth="1"/>
    <col min="6" max="6" width="17" style="5" bestFit="1" customWidth="1"/>
    <col min="7" max="7" width="11.140625" customWidth="1"/>
    <col min="10" max="13" width="9.140625" customWidth="1"/>
    <col min="14" max="14" width="9.85546875" bestFit="1" customWidth="1"/>
    <col min="18" max="18" width="8.7109375" customWidth="1"/>
    <col min="19" max="19" width="9.5703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5">
        <f>G2*I2</f>
        <v>39963.228500000005</v>
      </c>
      <c r="G2">
        <v>293.05</v>
      </c>
      <c r="H2">
        <v>10</v>
      </c>
      <c r="I2">
        <v>136.37</v>
      </c>
      <c r="J2">
        <v>1.1100000000000001</v>
      </c>
      <c r="K2">
        <v>5.41</v>
      </c>
      <c r="L2">
        <v>5.5</v>
      </c>
      <c r="M2">
        <v>6.09</v>
      </c>
      <c r="N2" s="3">
        <f>L2/K2-1</f>
        <v>1.6635859519408491E-2</v>
      </c>
      <c r="O2" s="3">
        <f>M2/L2-1</f>
        <v>0.10727272727272719</v>
      </c>
      <c r="P2" s="1">
        <f>$I2/L2</f>
        <v>24.794545454545457</v>
      </c>
      <c r="Q2" s="1">
        <f>$I2/M2</f>
        <v>22.392446633825944</v>
      </c>
      <c r="R2" s="1">
        <f>P2/(N2*100)</f>
        <v>14.904276767676778</v>
      </c>
      <c r="S2" s="1">
        <f>Q2/(O2*100)</f>
        <v>2.0874314658651318</v>
      </c>
    </row>
    <row r="3" spans="1:19" x14ac:dyDescent="0.25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5">
        <f t="shared" ref="F3:F66" si="0">G3*I3</f>
        <v>6453.3863999999994</v>
      </c>
      <c r="G3">
        <v>179.56</v>
      </c>
      <c r="H3">
        <v>12</v>
      </c>
      <c r="I3">
        <v>35.94</v>
      </c>
      <c r="J3">
        <v>2.4700000000000002</v>
      </c>
      <c r="K3">
        <v>-2.54</v>
      </c>
      <c r="L3">
        <v>0.2</v>
      </c>
      <c r="M3">
        <v>2.16</v>
      </c>
      <c r="N3" s="3">
        <f t="shared" ref="N3:N66" si="1">L3/K3-1</f>
        <v>-1.078740157480315</v>
      </c>
      <c r="O3" s="3">
        <f t="shared" ref="O3:O66" si="2">M3/L3-1</f>
        <v>9.8000000000000007</v>
      </c>
      <c r="P3" s="1">
        <f t="shared" ref="P3:P66" si="3">$I3/L3</f>
        <v>179.7</v>
      </c>
      <c r="Q3" s="1">
        <f t="shared" ref="Q3:Q66" si="4">$I3/M3</f>
        <v>16.638888888888886</v>
      </c>
      <c r="R3" s="1">
        <f t="shared" ref="R3:R66" si="5">P3/(N3*100)</f>
        <v>-1.6658321167883208</v>
      </c>
      <c r="S3" s="1">
        <f t="shared" ref="S3:S66" si="6">Q3/(O3*100)</f>
        <v>1.6978458049886617E-2</v>
      </c>
    </row>
    <row r="4" spans="1:19" x14ac:dyDescent="0.25">
      <c r="A4" t="s">
        <v>17</v>
      </c>
      <c r="B4" t="s">
        <v>18</v>
      </c>
      <c r="C4" t="s">
        <v>19</v>
      </c>
      <c r="D4" t="s">
        <v>11</v>
      </c>
      <c r="E4" t="s">
        <v>20</v>
      </c>
      <c r="F4" s="5">
        <f t="shared" si="0"/>
        <v>3656.0242499999999</v>
      </c>
      <c r="G4">
        <v>1198.5</v>
      </c>
      <c r="H4">
        <v>12</v>
      </c>
      <c r="I4">
        <v>3.0505</v>
      </c>
      <c r="J4">
        <v>1.32</v>
      </c>
      <c r="K4">
        <v>0.09</v>
      </c>
      <c r="L4">
        <v>0.17</v>
      </c>
      <c r="M4">
        <v>0.22</v>
      </c>
      <c r="N4" s="3">
        <f t="shared" si="1"/>
        <v>0.88888888888888906</v>
      </c>
      <c r="O4" s="3">
        <f t="shared" si="2"/>
        <v>0.29411764705882337</v>
      </c>
      <c r="P4" s="1">
        <f t="shared" si="3"/>
        <v>17.944117647058821</v>
      </c>
      <c r="Q4" s="1">
        <f t="shared" si="4"/>
        <v>13.86590909090909</v>
      </c>
      <c r="R4" s="1">
        <f t="shared" si="5"/>
        <v>0.2018713235294117</v>
      </c>
      <c r="S4" s="1">
        <f t="shared" si="6"/>
        <v>0.4714409090909093</v>
      </c>
    </row>
    <row r="5" spans="1:19" x14ac:dyDescent="0.25">
      <c r="A5" t="s">
        <v>21</v>
      </c>
      <c r="B5" t="s">
        <v>22</v>
      </c>
      <c r="C5" t="s">
        <v>19</v>
      </c>
      <c r="D5" t="s">
        <v>23</v>
      </c>
      <c r="E5" t="s">
        <v>24</v>
      </c>
      <c r="F5" s="5">
        <f t="shared" si="0"/>
        <v>73946.039999999994</v>
      </c>
      <c r="G5">
        <v>2809.5</v>
      </c>
      <c r="H5">
        <v>12</v>
      </c>
      <c r="I5">
        <v>26.32</v>
      </c>
      <c r="J5">
        <v>0.46</v>
      </c>
      <c r="K5">
        <v>2.39</v>
      </c>
      <c r="L5">
        <v>2.2599999999999998</v>
      </c>
      <c r="M5">
        <v>2.42</v>
      </c>
      <c r="N5" s="3">
        <f t="shared" si="1"/>
        <v>-5.439330543933063E-2</v>
      </c>
      <c r="O5" s="3">
        <f t="shared" si="2"/>
        <v>7.079646017699126E-2</v>
      </c>
      <c r="P5" s="1">
        <f t="shared" si="3"/>
        <v>11.646017699115045</v>
      </c>
      <c r="Q5" s="1">
        <f t="shared" si="4"/>
        <v>10.87603305785124</v>
      </c>
      <c r="R5" s="1">
        <f t="shared" si="5"/>
        <v>-2.1410755616065318</v>
      </c>
      <c r="S5" s="1">
        <f t="shared" si="6"/>
        <v>1.5362396694214853</v>
      </c>
    </row>
    <row r="6" spans="1:19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5">
        <f t="shared" si="0"/>
        <v>9251.7587999999996</v>
      </c>
      <c r="G6">
        <v>654.76</v>
      </c>
      <c r="H6">
        <v>12</v>
      </c>
      <c r="I6">
        <v>14.13</v>
      </c>
      <c r="J6">
        <v>1.57</v>
      </c>
      <c r="K6">
        <v>2.4300000000000002</v>
      </c>
      <c r="L6">
        <v>2.4500000000000002</v>
      </c>
      <c r="M6">
        <v>3.18</v>
      </c>
      <c r="N6" s="3">
        <f t="shared" si="1"/>
        <v>8.2304526748970819E-3</v>
      </c>
      <c r="O6" s="3">
        <f t="shared" si="2"/>
        <v>0.29795918367346941</v>
      </c>
      <c r="P6" s="1">
        <f t="shared" si="3"/>
        <v>5.7673469387755105</v>
      </c>
      <c r="Q6" s="1">
        <f t="shared" si="4"/>
        <v>4.4433962264150946</v>
      </c>
      <c r="R6" s="1">
        <f t="shared" si="5"/>
        <v>7.0073265306122776</v>
      </c>
      <c r="S6" s="1">
        <f t="shared" si="6"/>
        <v>0.14912768157146547</v>
      </c>
    </row>
    <row r="7" spans="1:19" x14ac:dyDescent="0.25">
      <c r="A7" t="s">
        <v>30</v>
      </c>
      <c r="B7" t="s">
        <v>30</v>
      </c>
      <c r="C7" t="s">
        <v>27</v>
      </c>
      <c r="D7" t="s">
        <v>31</v>
      </c>
      <c r="E7" t="s">
        <v>32</v>
      </c>
      <c r="F7" s="5">
        <f t="shared" si="0"/>
        <v>7380.79</v>
      </c>
      <c r="G7">
        <v>82.1</v>
      </c>
      <c r="H7">
        <v>12</v>
      </c>
      <c r="I7">
        <v>89.9</v>
      </c>
      <c r="J7">
        <v>0.91</v>
      </c>
      <c r="K7">
        <v>2.09</v>
      </c>
      <c r="L7">
        <v>2.29</v>
      </c>
      <c r="M7">
        <v>2.66</v>
      </c>
      <c r="N7" s="3">
        <f t="shared" si="1"/>
        <v>9.5693779904306275E-2</v>
      </c>
      <c r="O7" s="3">
        <f t="shared" si="2"/>
        <v>0.16157205240174677</v>
      </c>
      <c r="P7" s="1">
        <f t="shared" si="3"/>
        <v>39.257641921397379</v>
      </c>
      <c r="Q7" s="1">
        <f t="shared" si="4"/>
        <v>33.796992481203006</v>
      </c>
      <c r="R7" s="1">
        <f t="shared" si="5"/>
        <v>4.1024235807860236</v>
      </c>
      <c r="S7" s="1">
        <f t="shared" si="6"/>
        <v>2.0917598049176993</v>
      </c>
    </row>
    <row r="8" spans="1:19" x14ac:dyDescent="0.25">
      <c r="A8" t="s">
        <v>33</v>
      </c>
      <c r="B8" t="s">
        <v>34</v>
      </c>
      <c r="C8" t="s">
        <v>10</v>
      </c>
      <c r="D8" t="s">
        <v>35</v>
      </c>
      <c r="E8" t="s">
        <v>36</v>
      </c>
      <c r="F8" s="5">
        <f t="shared" si="0"/>
        <v>4453.4630999999999</v>
      </c>
      <c r="G8">
        <v>59.61</v>
      </c>
      <c r="H8">
        <v>12</v>
      </c>
      <c r="I8">
        <v>74.709999999999994</v>
      </c>
      <c r="J8">
        <v>1.17</v>
      </c>
      <c r="K8">
        <v>1.53</v>
      </c>
      <c r="L8">
        <v>3.93</v>
      </c>
      <c r="M8">
        <v>4.58</v>
      </c>
      <c r="N8" s="3">
        <f t="shared" si="1"/>
        <v>1.5686274509803924</v>
      </c>
      <c r="O8" s="3">
        <f t="shared" si="2"/>
        <v>0.16539440203562328</v>
      </c>
      <c r="P8" s="1">
        <f t="shared" si="3"/>
        <v>19.010178117048344</v>
      </c>
      <c r="Q8" s="1">
        <f t="shared" si="4"/>
        <v>16.312227074235807</v>
      </c>
      <c r="R8" s="1">
        <f t="shared" si="5"/>
        <v>0.12118988549618319</v>
      </c>
      <c r="S8" s="1">
        <f t="shared" si="6"/>
        <v>0.98626234464225793</v>
      </c>
    </row>
    <row r="9" spans="1:19" x14ac:dyDescent="0.25">
      <c r="A9" t="s">
        <v>37</v>
      </c>
      <c r="B9" t="s">
        <v>38</v>
      </c>
      <c r="C9" t="s">
        <v>27</v>
      </c>
      <c r="D9" t="s">
        <v>11</v>
      </c>
      <c r="E9" t="s">
        <v>39</v>
      </c>
      <c r="F9" s="5">
        <f t="shared" si="0"/>
        <v>2623420.9931999994</v>
      </c>
      <c r="G9">
        <v>15441.88</v>
      </c>
      <c r="H9">
        <v>9</v>
      </c>
      <c r="I9">
        <v>169.89</v>
      </c>
      <c r="J9">
        <v>1.27</v>
      </c>
      <c r="K9">
        <v>6.05</v>
      </c>
      <c r="L9">
        <v>6.54</v>
      </c>
      <c r="M9">
        <v>7.1</v>
      </c>
      <c r="N9" s="3">
        <f t="shared" si="1"/>
        <v>8.0991735537190079E-2</v>
      </c>
      <c r="O9" s="3">
        <f t="shared" si="2"/>
        <v>8.5626911314984566E-2</v>
      </c>
      <c r="P9" s="1">
        <f t="shared" si="3"/>
        <v>25.977064220183482</v>
      </c>
      <c r="Q9" s="1">
        <f t="shared" si="4"/>
        <v>23.928169014084506</v>
      </c>
      <c r="R9" s="1">
        <f t="shared" si="5"/>
        <v>3.2073722149410218</v>
      </c>
      <c r="S9" s="1">
        <f t="shared" si="6"/>
        <v>2.7944683098591594</v>
      </c>
    </row>
    <row r="10" spans="1:19" x14ac:dyDescent="0.25">
      <c r="A10" t="s">
        <v>40</v>
      </c>
      <c r="B10" t="s">
        <v>41</v>
      </c>
      <c r="C10" t="s">
        <v>10</v>
      </c>
      <c r="D10" t="s">
        <v>23</v>
      </c>
      <c r="E10" t="s">
        <v>42</v>
      </c>
      <c r="F10" s="5">
        <f t="shared" si="0"/>
        <v>3857.7723999999998</v>
      </c>
      <c r="G10">
        <v>114.44</v>
      </c>
      <c r="H10">
        <v>12</v>
      </c>
      <c r="I10">
        <v>33.71</v>
      </c>
      <c r="J10">
        <v>1.25</v>
      </c>
      <c r="K10">
        <v>2.56</v>
      </c>
      <c r="L10">
        <v>3.06</v>
      </c>
      <c r="M10">
        <v>3.56</v>
      </c>
      <c r="N10" s="3">
        <f t="shared" si="1"/>
        <v>0.1953125</v>
      </c>
      <c r="O10" s="3">
        <f t="shared" si="2"/>
        <v>0.1633986928104576</v>
      </c>
      <c r="P10" s="1">
        <f t="shared" si="3"/>
        <v>11.016339869281046</v>
      </c>
      <c r="Q10" s="1">
        <f t="shared" si="4"/>
        <v>9.4691011235955056</v>
      </c>
      <c r="R10" s="1">
        <f t="shared" si="5"/>
        <v>0.56403660130718958</v>
      </c>
      <c r="S10" s="1">
        <f t="shared" si="6"/>
        <v>0.57950898876404455</v>
      </c>
    </row>
    <row r="11" spans="1:19" x14ac:dyDescent="0.25">
      <c r="A11" t="s">
        <v>43</v>
      </c>
      <c r="B11" t="s">
        <v>44</v>
      </c>
      <c r="C11" t="s">
        <v>19</v>
      </c>
      <c r="D11" t="s">
        <v>15</v>
      </c>
      <c r="E11" t="s">
        <v>45</v>
      </c>
      <c r="F11" s="5">
        <f t="shared" si="0"/>
        <v>91973.34</v>
      </c>
      <c r="G11">
        <v>1882</v>
      </c>
      <c r="H11">
        <v>12</v>
      </c>
      <c r="I11">
        <v>48.87</v>
      </c>
      <c r="J11">
        <v>1.2</v>
      </c>
      <c r="K11">
        <v>1.98</v>
      </c>
      <c r="L11">
        <v>2.06</v>
      </c>
      <c r="M11">
        <v>2.2799999999999998</v>
      </c>
      <c r="N11" s="3">
        <f t="shared" si="1"/>
        <v>4.0404040404040442E-2</v>
      </c>
      <c r="O11" s="3">
        <f t="shared" si="2"/>
        <v>0.10679611650485432</v>
      </c>
      <c r="P11" s="1">
        <f t="shared" si="3"/>
        <v>23.723300970873783</v>
      </c>
      <c r="Q11" s="1">
        <f t="shared" si="4"/>
        <v>21.434210526315791</v>
      </c>
      <c r="R11" s="1">
        <f t="shared" si="5"/>
        <v>5.8715169902912558</v>
      </c>
      <c r="S11" s="1">
        <f t="shared" si="6"/>
        <v>2.0070215311004795</v>
      </c>
    </row>
    <row r="12" spans="1:19" x14ac:dyDescent="0.25">
      <c r="A12" t="s">
        <v>46</v>
      </c>
      <c r="B12" t="s">
        <v>47</v>
      </c>
      <c r="C12" t="s">
        <v>10</v>
      </c>
      <c r="D12" t="s">
        <v>48</v>
      </c>
      <c r="E12" t="s">
        <v>49</v>
      </c>
      <c r="F12" s="5">
        <f t="shared" si="0"/>
        <v>296212.03850000002</v>
      </c>
      <c r="G12">
        <v>1770.65</v>
      </c>
      <c r="H12">
        <v>12</v>
      </c>
      <c r="I12">
        <v>167.29</v>
      </c>
      <c r="J12">
        <v>0.57999999999999996</v>
      </c>
      <c r="K12">
        <v>11.1</v>
      </c>
      <c r="L12">
        <v>11.11</v>
      </c>
      <c r="M12">
        <v>12.13</v>
      </c>
      <c r="N12" s="3">
        <f t="shared" si="1"/>
        <v>9.009009009008917E-4</v>
      </c>
      <c r="O12" s="3">
        <f t="shared" si="2"/>
        <v>9.1809180918091871E-2</v>
      </c>
      <c r="P12" s="1">
        <f t="shared" si="3"/>
        <v>15.057605760576058</v>
      </c>
      <c r="Q12" s="1">
        <f t="shared" si="4"/>
        <v>13.791426215993404</v>
      </c>
      <c r="R12" s="1">
        <f t="shared" si="5"/>
        <v>167.13942394239595</v>
      </c>
      <c r="S12" s="1">
        <f t="shared" si="6"/>
        <v>1.5021837770557513</v>
      </c>
    </row>
    <row r="13" spans="1:19" x14ac:dyDescent="0.25">
      <c r="A13" t="s">
        <v>50</v>
      </c>
      <c r="B13" t="s">
        <v>51</v>
      </c>
      <c r="C13" t="s">
        <v>27</v>
      </c>
      <c r="D13" t="s">
        <v>23</v>
      </c>
      <c r="E13" t="s">
        <v>52</v>
      </c>
      <c r="F13" s="5">
        <f t="shared" si="0"/>
        <v>3278.6651000000002</v>
      </c>
      <c r="G13">
        <v>69.010000000000005</v>
      </c>
      <c r="H13">
        <v>12</v>
      </c>
      <c r="I13">
        <v>47.51</v>
      </c>
      <c r="J13">
        <v>1.05</v>
      </c>
      <c r="K13">
        <v>4.04</v>
      </c>
      <c r="L13">
        <v>4.47</v>
      </c>
      <c r="M13">
        <v>4.8600000000000003</v>
      </c>
      <c r="N13" s="3">
        <f t="shared" si="1"/>
        <v>0.10643564356435631</v>
      </c>
      <c r="O13" s="3">
        <f t="shared" si="2"/>
        <v>8.7248322147651214E-2</v>
      </c>
      <c r="P13" s="1">
        <f t="shared" si="3"/>
        <v>10.628635346756152</v>
      </c>
      <c r="Q13" s="1">
        <f t="shared" si="4"/>
        <v>9.7757201646090532</v>
      </c>
      <c r="R13" s="1">
        <f t="shared" si="5"/>
        <v>0.99859736746267225</v>
      </c>
      <c r="S13" s="1">
        <f t="shared" si="6"/>
        <v>1.1204479265590348</v>
      </c>
    </row>
    <row r="14" spans="1:19" x14ac:dyDescent="0.25">
      <c r="A14" t="s">
        <v>53</v>
      </c>
      <c r="B14" t="s">
        <v>54</v>
      </c>
      <c r="C14" t="s">
        <v>10</v>
      </c>
      <c r="D14" t="s">
        <v>55</v>
      </c>
      <c r="E14" t="s">
        <v>56</v>
      </c>
      <c r="F14" s="5">
        <f t="shared" si="0"/>
        <v>36225.505999999994</v>
      </c>
      <c r="G14">
        <v>15750.22</v>
      </c>
      <c r="H14">
        <v>12</v>
      </c>
      <c r="I14">
        <v>2.2999999999999998</v>
      </c>
      <c r="J14">
        <v>1.08</v>
      </c>
      <c r="K14">
        <v>0.18</v>
      </c>
      <c r="L14">
        <v>0.19</v>
      </c>
      <c r="M14">
        <v>0.2</v>
      </c>
      <c r="N14" s="3">
        <f t="shared" si="1"/>
        <v>5.555555555555558E-2</v>
      </c>
      <c r="O14" s="3">
        <f t="shared" si="2"/>
        <v>5.2631578947368363E-2</v>
      </c>
      <c r="P14" s="1">
        <f t="shared" si="3"/>
        <v>12.105263157894736</v>
      </c>
      <c r="Q14" s="1">
        <f t="shared" si="4"/>
        <v>11.499999999999998</v>
      </c>
      <c r="R14" s="1">
        <f t="shared" si="5"/>
        <v>2.1789473684210514</v>
      </c>
      <c r="S14" s="1">
        <f t="shared" si="6"/>
        <v>2.1850000000000023</v>
      </c>
    </row>
    <row r="15" spans="1:19" x14ac:dyDescent="0.25">
      <c r="A15" t="s">
        <v>57</v>
      </c>
      <c r="B15" t="s">
        <v>58</v>
      </c>
      <c r="C15" t="s">
        <v>10</v>
      </c>
      <c r="D15" t="s">
        <v>35</v>
      </c>
      <c r="E15" t="s">
        <v>59</v>
      </c>
      <c r="F15" s="5">
        <f t="shared" si="0"/>
        <v>4379.3104000000003</v>
      </c>
      <c r="G15">
        <v>20.170000000000002</v>
      </c>
      <c r="H15">
        <v>12</v>
      </c>
      <c r="I15">
        <v>217.12</v>
      </c>
      <c r="J15">
        <v>1.18</v>
      </c>
      <c r="K15">
        <v>33.19</v>
      </c>
      <c r="L15">
        <v>31.46</v>
      </c>
      <c r="M15">
        <v>31.62</v>
      </c>
      <c r="N15" s="3">
        <f t="shared" si="1"/>
        <v>-5.2124133775233394E-2</v>
      </c>
      <c r="O15" s="3">
        <f t="shared" si="2"/>
        <v>5.0858232676413984E-3</v>
      </c>
      <c r="P15" s="1">
        <f t="shared" si="3"/>
        <v>6.9014621741894473</v>
      </c>
      <c r="Q15" s="1">
        <f t="shared" si="4"/>
        <v>6.8665401644528776</v>
      </c>
      <c r="R15" s="1">
        <f t="shared" si="5"/>
        <v>-1.3240435234760013</v>
      </c>
      <c r="S15" s="1">
        <f t="shared" si="6"/>
        <v>13.501334598355607</v>
      </c>
    </row>
    <row r="16" spans="1:19" x14ac:dyDescent="0.25">
      <c r="A16" t="s">
        <v>60</v>
      </c>
      <c r="B16" t="s">
        <v>61</v>
      </c>
      <c r="C16" t="s">
        <v>10</v>
      </c>
      <c r="D16" t="s">
        <v>62</v>
      </c>
      <c r="E16" t="s">
        <v>63</v>
      </c>
      <c r="F16" s="5">
        <f t="shared" si="0"/>
        <v>2805.6457</v>
      </c>
      <c r="G16">
        <v>63.29</v>
      </c>
      <c r="H16">
        <v>10</v>
      </c>
      <c r="I16">
        <v>44.33</v>
      </c>
      <c r="J16">
        <v>1.1599999999999999</v>
      </c>
      <c r="K16">
        <v>3.42</v>
      </c>
      <c r="L16">
        <v>3.37</v>
      </c>
      <c r="M16">
        <v>3.54</v>
      </c>
      <c r="N16" s="3">
        <f t="shared" si="1"/>
        <v>-1.4619883040935644E-2</v>
      </c>
      <c r="O16" s="3">
        <f t="shared" si="2"/>
        <v>5.0445103857566842E-2</v>
      </c>
      <c r="P16" s="1">
        <f t="shared" si="3"/>
        <v>13.154302670623144</v>
      </c>
      <c r="Q16" s="1">
        <f t="shared" si="4"/>
        <v>12.522598870056497</v>
      </c>
      <c r="R16" s="1">
        <f t="shared" si="5"/>
        <v>-8.9975430267062482</v>
      </c>
      <c r="S16" s="1">
        <f t="shared" si="6"/>
        <v>2.4824210701229608</v>
      </c>
    </row>
    <row r="17" spans="1:19" x14ac:dyDescent="0.25">
      <c r="A17" t="s">
        <v>64</v>
      </c>
      <c r="B17" t="s">
        <v>65</v>
      </c>
      <c r="C17" t="s">
        <v>27</v>
      </c>
      <c r="D17" t="s">
        <v>11</v>
      </c>
      <c r="E17" t="s">
        <v>66</v>
      </c>
      <c r="F17" s="5">
        <f t="shared" si="0"/>
        <v>105478.88070000001</v>
      </c>
      <c r="G17">
        <v>647.07000000000005</v>
      </c>
      <c r="H17">
        <v>12</v>
      </c>
      <c r="I17">
        <v>163.01</v>
      </c>
      <c r="J17">
        <v>1.25</v>
      </c>
      <c r="K17">
        <v>8.4</v>
      </c>
      <c r="L17">
        <v>4.47</v>
      </c>
      <c r="M17">
        <v>5.22</v>
      </c>
      <c r="N17" s="3">
        <f t="shared" si="1"/>
        <v>-0.46785714285714286</v>
      </c>
      <c r="O17" s="3">
        <f t="shared" si="2"/>
        <v>0.16778523489932895</v>
      </c>
      <c r="P17" s="1">
        <f t="shared" si="3"/>
        <v>36.467561521252797</v>
      </c>
      <c r="Q17" s="1">
        <f t="shared" si="4"/>
        <v>31.227969348659002</v>
      </c>
      <c r="R17" s="1">
        <f t="shared" si="5"/>
        <v>-0.7794593302252506</v>
      </c>
      <c r="S17" s="1">
        <f t="shared" si="6"/>
        <v>1.8611869731800756</v>
      </c>
    </row>
    <row r="18" spans="1:19" x14ac:dyDescent="0.25">
      <c r="A18" t="s">
        <v>67</v>
      </c>
      <c r="B18" t="s">
        <v>68</v>
      </c>
      <c r="C18" t="s">
        <v>10</v>
      </c>
      <c r="D18" t="s">
        <v>23</v>
      </c>
      <c r="E18" t="s">
        <v>69</v>
      </c>
      <c r="F18" s="5">
        <f t="shared" si="0"/>
        <v>2375.7029999999995</v>
      </c>
      <c r="G18">
        <v>189.45</v>
      </c>
      <c r="H18">
        <v>12</v>
      </c>
      <c r="I18">
        <v>12.54</v>
      </c>
      <c r="J18">
        <v>1.97</v>
      </c>
      <c r="K18">
        <v>2.21</v>
      </c>
      <c r="L18">
        <v>1.78</v>
      </c>
      <c r="M18">
        <v>1.88</v>
      </c>
      <c r="N18" s="3">
        <f t="shared" si="1"/>
        <v>-0.19457013574660631</v>
      </c>
      <c r="O18" s="3">
        <f t="shared" si="2"/>
        <v>5.6179775280898792E-2</v>
      </c>
      <c r="P18" s="1">
        <f t="shared" si="3"/>
        <v>7.0449438202247183</v>
      </c>
      <c r="Q18" s="1">
        <f t="shared" si="4"/>
        <v>6.6702127659574471</v>
      </c>
      <c r="R18" s="1">
        <f t="shared" si="5"/>
        <v>-0.36207734517899137</v>
      </c>
      <c r="S18" s="1">
        <f t="shared" si="6"/>
        <v>1.1872978723404273</v>
      </c>
    </row>
    <row r="19" spans="1:19" x14ac:dyDescent="0.25">
      <c r="A19" t="s">
        <v>70</v>
      </c>
      <c r="B19" t="s">
        <v>71</v>
      </c>
      <c r="C19" t="s">
        <v>10</v>
      </c>
      <c r="D19" t="s">
        <v>48</v>
      </c>
      <c r="E19" t="s">
        <v>72</v>
      </c>
      <c r="F19" s="5">
        <f t="shared" si="0"/>
        <v>185421.33480000001</v>
      </c>
      <c r="G19">
        <v>1735.18</v>
      </c>
      <c r="H19">
        <v>12</v>
      </c>
      <c r="I19">
        <v>106.86</v>
      </c>
      <c r="J19">
        <v>0.74</v>
      </c>
      <c r="K19">
        <v>4.4400000000000004</v>
      </c>
      <c r="L19">
        <v>4.62</v>
      </c>
      <c r="M19">
        <v>5.1100000000000003</v>
      </c>
      <c r="N19" s="3">
        <f t="shared" si="1"/>
        <v>4.0540540540540571E-2</v>
      </c>
      <c r="O19" s="3">
        <f t="shared" si="2"/>
        <v>0.10606060606060619</v>
      </c>
      <c r="P19" s="1">
        <f t="shared" si="3"/>
        <v>23.129870129870127</v>
      </c>
      <c r="Q19" s="1">
        <f t="shared" si="4"/>
        <v>20.911937377690801</v>
      </c>
      <c r="R19" s="1">
        <f t="shared" si="5"/>
        <v>5.7053679653679605</v>
      </c>
      <c r="S19" s="1">
        <f t="shared" si="6"/>
        <v>1.9716969527537016</v>
      </c>
    </row>
    <row r="20" spans="1:19" x14ac:dyDescent="0.25">
      <c r="A20" t="s">
        <v>73</v>
      </c>
      <c r="B20" t="s">
        <v>74</v>
      </c>
      <c r="C20" t="s">
        <v>10</v>
      </c>
      <c r="D20" t="s">
        <v>31</v>
      </c>
      <c r="E20" t="s">
        <v>75</v>
      </c>
      <c r="F20" s="5">
        <f t="shared" si="0"/>
        <v>3724.5520000000001</v>
      </c>
      <c r="G20">
        <v>48.56</v>
      </c>
      <c r="H20">
        <v>12</v>
      </c>
      <c r="I20">
        <v>76.7</v>
      </c>
      <c r="J20">
        <v>0.66</v>
      </c>
      <c r="K20">
        <v>2.96</v>
      </c>
      <c r="L20">
        <v>3.38</v>
      </c>
      <c r="M20">
        <v>3.9</v>
      </c>
      <c r="N20" s="3">
        <f t="shared" si="1"/>
        <v>0.14189189189189189</v>
      </c>
      <c r="O20" s="3">
        <f t="shared" si="2"/>
        <v>0.15384615384615397</v>
      </c>
      <c r="P20" s="1">
        <f t="shared" si="3"/>
        <v>22.692307692307693</v>
      </c>
      <c r="Q20" s="1">
        <f t="shared" si="4"/>
        <v>19.666666666666668</v>
      </c>
      <c r="R20" s="1">
        <f t="shared" si="5"/>
        <v>1.5992673992673994</v>
      </c>
      <c r="S20" s="1">
        <f t="shared" si="6"/>
        <v>1.2783333333333324</v>
      </c>
    </row>
    <row r="21" spans="1:19" x14ac:dyDescent="0.25">
      <c r="A21" t="s">
        <v>76</v>
      </c>
      <c r="B21" t="s">
        <v>77</v>
      </c>
      <c r="C21" t="s">
        <v>27</v>
      </c>
      <c r="D21" t="s">
        <v>48</v>
      </c>
      <c r="E21" t="s">
        <v>78</v>
      </c>
      <c r="F21" s="5">
        <f t="shared" si="0"/>
        <v>2687.3986999999997</v>
      </c>
      <c r="G21">
        <v>164.77</v>
      </c>
      <c r="H21">
        <v>12</v>
      </c>
      <c r="I21">
        <v>16.309999999999999</v>
      </c>
      <c r="J21">
        <v>0.37</v>
      </c>
      <c r="K21">
        <v>-0.33</v>
      </c>
      <c r="L21">
        <v>0.62</v>
      </c>
      <c r="M21">
        <v>1.17</v>
      </c>
      <c r="N21" s="3">
        <f t="shared" si="1"/>
        <v>-2.8787878787878789</v>
      </c>
      <c r="O21" s="3">
        <f t="shared" si="2"/>
        <v>0.88709677419354827</v>
      </c>
      <c r="P21" s="1">
        <f t="shared" si="3"/>
        <v>26.306451612903224</v>
      </c>
      <c r="Q21" s="1">
        <f t="shared" si="4"/>
        <v>13.94017094017094</v>
      </c>
      <c r="R21" s="1">
        <f t="shared" si="5"/>
        <v>-9.1380305602716469E-2</v>
      </c>
      <c r="S21" s="1">
        <f t="shared" si="6"/>
        <v>0.15714374514374516</v>
      </c>
    </row>
    <row r="22" spans="1:19" x14ac:dyDescent="0.25">
      <c r="A22" t="s">
        <v>79</v>
      </c>
      <c r="B22" t="s">
        <v>80</v>
      </c>
      <c r="C22" t="s">
        <v>19</v>
      </c>
      <c r="D22" t="s">
        <v>28</v>
      </c>
      <c r="E22" t="s">
        <v>29</v>
      </c>
      <c r="F22" s="5">
        <f t="shared" si="0"/>
        <v>5230.2232000000004</v>
      </c>
      <c r="G22">
        <v>358.48</v>
      </c>
      <c r="H22">
        <v>12</v>
      </c>
      <c r="I22">
        <v>14.59</v>
      </c>
      <c r="J22">
        <v>1.94</v>
      </c>
      <c r="K22">
        <v>3.61</v>
      </c>
      <c r="L22">
        <v>3.33</v>
      </c>
      <c r="N22" s="3">
        <f t="shared" si="1"/>
        <v>-7.756232686980602E-2</v>
      </c>
      <c r="O22" s="3">
        <f t="shared" si="2"/>
        <v>-1</v>
      </c>
      <c r="P22" s="1">
        <f t="shared" si="3"/>
        <v>4.3813813813813809</v>
      </c>
      <c r="Q22" s="1" t="e">
        <f t="shared" si="4"/>
        <v>#DIV/0!</v>
      </c>
      <c r="R22" s="1">
        <f t="shared" si="5"/>
        <v>-0.56488524238524285</v>
      </c>
      <c r="S22" s="1" t="e">
        <f t="shared" si="6"/>
        <v>#DIV/0!</v>
      </c>
    </row>
    <row r="23" spans="1:19" x14ac:dyDescent="0.25">
      <c r="A23" t="s">
        <v>81</v>
      </c>
      <c r="B23" t="s">
        <v>82</v>
      </c>
      <c r="C23" t="s">
        <v>19</v>
      </c>
      <c r="D23" t="s">
        <v>23</v>
      </c>
      <c r="E23" t="s">
        <v>83</v>
      </c>
      <c r="F23" s="5">
        <f t="shared" si="0"/>
        <v>157842.33300000001</v>
      </c>
      <c r="G23">
        <v>13999.32</v>
      </c>
      <c r="H23">
        <v>12</v>
      </c>
      <c r="I23">
        <v>11.275</v>
      </c>
      <c r="J23">
        <v>0.15</v>
      </c>
      <c r="N23" s="3" t="e">
        <f t="shared" si="1"/>
        <v>#DIV/0!</v>
      </c>
      <c r="O23" s="3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</row>
    <row r="24" spans="1:19" x14ac:dyDescent="0.25">
      <c r="A24" t="s">
        <v>84</v>
      </c>
      <c r="B24" t="s">
        <v>85</v>
      </c>
      <c r="C24" t="s">
        <v>27</v>
      </c>
      <c r="D24" t="s">
        <v>23</v>
      </c>
      <c r="E24" t="s">
        <v>86</v>
      </c>
      <c r="F24" s="5">
        <f t="shared" si="0"/>
        <v>34906.776999999995</v>
      </c>
      <c r="G24">
        <v>375.14</v>
      </c>
      <c r="H24">
        <v>12</v>
      </c>
      <c r="I24">
        <v>93.05</v>
      </c>
      <c r="J24">
        <v>0.56999999999999995</v>
      </c>
      <c r="K24">
        <v>7.9</v>
      </c>
      <c r="L24">
        <v>8.0299999999999994</v>
      </c>
      <c r="M24">
        <v>8.76</v>
      </c>
      <c r="N24" s="3">
        <f t="shared" si="1"/>
        <v>1.6455696202531511E-2</v>
      </c>
      <c r="O24" s="3">
        <f t="shared" si="2"/>
        <v>9.090909090909105E-2</v>
      </c>
      <c r="P24" s="1">
        <f t="shared" si="3"/>
        <v>11.587795765877958</v>
      </c>
      <c r="Q24" s="1">
        <f t="shared" si="4"/>
        <v>10.622146118721462</v>
      </c>
      <c r="R24" s="1">
        <f t="shared" si="5"/>
        <v>7.0418143500335857</v>
      </c>
      <c r="S24" s="1">
        <f t="shared" si="6"/>
        <v>1.168436073059359</v>
      </c>
    </row>
    <row r="25" spans="1:19" x14ac:dyDescent="0.25">
      <c r="A25" t="s">
        <v>87</v>
      </c>
      <c r="B25" t="s">
        <v>88</v>
      </c>
      <c r="C25" t="s">
        <v>27</v>
      </c>
      <c r="D25" t="s">
        <v>48</v>
      </c>
      <c r="E25" t="s">
        <v>89</v>
      </c>
      <c r="F25" s="5">
        <f t="shared" si="0"/>
        <v>6782.5133999999998</v>
      </c>
      <c r="G25">
        <v>92.43</v>
      </c>
      <c r="H25">
        <v>12</v>
      </c>
      <c r="I25">
        <v>73.38</v>
      </c>
      <c r="J25">
        <v>1.31</v>
      </c>
      <c r="K25">
        <v>3.41</v>
      </c>
      <c r="L25">
        <v>3.57</v>
      </c>
      <c r="M25">
        <v>3.96</v>
      </c>
      <c r="N25" s="3">
        <f t="shared" si="1"/>
        <v>4.692082111436946E-2</v>
      </c>
      <c r="O25" s="3">
        <f t="shared" si="2"/>
        <v>0.10924369747899165</v>
      </c>
      <c r="P25" s="1">
        <f t="shared" si="3"/>
        <v>20.554621848739494</v>
      </c>
      <c r="Q25" s="1">
        <f t="shared" si="4"/>
        <v>18.530303030303028</v>
      </c>
      <c r="R25" s="1">
        <f t="shared" si="5"/>
        <v>4.3807037815126089</v>
      </c>
      <c r="S25" s="1">
        <f t="shared" si="6"/>
        <v>1.6962354312354302</v>
      </c>
    </row>
    <row r="26" spans="1:19" x14ac:dyDescent="0.25">
      <c r="A26" t="s">
        <v>90</v>
      </c>
      <c r="B26" t="s">
        <v>91</v>
      </c>
      <c r="C26" t="s">
        <v>10</v>
      </c>
      <c r="D26" t="s">
        <v>55</v>
      </c>
      <c r="E26" t="s">
        <v>92</v>
      </c>
      <c r="F26" s="5">
        <f t="shared" si="0"/>
        <v>11496.233099999999</v>
      </c>
      <c r="G26">
        <v>577.41</v>
      </c>
      <c r="H26">
        <v>2</v>
      </c>
      <c r="I26">
        <v>19.91</v>
      </c>
      <c r="J26">
        <v>0.5</v>
      </c>
      <c r="K26">
        <v>2.89</v>
      </c>
      <c r="L26">
        <v>2.58</v>
      </c>
      <c r="M26">
        <v>2.66</v>
      </c>
      <c r="N26" s="3">
        <f t="shared" si="1"/>
        <v>-0.10726643598615915</v>
      </c>
      <c r="O26" s="3">
        <f t="shared" si="2"/>
        <v>3.1007751937984551E-2</v>
      </c>
      <c r="P26" s="1">
        <f t="shared" si="3"/>
        <v>7.717054263565891</v>
      </c>
      <c r="Q26" s="1">
        <f t="shared" si="4"/>
        <v>7.484962406015037</v>
      </c>
      <c r="R26" s="1">
        <f t="shared" si="5"/>
        <v>-0.71942860715178802</v>
      </c>
      <c r="S26" s="1">
        <f t="shared" si="6"/>
        <v>2.413900375939845</v>
      </c>
    </row>
    <row r="27" spans="1:19" x14ac:dyDescent="0.25">
      <c r="A27" t="s">
        <v>93</v>
      </c>
      <c r="B27" t="s">
        <v>94</v>
      </c>
      <c r="C27" t="s">
        <v>27</v>
      </c>
      <c r="D27" t="s">
        <v>11</v>
      </c>
      <c r="E27" t="s">
        <v>95</v>
      </c>
      <c r="F27" s="5">
        <f t="shared" si="0"/>
        <v>3482.1402000000003</v>
      </c>
      <c r="G27">
        <v>106.26</v>
      </c>
      <c r="H27">
        <v>12</v>
      </c>
      <c r="I27">
        <v>32.770000000000003</v>
      </c>
      <c r="J27">
        <v>1.24</v>
      </c>
      <c r="K27">
        <v>1.72</v>
      </c>
      <c r="L27">
        <v>2.13</v>
      </c>
      <c r="M27">
        <v>2.4300000000000002</v>
      </c>
      <c r="N27" s="3">
        <f t="shared" si="1"/>
        <v>0.23837209302325579</v>
      </c>
      <c r="O27" s="3">
        <f t="shared" si="2"/>
        <v>0.14084507042253525</v>
      </c>
      <c r="P27" s="1">
        <f t="shared" si="3"/>
        <v>15.384976525821598</v>
      </c>
      <c r="Q27" s="1">
        <f t="shared" si="4"/>
        <v>13.48559670781893</v>
      </c>
      <c r="R27" s="1">
        <f t="shared" si="5"/>
        <v>0.64541852742471095</v>
      </c>
      <c r="S27" s="1">
        <f t="shared" si="6"/>
        <v>0.95747736625514379</v>
      </c>
    </row>
    <row r="28" spans="1:19" x14ac:dyDescent="0.25">
      <c r="A28" t="s">
        <v>96</v>
      </c>
      <c r="B28" t="s">
        <v>97</v>
      </c>
      <c r="C28" t="s">
        <v>27</v>
      </c>
      <c r="D28" t="s">
        <v>11</v>
      </c>
      <c r="E28" t="s">
        <v>98</v>
      </c>
      <c r="F28" s="5">
        <f t="shared" si="0"/>
        <v>3260</v>
      </c>
      <c r="G28">
        <v>32.6</v>
      </c>
      <c r="H28">
        <v>12</v>
      </c>
      <c r="I28">
        <v>100</v>
      </c>
      <c r="J28">
        <v>1.63</v>
      </c>
      <c r="K28">
        <v>7.26</v>
      </c>
      <c r="L28">
        <v>6.88</v>
      </c>
      <c r="M28">
        <v>8.39</v>
      </c>
      <c r="N28" s="3">
        <f t="shared" si="1"/>
        <v>-5.2341597796143224E-2</v>
      </c>
      <c r="O28" s="3">
        <f t="shared" si="2"/>
        <v>0.21947674418604657</v>
      </c>
      <c r="P28" s="1">
        <f t="shared" si="3"/>
        <v>14.534883720930234</v>
      </c>
      <c r="Q28" s="1">
        <f t="shared" si="4"/>
        <v>11.918951132300357</v>
      </c>
      <c r="R28" s="1">
        <f t="shared" si="5"/>
        <v>-2.7769277845777252</v>
      </c>
      <c r="S28" s="1">
        <f t="shared" si="6"/>
        <v>0.54306214430613531</v>
      </c>
    </row>
    <row r="29" spans="1:19" x14ac:dyDescent="0.25">
      <c r="A29" t="s">
        <v>99</v>
      </c>
      <c r="B29" t="s">
        <v>100</v>
      </c>
      <c r="C29" t="s">
        <v>27</v>
      </c>
      <c r="D29" t="s">
        <v>48</v>
      </c>
      <c r="E29" t="s">
        <v>78</v>
      </c>
      <c r="F29" s="5">
        <f t="shared" si="0"/>
        <v>2738.0401999999999</v>
      </c>
      <c r="G29">
        <v>53.29</v>
      </c>
      <c r="H29">
        <v>12</v>
      </c>
      <c r="I29">
        <v>51.38</v>
      </c>
      <c r="J29">
        <v>0.02</v>
      </c>
      <c r="K29">
        <v>-2.4700000000000002</v>
      </c>
      <c r="L29">
        <v>-1.69</v>
      </c>
      <c r="M29">
        <v>-1.65</v>
      </c>
      <c r="N29" s="3">
        <f t="shared" si="1"/>
        <v>-0.31578947368421062</v>
      </c>
      <c r="O29" s="3">
        <f t="shared" si="2"/>
        <v>-2.3668639053254448E-2</v>
      </c>
      <c r="P29" s="1">
        <f t="shared" si="3"/>
        <v>-30.402366863905328</v>
      </c>
      <c r="Q29" s="1">
        <f t="shared" si="4"/>
        <v>-31.139393939393944</v>
      </c>
      <c r="R29" s="1">
        <f t="shared" si="5"/>
        <v>0.96274161735700181</v>
      </c>
      <c r="S29" s="1">
        <f t="shared" si="6"/>
        <v>13.156393939393936</v>
      </c>
    </row>
    <row r="30" spans="1:19" x14ac:dyDescent="0.25">
      <c r="A30" t="s">
        <v>101</v>
      </c>
      <c r="B30" t="s">
        <v>102</v>
      </c>
      <c r="C30" t="s">
        <v>10</v>
      </c>
      <c r="D30" t="s">
        <v>31</v>
      </c>
      <c r="E30" t="s">
        <v>103</v>
      </c>
      <c r="F30" s="5">
        <f t="shared" si="0"/>
        <v>12730.111800000001</v>
      </c>
      <c r="G30">
        <v>136.02000000000001</v>
      </c>
      <c r="H30">
        <v>9</v>
      </c>
      <c r="I30">
        <v>93.59</v>
      </c>
      <c r="J30">
        <v>1.24</v>
      </c>
      <c r="K30">
        <v>3.7</v>
      </c>
      <c r="L30">
        <v>4.43</v>
      </c>
      <c r="M30">
        <v>5</v>
      </c>
      <c r="N30" s="3">
        <f t="shared" si="1"/>
        <v>0.19729729729729706</v>
      </c>
      <c r="O30" s="3">
        <f t="shared" si="2"/>
        <v>0.12866817155756216</v>
      </c>
      <c r="P30" s="1">
        <f t="shared" si="3"/>
        <v>21.12641083521445</v>
      </c>
      <c r="Q30" s="1">
        <f t="shared" si="4"/>
        <v>18.718</v>
      </c>
      <c r="R30" s="1">
        <f t="shared" si="5"/>
        <v>1.0707906861684049</v>
      </c>
      <c r="S30" s="1">
        <f t="shared" si="6"/>
        <v>1.4547498245614026</v>
      </c>
    </row>
    <row r="31" spans="1:19" x14ac:dyDescent="0.25">
      <c r="A31" t="s">
        <v>104</v>
      </c>
      <c r="B31" t="s">
        <v>105</v>
      </c>
      <c r="C31" t="s">
        <v>10</v>
      </c>
      <c r="D31" t="s">
        <v>62</v>
      </c>
      <c r="E31" t="s">
        <v>106</v>
      </c>
      <c r="F31" s="5">
        <f t="shared" si="0"/>
        <v>207258.66</v>
      </c>
      <c r="G31">
        <v>670.74</v>
      </c>
      <c r="H31">
        <v>8</v>
      </c>
      <c r="I31">
        <v>309</v>
      </c>
      <c r="J31">
        <v>1.19</v>
      </c>
      <c r="K31">
        <v>11.6</v>
      </c>
      <c r="L31">
        <v>12.09</v>
      </c>
      <c r="M31">
        <v>12.91</v>
      </c>
      <c r="N31" s="3">
        <f t="shared" si="1"/>
        <v>4.2241379310344884E-2</v>
      </c>
      <c r="O31" s="3">
        <f t="shared" si="2"/>
        <v>6.7824648469809734E-2</v>
      </c>
      <c r="P31" s="1">
        <f t="shared" si="3"/>
        <v>25.558312655086848</v>
      </c>
      <c r="Q31" s="1">
        <f t="shared" si="4"/>
        <v>23.934934159566229</v>
      </c>
      <c r="R31" s="1">
        <f t="shared" si="5"/>
        <v>6.0505393224287154</v>
      </c>
      <c r="S31" s="1">
        <f t="shared" si="6"/>
        <v>3.5289433413311686</v>
      </c>
    </row>
    <row r="32" spans="1:19" x14ac:dyDescent="0.25">
      <c r="A32" t="s">
        <v>107</v>
      </c>
      <c r="B32" t="s">
        <v>108</v>
      </c>
      <c r="C32" t="s">
        <v>27</v>
      </c>
      <c r="D32" t="s">
        <v>23</v>
      </c>
      <c r="E32" t="s">
        <v>109</v>
      </c>
      <c r="F32" s="5">
        <f t="shared" si="0"/>
        <v>4730.5200000000004</v>
      </c>
      <c r="G32">
        <v>158</v>
      </c>
      <c r="H32">
        <v>12</v>
      </c>
      <c r="I32">
        <v>29.94</v>
      </c>
      <c r="J32">
        <v>0.57999999999999996</v>
      </c>
      <c r="K32">
        <v>4.07</v>
      </c>
      <c r="L32">
        <v>3.88</v>
      </c>
      <c r="M32">
        <v>3.94</v>
      </c>
      <c r="N32" s="3">
        <f t="shared" si="1"/>
        <v>-4.6683046683046792E-2</v>
      </c>
      <c r="O32" s="3">
        <f t="shared" si="2"/>
        <v>1.5463917525773141E-2</v>
      </c>
      <c r="P32" s="1">
        <f t="shared" si="3"/>
        <v>7.7164948453608249</v>
      </c>
      <c r="Q32" s="1">
        <f t="shared" si="4"/>
        <v>7.5989847715736047</v>
      </c>
      <c r="R32" s="1">
        <f t="shared" si="5"/>
        <v>-1.652954422137815</v>
      </c>
      <c r="S32" s="1">
        <f t="shared" si="6"/>
        <v>4.9140101522842823</v>
      </c>
    </row>
    <row r="33" spans="1:19" x14ac:dyDescent="0.25">
      <c r="A33" t="s">
        <v>110</v>
      </c>
      <c r="B33" t="s">
        <v>111</v>
      </c>
      <c r="C33" t="s">
        <v>27</v>
      </c>
      <c r="D33" t="s">
        <v>35</v>
      </c>
      <c r="E33" t="s">
        <v>112</v>
      </c>
      <c r="F33" s="5">
        <f t="shared" si="0"/>
        <v>2904.1307999999995</v>
      </c>
      <c r="G33">
        <v>163.89</v>
      </c>
      <c r="H33">
        <v>12</v>
      </c>
      <c r="I33">
        <v>17.72</v>
      </c>
      <c r="J33">
        <v>1.57</v>
      </c>
      <c r="K33">
        <v>-0.11</v>
      </c>
      <c r="L33">
        <v>7.0000000000000007E-2</v>
      </c>
      <c r="M33">
        <v>0.47</v>
      </c>
      <c r="N33" s="3">
        <f t="shared" si="1"/>
        <v>-1.6363636363636365</v>
      </c>
      <c r="O33" s="3">
        <f t="shared" si="2"/>
        <v>5.7142857142857135</v>
      </c>
      <c r="P33" s="1">
        <f t="shared" si="3"/>
        <v>253.14285714285711</v>
      </c>
      <c r="Q33" s="1">
        <f t="shared" si="4"/>
        <v>37.702127659574465</v>
      </c>
      <c r="R33" s="1">
        <f t="shared" si="5"/>
        <v>-1.5469841269841267</v>
      </c>
      <c r="S33" s="1">
        <f t="shared" si="6"/>
        <v>6.5978723404255327E-2</v>
      </c>
    </row>
    <row r="34" spans="1:19" x14ac:dyDescent="0.25">
      <c r="A34" t="s">
        <v>113</v>
      </c>
      <c r="B34" t="s">
        <v>114</v>
      </c>
      <c r="C34" t="s">
        <v>27</v>
      </c>
      <c r="D34" t="s">
        <v>23</v>
      </c>
      <c r="E34" t="s">
        <v>115</v>
      </c>
      <c r="F34" s="5">
        <f t="shared" si="0"/>
        <v>18171.412</v>
      </c>
      <c r="G34">
        <v>170.8</v>
      </c>
      <c r="H34">
        <v>12</v>
      </c>
      <c r="I34">
        <v>106.39</v>
      </c>
      <c r="J34">
        <v>0.94</v>
      </c>
      <c r="N34" s="3" t="e">
        <f t="shared" si="1"/>
        <v>#DIV/0!</v>
      </c>
      <c r="O34" s="3" t="e">
        <f t="shared" si="2"/>
        <v>#DIV/0!</v>
      </c>
      <c r="P34" s="1" t="e">
        <f t="shared" si="3"/>
        <v>#DIV/0!</v>
      </c>
      <c r="Q34" s="1" t="e">
        <f t="shared" si="4"/>
        <v>#DIV/0!</v>
      </c>
      <c r="R34" s="1" t="e">
        <f t="shared" si="5"/>
        <v>#DIV/0!</v>
      </c>
      <c r="S34" s="1" t="e">
        <f t="shared" si="6"/>
        <v>#DIV/0!</v>
      </c>
    </row>
    <row r="35" spans="1:19" x14ac:dyDescent="0.25">
      <c r="A35" t="s">
        <v>116</v>
      </c>
      <c r="B35" t="s">
        <v>117</v>
      </c>
      <c r="C35" t="s">
        <v>27</v>
      </c>
      <c r="D35" t="s">
        <v>11</v>
      </c>
      <c r="E35" t="s">
        <v>95</v>
      </c>
      <c r="F35" s="5">
        <f t="shared" si="0"/>
        <v>212101.12</v>
      </c>
      <c r="G35">
        <v>448</v>
      </c>
      <c r="H35">
        <v>11</v>
      </c>
      <c r="I35">
        <v>473.44</v>
      </c>
      <c r="J35">
        <v>1.28</v>
      </c>
      <c r="K35">
        <v>15.93</v>
      </c>
      <c r="L35">
        <v>17.96</v>
      </c>
      <c r="M35">
        <v>20.18</v>
      </c>
      <c r="N35" s="3">
        <f t="shared" si="1"/>
        <v>0.12743251726302574</v>
      </c>
      <c r="O35" s="3">
        <f t="shared" si="2"/>
        <v>0.12360801781737196</v>
      </c>
      <c r="P35" s="1">
        <f t="shared" si="3"/>
        <v>26.360801781737191</v>
      </c>
      <c r="Q35" s="1">
        <f t="shared" si="4"/>
        <v>23.460852329038651</v>
      </c>
      <c r="R35" s="1">
        <f t="shared" si="5"/>
        <v>2.0686087309511008</v>
      </c>
      <c r="S35" s="1">
        <f t="shared" si="6"/>
        <v>1.8980040893222256</v>
      </c>
    </row>
    <row r="36" spans="1:19" x14ac:dyDescent="0.25">
      <c r="A36" t="s">
        <v>118</v>
      </c>
      <c r="B36" t="s">
        <v>119</v>
      </c>
      <c r="C36" t="s">
        <v>10</v>
      </c>
      <c r="D36" t="s">
        <v>23</v>
      </c>
      <c r="E36" t="s">
        <v>120</v>
      </c>
      <c r="F36" s="5">
        <f t="shared" si="0"/>
        <v>5841.5714999999991</v>
      </c>
      <c r="G36">
        <v>100.63</v>
      </c>
      <c r="H36">
        <v>12</v>
      </c>
      <c r="I36">
        <v>58.05</v>
      </c>
      <c r="J36">
        <v>0.52</v>
      </c>
      <c r="K36">
        <v>3.95</v>
      </c>
      <c r="L36">
        <v>4.08</v>
      </c>
      <c r="M36">
        <v>4.2</v>
      </c>
      <c r="N36" s="3">
        <f t="shared" si="1"/>
        <v>3.2911392405063244E-2</v>
      </c>
      <c r="O36" s="3">
        <f t="shared" si="2"/>
        <v>2.941176470588247E-2</v>
      </c>
      <c r="P36" s="1">
        <f t="shared" si="3"/>
        <v>14.227941176470587</v>
      </c>
      <c r="Q36" s="1">
        <f t="shared" si="4"/>
        <v>13.821428571428569</v>
      </c>
      <c r="R36" s="1">
        <f t="shared" si="5"/>
        <v>4.3231052036199156</v>
      </c>
      <c r="S36" s="1">
        <f t="shared" si="6"/>
        <v>4.6992857142856952</v>
      </c>
    </row>
    <row r="37" spans="1:19" x14ac:dyDescent="0.25">
      <c r="A37" t="s">
        <v>121</v>
      </c>
      <c r="B37" t="s">
        <v>122</v>
      </c>
      <c r="C37" t="s">
        <v>27</v>
      </c>
      <c r="D37" t="s">
        <v>11</v>
      </c>
      <c r="E37" t="s">
        <v>123</v>
      </c>
      <c r="F37" s="5">
        <f t="shared" si="0"/>
        <v>98160.425400000007</v>
      </c>
      <c r="G37">
        <v>495.91</v>
      </c>
      <c r="H37">
        <v>10</v>
      </c>
      <c r="I37">
        <v>197.94</v>
      </c>
      <c r="J37">
        <v>1.17</v>
      </c>
      <c r="K37">
        <v>10.08</v>
      </c>
      <c r="L37">
        <v>5.86</v>
      </c>
      <c r="M37">
        <v>7.61</v>
      </c>
      <c r="N37" s="3">
        <f t="shared" si="1"/>
        <v>-0.41865079365079361</v>
      </c>
      <c r="O37" s="3">
        <f t="shared" si="2"/>
        <v>0.29863481228668931</v>
      </c>
      <c r="P37" s="1">
        <f t="shared" si="3"/>
        <v>33.778156996587029</v>
      </c>
      <c r="Q37" s="1">
        <f t="shared" si="4"/>
        <v>26.010512483574242</v>
      </c>
      <c r="R37" s="1">
        <f t="shared" si="5"/>
        <v>-0.80683370266729215</v>
      </c>
      <c r="S37" s="1">
        <f t="shared" si="6"/>
        <v>0.87098058944997214</v>
      </c>
    </row>
    <row r="38" spans="1:19" x14ac:dyDescent="0.25">
      <c r="A38" t="s">
        <v>124</v>
      </c>
      <c r="B38" t="s">
        <v>125</v>
      </c>
      <c r="C38" t="s">
        <v>10</v>
      </c>
      <c r="D38" t="s">
        <v>55</v>
      </c>
      <c r="E38" t="s">
        <v>126</v>
      </c>
      <c r="F38" s="5">
        <f t="shared" si="0"/>
        <v>30607.360000000001</v>
      </c>
      <c r="G38">
        <v>501.76</v>
      </c>
      <c r="H38">
        <v>12</v>
      </c>
      <c r="I38">
        <v>61</v>
      </c>
      <c r="J38">
        <v>0.77</v>
      </c>
      <c r="K38">
        <v>7.05</v>
      </c>
      <c r="L38">
        <v>5.48</v>
      </c>
      <c r="M38">
        <v>5.65</v>
      </c>
      <c r="N38" s="3">
        <f t="shared" si="1"/>
        <v>-0.22269503546099279</v>
      </c>
      <c r="O38" s="3">
        <f t="shared" si="2"/>
        <v>3.1021897810219023E-2</v>
      </c>
      <c r="P38" s="1">
        <f t="shared" si="3"/>
        <v>11.131386861313867</v>
      </c>
      <c r="Q38" s="1">
        <f t="shared" si="4"/>
        <v>10.79646017699115</v>
      </c>
      <c r="R38" s="1">
        <f t="shared" si="5"/>
        <v>-0.49984890046027264</v>
      </c>
      <c r="S38" s="1">
        <f t="shared" si="6"/>
        <v>3.4802706923477302</v>
      </c>
    </row>
    <row r="39" spans="1:19" x14ac:dyDescent="0.25">
      <c r="A39" t="s">
        <v>127</v>
      </c>
      <c r="B39" t="s">
        <v>128</v>
      </c>
      <c r="C39" t="s">
        <v>10</v>
      </c>
      <c r="D39" t="s">
        <v>129</v>
      </c>
      <c r="E39" t="s">
        <v>130</v>
      </c>
      <c r="F39" s="5">
        <f t="shared" si="0"/>
        <v>2683.6624999999999</v>
      </c>
      <c r="G39">
        <v>91.25</v>
      </c>
      <c r="H39">
        <v>9</v>
      </c>
      <c r="I39">
        <v>29.41</v>
      </c>
      <c r="J39">
        <v>2.5099999999999998</v>
      </c>
      <c r="K39">
        <v>2.14</v>
      </c>
      <c r="L39">
        <v>2.5299999999999998</v>
      </c>
      <c r="M39">
        <v>4.2</v>
      </c>
      <c r="N39" s="3">
        <f t="shared" si="1"/>
        <v>0.18224299065420535</v>
      </c>
      <c r="O39" s="3">
        <f t="shared" si="2"/>
        <v>0.6600790513833994</v>
      </c>
      <c r="P39" s="1">
        <f t="shared" si="3"/>
        <v>11.624505928853756</v>
      </c>
      <c r="Q39" s="1">
        <f t="shared" si="4"/>
        <v>7.0023809523809524</v>
      </c>
      <c r="R39" s="1">
        <f t="shared" si="5"/>
        <v>0.63785750481402748</v>
      </c>
      <c r="S39" s="1">
        <f t="shared" si="6"/>
        <v>0.10608397490732818</v>
      </c>
    </row>
    <row r="40" spans="1:19" x14ac:dyDescent="0.25">
      <c r="A40" t="s">
        <v>131</v>
      </c>
      <c r="B40" t="s">
        <v>132</v>
      </c>
      <c r="C40" t="s">
        <v>27</v>
      </c>
      <c r="D40" t="s">
        <v>62</v>
      </c>
      <c r="E40" t="s">
        <v>133</v>
      </c>
      <c r="F40" s="5">
        <f t="shared" si="0"/>
        <v>101194.0086</v>
      </c>
      <c r="G40">
        <v>410.79</v>
      </c>
      <c r="H40">
        <v>6</v>
      </c>
      <c r="I40">
        <v>246.34</v>
      </c>
      <c r="J40">
        <v>0.78</v>
      </c>
      <c r="K40">
        <v>8.17</v>
      </c>
      <c r="L40">
        <v>9.14</v>
      </c>
      <c r="M40">
        <v>10.01</v>
      </c>
      <c r="N40" s="3">
        <f t="shared" si="1"/>
        <v>0.11872705018359864</v>
      </c>
      <c r="O40" s="3">
        <f t="shared" si="2"/>
        <v>9.518599562363228E-2</v>
      </c>
      <c r="P40" s="1">
        <f t="shared" si="3"/>
        <v>26.951859956236323</v>
      </c>
      <c r="Q40" s="1">
        <f t="shared" si="4"/>
        <v>24.609390609390609</v>
      </c>
      <c r="R40" s="1">
        <f t="shared" si="5"/>
        <v>2.2700690293036141</v>
      </c>
      <c r="S40" s="1">
        <f t="shared" si="6"/>
        <v>2.58540034677966</v>
      </c>
    </row>
    <row r="41" spans="1:19" x14ac:dyDescent="0.25">
      <c r="A41" t="s">
        <v>134</v>
      </c>
      <c r="B41" t="s">
        <v>135</v>
      </c>
      <c r="C41" t="s">
        <v>19</v>
      </c>
      <c r="D41" t="s">
        <v>55</v>
      </c>
      <c r="E41" t="s">
        <v>92</v>
      </c>
      <c r="F41" s="5">
        <f t="shared" si="0"/>
        <v>28351.919699999999</v>
      </c>
      <c r="G41">
        <v>946.01</v>
      </c>
      <c r="H41">
        <v>12</v>
      </c>
      <c r="I41">
        <v>29.97</v>
      </c>
      <c r="J41">
        <v>0.5</v>
      </c>
      <c r="K41">
        <v>2.66</v>
      </c>
      <c r="L41">
        <v>2.68</v>
      </c>
      <c r="M41">
        <v>2.9</v>
      </c>
      <c r="N41" s="3">
        <f t="shared" si="1"/>
        <v>7.5187969924812581E-3</v>
      </c>
      <c r="O41" s="3">
        <f t="shared" si="2"/>
        <v>8.2089552238805874E-2</v>
      </c>
      <c r="P41" s="1">
        <f t="shared" si="3"/>
        <v>11.182835820895521</v>
      </c>
      <c r="Q41" s="1">
        <f t="shared" si="4"/>
        <v>10.334482758620689</v>
      </c>
      <c r="R41" s="1">
        <f t="shared" si="5"/>
        <v>14.873171641790934</v>
      </c>
      <c r="S41" s="1">
        <f t="shared" si="6"/>
        <v>1.2589278996865219</v>
      </c>
    </row>
    <row r="42" spans="1:19" x14ac:dyDescent="0.25">
      <c r="A42" t="s">
        <v>136</v>
      </c>
      <c r="B42" t="s">
        <v>137</v>
      </c>
      <c r="C42" t="s">
        <v>19</v>
      </c>
      <c r="D42" t="s">
        <v>15</v>
      </c>
      <c r="E42" t="s">
        <v>138</v>
      </c>
      <c r="F42" s="5">
        <f t="shared" si="0"/>
        <v>6021.6</v>
      </c>
      <c r="G42">
        <v>520</v>
      </c>
      <c r="H42">
        <v>12</v>
      </c>
      <c r="I42">
        <v>11.58</v>
      </c>
      <c r="J42">
        <v>0.88</v>
      </c>
      <c r="K42">
        <v>1.1399999999999999</v>
      </c>
      <c r="L42">
        <v>1.1599999999999999</v>
      </c>
      <c r="M42">
        <v>1.26</v>
      </c>
      <c r="N42" s="3">
        <f t="shared" si="1"/>
        <v>1.7543859649122862E-2</v>
      </c>
      <c r="O42" s="3">
        <f t="shared" si="2"/>
        <v>8.6206896551724199E-2</v>
      </c>
      <c r="P42" s="1">
        <f t="shared" si="3"/>
        <v>9.9827586206896566</v>
      </c>
      <c r="Q42" s="1">
        <f t="shared" si="4"/>
        <v>9.1904761904761898</v>
      </c>
      <c r="R42" s="1">
        <f t="shared" si="5"/>
        <v>5.6901724137930865</v>
      </c>
      <c r="S42" s="1">
        <f t="shared" si="6"/>
        <v>1.0660952380952373</v>
      </c>
    </row>
    <row r="43" spans="1:19" x14ac:dyDescent="0.25">
      <c r="A43" t="s">
        <v>139</v>
      </c>
      <c r="B43" t="s">
        <v>140</v>
      </c>
      <c r="C43" t="s">
        <v>27</v>
      </c>
      <c r="D43" t="s">
        <v>11</v>
      </c>
      <c r="E43" t="s">
        <v>95</v>
      </c>
      <c r="F43" s="5">
        <f t="shared" si="0"/>
        <v>46287.96</v>
      </c>
      <c r="G43">
        <v>213.9</v>
      </c>
      <c r="H43">
        <v>1</v>
      </c>
      <c r="I43">
        <v>216.4</v>
      </c>
      <c r="J43">
        <v>1.43</v>
      </c>
      <c r="K43">
        <v>7.48</v>
      </c>
      <c r="L43">
        <v>8.01</v>
      </c>
      <c r="M43">
        <v>9.08</v>
      </c>
      <c r="N43" s="3">
        <f t="shared" si="1"/>
        <v>7.0855614973261982E-2</v>
      </c>
      <c r="O43" s="3">
        <f t="shared" si="2"/>
        <v>0.13358302122347077</v>
      </c>
      <c r="P43" s="1">
        <f t="shared" si="3"/>
        <v>27.016229712858927</v>
      </c>
      <c r="Q43" s="1">
        <f t="shared" si="4"/>
        <v>23.832599118942731</v>
      </c>
      <c r="R43" s="1">
        <f t="shared" si="5"/>
        <v>3.8128565707959416</v>
      </c>
      <c r="S43" s="1">
        <f t="shared" si="6"/>
        <v>1.7841039153526275</v>
      </c>
    </row>
    <row r="44" spans="1:19" x14ac:dyDescent="0.25">
      <c r="A44" t="s">
        <v>141</v>
      </c>
      <c r="B44" t="s">
        <v>141</v>
      </c>
      <c r="C44" t="s">
        <v>10</v>
      </c>
      <c r="D44" t="s">
        <v>15</v>
      </c>
      <c r="E44" t="s">
        <v>142</v>
      </c>
      <c r="F44" s="5">
        <f t="shared" si="0"/>
        <v>5838.2856000000002</v>
      </c>
      <c r="G44">
        <v>922.32</v>
      </c>
      <c r="H44">
        <v>12</v>
      </c>
      <c r="I44">
        <v>6.33</v>
      </c>
      <c r="J44">
        <v>1.57</v>
      </c>
      <c r="K44">
        <v>0.38</v>
      </c>
      <c r="L44">
        <v>0.7</v>
      </c>
      <c r="M44">
        <v>0.82</v>
      </c>
      <c r="N44" s="3">
        <f t="shared" si="1"/>
        <v>0.84210526315789469</v>
      </c>
      <c r="O44" s="3">
        <f t="shared" si="2"/>
        <v>0.17142857142857149</v>
      </c>
      <c r="P44" s="1">
        <f t="shared" si="3"/>
        <v>9.0428571428571427</v>
      </c>
      <c r="Q44" s="1">
        <f t="shared" si="4"/>
        <v>7.7195121951219514</v>
      </c>
      <c r="R44" s="1">
        <f t="shared" si="5"/>
        <v>0.10738392857142857</v>
      </c>
      <c r="S44" s="1">
        <f t="shared" si="6"/>
        <v>0.45030487804878033</v>
      </c>
    </row>
    <row r="45" spans="1:19" x14ac:dyDescent="0.25">
      <c r="A45" t="s">
        <v>113</v>
      </c>
      <c r="B45" t="s">
        <v>143</v>
      </c>
      <c r="C45" t="s">
        <v>10</v>
      </c>
      <c r="D45" t="s">
        <v>23</v>
      </c>
      <c r="E45" t="s">
        <v>115</v>
      </c>
      <c r="F45" s="5">
        <f t="shared" si="0"/>
        <v>2321.4672</v>
      </c>
      <c r="G45">
        <v>124.01</v>
      </c>
      <c r="H45">
        <v>12</v>
      </c>
      <c r="I45">
        <v>18.72</v>
      </c>
      <c r="J45">
        <v>1.01</v>
      </c>
      <c r="N45" s="3" t="e">
        <f t="shared" si="1"/>
        <v>#DIV/0!</v>
      </c>
      <c r="O45" s="3" t="e">
        <f t="shared" si="2"/>
        <v>#DIV/0!</v>
      </c>
      <c r="P45" s="1" t="e">
        <f t="shared" si="3"/>
        <v>#DIV/0!</v>
      </c>
      <c r="Q45" s="1" t="e">
        <f t="shared" si="4"/>
        <v>#DIV/0!</v>
      </c>
      <c r="R45" s="1" t="e">
        <f t="shared" si="5"/>
        <v>#DIV/0!</v>
      </c>
      <c r="S45" s="1" t="e">
        <f t="shared" si="6"/>
        <v>#DIV/0!</v>
      </c>
    </row>
    <row r="46" spans="1:19" x14ac:dyDescent="0.25">
      <c r="A46" t="s">
        <v>144</v>
      </c>
      <c r="B46" t="s">
        <v>145</v>
      </c>
      <c r="C46" t="s">
        <v>19</v>
      </c>
      <c r="D46" t="s">
        <v>62</v>
      </c>
      <c r="E46" t="s">
        <v>146</v>
      </c>
      <c r="F46" s="5">
        <f t="shared" si="0"/>
        <v>39646.380499999999</v>
      </c>
      <c r="G46">
        <v>3104.65</v>
      </c>
      <c r="H46">
        <v>12</v>
      </c>
      <c r="I46">
        <v>12.77</v>
      </c>
      <c r="J46">
        <v>2.59</v>
      </c>
      <c r="K46">
        <v>0.21</v>
      </c>
      <c r="L46">
        <v>0.28999999999999998</v>
      </c>
      <c r="M46">
        <v>0.36</v>
      </c>
      <c r="N46" s="3">
        <f t="shared" si="1"/>
        <v>0.38095238095238093</v>
      </c>
      <c r="O46" s="3">
        <f t="shared" si="2"/>
        <v>0.24137931034482762</v>
      </c>
      <c r="P46" s="1">
        <f t="shared" si="3"/>
        <v>44.03448275862069</v>
      </c>
      <c r="Q46" s="1">
        <f t="shared" si="4"/>
        <v>35.472222222222221</v>
      </c>
      <c r="R46" s="1">
        <f t="shared" si="5"/>
        <v>1.1559051724137932</v>
      </c>
      <c r="S46" s="1">
        <f t="shared" si="6"/>
        <v>1.4695634920634919</v>
      </c>
    </row>
    <row r="47" spans="1:19" x14ac:dyDescent="0.25">
      <c r="A47" t="s">
        <v>147</v>
      </c>
      <c r="B47" t="s">
        <v>148</v>
      </c>
      <c r="C47" t="s">
        <v>10</v>
      </c>
      <c r="D47" t="s">
        <v>149</v>
      </c>
      <c r="E47" t="s">
        <v>150</v>
      </c>
      <c r="F47" s="5">
        <f t="shared" si="0"/>
        <v>19924.2876</v>
      </c>
      <c r="G47">
        <v>266.51</v>
      </c>
      <c r="H47">
        <v>12</v>
      </c>
      <c r="I47">
        <v>74.760000000000005</v>
      </c>
      <c r="J47">
        <v>0.44</v>
      </c>
      <c r="K47">
        <v>4.3899999999999997</v>
      </c>
      <c r="L47">
        <v>4.59</v>
      </c>
      <c r="M47">
        <v>4.88</v>
      </c>
      <c r="N47" s="3">
        <f t="shared" si="1"/>
        <v>4.5558086560364419E-2</v>
      </c>
      <c r="O47" s="3">
        <f t="shared" si="2"/>
        <v>6.3180827886710311E-2</v>
      </c>
      <c r="P47" s="1">
        <f t="shared" si="3"/>
        <v>16.287581699346408</v>
      </c>
      <c r="Q47" s="1">
        <f t="shared" si="4"/>
        <v>15.319672131147543</v>
      </c>
      <c r="R47" s="1">
        <f t="shared" si="5"/>
        <v>3.5751241830065399</v>
      </c>
      <c r="S47" s="1">
        <f t="shared" si="6"/>
        <v>2.4247343131712809</v>
      </c>
    </row>
    <row r="48" spans="1:19" x14ac:dyDescent="0.25">
      <c r="A48" t="s">
        <v>151</v>
      </c>
      <c r="B48" t="s">
        <v>152</v>
      </c>
      <c r="C48" t="s">
        <v>10</v>
      </c>
      <c r="D48" t="s">
        <v>23</v>
      </c>
      <c r="E48" t="s">
        <v>109</v>
      </c>
      <c r="F48" s="5">
        <f t="shared" si="0"/>
        <v>16279.0119</v>
      </c>
      <c r="G48">
        <v>2655.63</v>
      </c>
      <c r="H48">
        <v>12</v>
      </c>
      <c r="I48">
        <v>6.13</v>
      </c>
      <c r="J48">
        <v>1.1499999999999999</v>
      </c>
      <c r="K48">
        <v>0.27</v>
      </c>
      <c r="L48">
        <v>0.87</v>
      </c>
      <c r="N48" s="3">
        <f t="shared" si="1"/>
        <v>2.2222222222222219</v>
      </c>
      <c r="O48" s="3">
        <f t="shared" si="2"/>
        <v>-1</v>
      </c>
      <c r="P48" s="1">
        <f t="shared" si="3"/>
        <v>7.0459770114942524</v>
      </c>
      <c r="Q48" s="1" t="e">
        <f t="shared" si="4"/>
        <v>#DIV/0!</v>
      </c>
      <c r="R48" s="1">
        <f t="shared" si="5"/>
        <v>3.1706896551724137E-2</v>
      </c>
      <c r="S48" s="1" t="e">
        <f t="shared" si="6"/>
        <v>#DIV/0!</v>
      </c>
    </row>
    <row r="49" spans="1:19" x14ac:dyDescent="0.25">
      <c r="A49" t="s">
        <v>153</v>
      </c>
      <c r="B49" t="s">
        <v>154</v>
      </c>
      <c r="C49" t="s">
        <v>27</v>
      </c>
      <c r="D49" t="s">
        <v>11</v>
      </c>
      <c r="E49" t="s">
        <v>155</v>
      </c>
      <c r="F49" s="5">
        <f t="shared" si="0"/>
        <v>3500.8073999999997</v>
      </c>
      <c r="G49">
        <v>37.33</v>
      </c>
      <c r="H49">
        <v>12</v>
      </c>
      <c r="I49">
        <v>93.78</v>
      </c>
      <c r="J49">
        <v>1.55</v>
      </c>
      <c r="K49">
        <v>4.7699999999999996</v>
      </c>
      <c r="L49">
        <v>3.58</v>
      </c>
      <c r="M49">
        <v>5.19</v>
      </c>
      <c r="N49" s="3">
        <f t="shared" si="1"/>
        <v>-0.24947589098532486</v>
      </c>
      <c r="O49" s="3">
        <f t="shared" si="2"/>
        <v>0.44972067039106145</v>
      </c>
      <c r="P49" s="1">
        <f t="shared" si="3"/>
        <v>26.195530726256983</v>
      </c>
      <c r="Q49" s="1">
        <f t="shared" si="4"/>
        <v>18.069364161849709</v>
      </c>
      <c r="R49" s="1">
        <f t="shared" si="5"/>
        <v>-1.0500225341533265</v>
      </c>
      <c r="S49" s="1">
        <f t="shared" si="6"/>
        <v>0.40179083043119229</v>
      </c>
    </row>
    <row r="50" spans="1:19" x14ac:dyDescent="0.25">
      <c r="A50" t="s">
        <v>156</v>
      </c>
      <c r="B50" t="s">
        <v>157</v>
      </c>
      <c r="C50" t="s">
        <v>10</v>
      </c>
      <c r="D50" t="s">
        <v>23</v>
      </c>
      <c r="E50" t="s">
        <v>24</v>
      </c>
      <c r="F50" s="5">
        <f t="shared" si="0"/>
        <v>4463.0740000000005</v>
      </c>
      <c r="G50">
        <v>79.400000000000006</v>
      </c>
      <c r="H50">
        <v>12</v>
      </c>
      <c r="I50">
        <v>56.21</v>
      </c>
      <c r="J50">
        <v>0.8</v>
      </c>
      <c r="K50">
        <v>7.24</v>
      </c>
      <c r="L50">
        <v>7.11</v>
      </c>
      <c r="M50">
        <v>7.06</v>
      </c>
      <c r="N50" s="3">
        <f t="shared" si="1"/>
        <v>-1.7955801104972413E-2</v>
      </c>
      <c r="O50" s="3">
        <f t="shared" si="2"/>
        <v>-7.0323488045007654E-3</v>
      </c>
      <c r="P50" s="1">
        <f t="shared" si="3"/>
        <v>7.9057665260196908</v>
      </c>
      <c r="Q50" s="1">
        <f t="shared" si="4"/>
        <v>7.9617563739376775</v>
      </c>
      <c r="R50" s="1">
        <f t="shared" si="5"/>
        <v>-4.4029038191063421</v>
      </c>
      <c r="S50" s="1">
        <f t="shared" si="6"/>
        <v>-11.321617563739277</v>
      </c>
    </row>
    <row r="51" spans="1:19" x14ac:dyDescent="0.25">
      <c r="A51" t="s">
        <v>158</v>
      </c>
      <c r="B51" t="s">
        <v>159</v>
      </c>
      <c r="C51" t="s">
        <v>10</v>
      </c>
      <c r="D51" t="s">
        <v>160</v>
      </c>
      <c r="E51" t="s">
        <v>161</v>
      </c>
      <c r="F51" s="5">
        <f t="shared" si="0"/>
        <v>32379.083999999999</v>
      </c>
      <c r="G51">
        <v>498.6</v>
      </c>
      <c r="H51">
        <v>12</v>
      </c>
      <c r="I51">
        <v>64.94</v>
      </c>
      <c r="J51">
        <v>1.06</v>
      </c>
      <c r="K51">
        <v>2.14</v>
      </c>
      <c r="L51">
        <v>2.77</v>
      </c>
      <c r="M51">
        <v>3.05</v>
      </c>
      <c r="N51" s="3">
        <f t="shared" si="1"/>
        <v>0.29439252336448596</v>
      </c>
      <c r="O51" s="3">
        <f t="shared" si="2"/>
        <v>0.10108303249097461</v>
      </c>
      <c r="P51" s="1">
        <f t="shared" si="3"/>
        <v>23.444043321299638</v>
      </c>
      <c r="Q51" s="1">
        <f t="shared" si="4"/>
        <v>21.291803278688526</v>
      </c>
      <c r="R51" s="1">
        <f t="shared" si="5"/>
        <v>0.79635321758065436</v>
      </c>
      <c r="S51" s="1">
        <f t="shared" si="6"/>
        <v>2.1063676814988317</v>
      </c>
    </row>
    <row r="52" spans="1:19" x14ac:dyDescent="0.25">
      <c r="A52" t="s">
        <v>162</v>
      </c>
      <c r="B52" t="s">
        <v>163</v>
      </c>
      <c r="C52" t="s">
        <v>10</v>
      </c>
      <c r="D52" t="s">
        <v>35</v>
      </c>
      <c r="E52" t="s">
        <v>164</v>
      </c>
      <c r="F52" s="5">
        <f t="shared" si="0"/>
        <v>4522.8504000000003</v>
      </c>
      <c r="G52">
        <v>197.16</v>
      </c>
      <c r="H52">
        <v>1</v>
      </c>
      <c r="I52">
        <v>22.94</v>
      </c>
      <c r="J52">
        <v>1.59</v>
      </c>
      <c r="K52">
        <v>1.41</v>
      </c>
      <c r="L52">
        <v>1.71</v>
      </c>
      <c r="M52">
        <v>1.89</v>
      </c>
      <c r="N52" s="3">
        <f t="shared" si="1"/>
        <v>0.2127659574468086</v>
      </c>
      <c r="O52" s="3">
        <f t="shared" si="2"/>
        <v>0.10526315789473673</v>
      </c>
      <c r="P52" s="1">
        <f t="shared" si="3"/>
        <v>13.415204678362574</v>
      </c>
      <c r="Q52" s="1">
        <f t="shared" si="4"/>
        <v>12.137566137566139</v>
      </c>
      <c r="R52" s="1">
        <f t="shared" si="5"/>
        <v>0.63051461988304069</v>
      </c>
      <c r="S52" s="1">
        <f t="shared" si="6"/>
        <v>1.1530687830687845</v>
      </c>
    </row>
    <row r="53" spans="1:19" x14ac:dyDescent="0.25">
      <c r="A53" t="s">
        <v>165</v>
      </c>
      <c r="B53" t="s">
        <v>166</v>
      </c>
      <c r="C53" t="s">
        <v>27</v>
      </c>
      <c r="D53" t="s">
        <v>149</v>
      </c>
      <c r="E53" t="s">
        <v>150</v>
      </c>
      <c r="F53" s="5">
        <f t="shared" si="0"/>
        <v>45739.607400000001</v>
      </c>
      <c r="G53">
        <v>526.59</v>
      </c>
      <c r="H53">
        <v>12</v>
      </c>
      <c r="I53">
        <v>86.86</v>
      </c>
      <c r="J53">
        <v>0.51</v>
      </c>
      <c r="K53">
        <v>5.27</v>
      </c>
      <c r="L53">
        <v>5.54</v>
      </c>
      <c r="M53">
        <v>5.92</v>
      </c>
      <c r="N53" s="3">
        <f t="shared" si="1"/>
        <v>5.1233396584440261E-2</v>
      </c>
      <c r="O53" s="3">
        <f t="shared" si="2"/>
        <v>6.8592057761732939E-2</v>
      </c>
      <c r="P53" s="1">
        <f t="shared" si="3"/>
        <v>15.678700361010829</v>
      </c>
      <c r="Q53" s="1">
        <f t="shared" si="4"/>
        <v>14.672297297297298</v>
      </c>
      <c r="R53" s="1">
        <f t="shared" si="5"/>
        <v>3.0602500334269265</v>
      </c>
      <c r="S53" s="1">
        <f t="shared" si="6"/>
        <v>2.1390665007112348</v>
      </c>
    </row>
    <row r="54" spans="1:19" x14ac:dyDescent="0.25">
      <c r="A54" t="s">
        <v>167</v>
      </c>
      <c r="B54" t="s">
        <v>168</v>
      </c>
      <c r="C54" t="s">
        <v>10</v>
      </c>
      <c r="D54" t="s">
        <v>23</v>
      </c>
      <c r="E54" t="s">
        <v>169</v>
      </c>
      <c r="F54" s="5">
        <f t="shared" si="0"/>
        <v>16859.6774</v>
      </c>
      <c r="G54">
        <v>197.93</v>
      </c>
      <c r="H54">
        <v>12</v>
      </c>
      <c r="I54">
        <v>85.18</v>
      </c>
      <c r="J54">
        <v>1.85</v>
      </c>
      <c r="K54">
        <v>10.17</v>
      </c>
      <c r="L54">
        <v>9.6999999999999993</v>
      </c>
      <c r="M54">
        <v>10.68</v>
      </c>
      <c r="N54" s="3">
        <f t="shared" si="1"/>
        <v>-4.6214355948869246E-2</v>
      </c>
      <c r="O54" s="3">
        <f t="shared" si="2"/>
        <v>0.10103092783505163</v>
      </c>
      <c r="P54" s="1">
        <f t="shared" si="3"/>
        <v>8.7814432989690729</v>
      </c>
      <c r="Q54" s="1">
        <f t="shared" si="4"/>
        <v>7.975655430711611</v>
      </c>
      <c r="R54" s="1">
        <f t="shared" si="5"/>
        <v>-1.9001548585216048</v>
      </c>
      <c r="S54" s="1">
        <f t="shared" si="6"/>
        <v>0.78942711916227104</v>
      </c>
    </row>
    <row r="55" spans="1:19" x14ac:dyDescent="0.25">
      <c r="A55" t="s">
        <v>170</v>
      </c>
      <c r="B55" t="s">
        <v>170</v>
      </c>
      <c r="C55" t="s">
        <v>10</v>
      </c>
      <c r="D55" t="s">
        <v>149</v>
      </c>
      <c r="E55" t="s">
        <v>150</v>
      </c>
      <c r="F55" s="5">
        <f t="shared" si="0"/>
        <v>12176.175299999999</v>
      </c>
      <c r="G55">
        <v>710.81</v>
      </c>
      <c r="H55">
        <v>12</v>
      </c>
      <c r="I55">
        <v>17.13</v>
      </c>
      <c r="J55">
        <v>1.08</v>
      </c>
      <c r="K55">
        <v>1.73</v>
      </c>
      <c r="L55">
        <v>1.91</v>
      </c>
      <c r="M55">
        <v>2.08</v>
      </c>
      <c r="N55" s="3">
        <f t="shared" si="1"/>
        <v>0.10404624277456653</v>
      </c>
      <c r="O55" s="3">
        <f t="shared" si="2"/>
        <v>8.9005235602094279E-2</v>
      </c>
      <c r="P55" s="1">
        <f t="shared" si="3"/>
        <v>8.9685863874345539</v>
      </c>
      <c r="Q55" s="1">
        <f t="shared" si="4"/>
        <v>8.2355769230769216</v>
      </c>
      <c r="R55" s="1">
        <f t="shared" si="5"/>
        <v>0.86198080279232048</v>
      </c>
      <c r="S55" s="1">
        <f t="shared" si="6"/>
        <v>0.92529128959275952</v>
      </c>
    </row>
    <row r="56" spans="1:19" x14ac:dyDescent="0.25">
      <c r="A56" t="s">
        <v>171</v>
      </c>
      <c r="B56" t="s">
        <v>172</v>
      </c>
      <c r="C56" t="s">
        <v>10</v>
      </c>
      <c r="D56" t="s">
        <v>173</v>
      </c>
      <c r="E56" t="s">
        <v>174</v>
      </c>
      <c r="F56" s="5">
        <f t="shared" si="0"/>
        <v>2316.6948000000002</v>
      </c>
      <c r="G56">
        <v>100.03</v>
      </c>
      <c r="H56">
        <v>12</v>
      </c>
      <c r="I56">
        <v>23.16</v>
      </c>
      <c r="K56">
        <v>1.8</v>
      </c>
      <c r="L56">
        <v>2.92</v>
      </c>
      <c r="M56">
        <v>4.16</v>
      </c>
      <c r="N56" s="3">
        <f t="shared" si="1"/>
        <v>0.62222222222222223</v>
      </c>
      <c r="O56" s="3">
        <f t="shared" si="2"/>
        <v>0.42465753424657549</v>
      </c>
      <c r="P56" s="1">
        <f t="shared" si="3"/>
        <v>7.9315068493150687</v>
      </c>
      <c r="Q56" s="1">
        <f t="shared" si="4"/>
        <v>5.5673076923076925</v>
      </c>
      <c r="R56" s="1">
        <f t="shared" si="5"/>
        <v>0.12747064579256359</v>
      </c>
      <c r="S56" s="1">
        <f t="shared" si="6"/>
        <v>0.13110111662531013</v>
      </c>
    </row>
    <row r="57" spans="1:19" x14ac:dyDescent="0.25">
      <c r="A57" t="s">
        <v>175</v>
      </c>
      <c r="B57" t="s">
        <v>176</v>
      </c>
      <c r="C57" t="s">
        <v>19</v>
      </c>
      <c r="D57" t="s">
        <v>173</v>
      </c>
      <c r="E57" t="s">
        <v>177</v>
      </c>
      <c r="F57" s="5">
        <f t="shared" si="0"/>
        <v>11308.294800000001</v>
      </c>
      <c r="G57">
        <v>597.69000000000005</v>
      </c>
      <c r="H57">
        <v>12</v>
      </c>
      <c r="I57">
        <v>18.920000000000002</v>
      </c>
      <c r="J57">
        <v>1.1499999999999999</v>
      </c>
      <c r="L57">
        <v>1.52</v>
      </c>
      <c r="M57">
        <v>2.09</v>
      </c>
      <c r="N57" s="3" t="e">
        <f t="shared" si="1"/>
        <v>#DIV/0!</v>
      </c>
      <c r="O57" s="3">
        <f t="shared" si="2"/>
        <v>0.375</v>
      </c>
      <c r="P57" s="1">
        <f t="shared" si="3"/>
        <v>12.447368421052632</v>
      </c>
      <c r="Q57" s="1">
        <f t="shared" si="4"/>
        <v>9.0526315789473699</v>
      </c>
      <c r="R57" s="1" t="e">
        <f t="shared" si="5"/>
        <v>#DIV/0!</v>
      </c>
      <c r="S57" s="1">
        <f t="shared" si="6"/>
        <v>0.24140350877192987</v>
      </c>
    </row>
    <row r="58" spans="1:19" x14ac:dyDescent="0.25">
      <c r="A58" t="s">
        <v>178</v>
      </c>
      <c r="B58" t="s">
        <v>179</v>
      </c>
      <c r="C58" t="s">
        <v>10</v>
      </c>
      <c r="D58" t="s">
        <v>23</v>
      </c>
      <c r="E58" t="s">
        <v>86</v>
      </c>
      <c r="F58" s="5">
        <f t="shared" si="0"/>
        <v>10793.6206</v>
      </c>
      <c r="G58">
        <v>83.86</v>
      </c>
      <c r="H58">
        <v>12</v>
      </c>
      <c r="I58">
        <v>128.71</v>
      </c>
      <c r="J58">
        <v>0.79</v>
      </c>
      <c r="K58">
        <v>10.52</v>
      </c>
      <c r="L58">
        <v>10.99</v>
      </c>
      <c r="M58">
        <v>11.54</v>
      </c>
      <c r="N58" s="3">
        <f t="shared" si="1"/>
        <v>4.4676806083650211E-2</v>
      </c>
      <c r="O58" s="3">
        <f t="shared" si="2"/>
        <v>5.0045495905368442E-2</v>
      </c>
      <c r="P58" s="1">
        <f t="shared" si="3"/>
        <v>11.711555959963604</v>
      </c>
      <c r="Q58" s="1">
        <f t="shared" si="4"/>
        <v>11.153379549393415</v>
      </c>
      <c r="R58" s="1">
        <f t="shared" si="5"/>
        <v>2.6213950786982352</v>
      </c>
      <c r="S58" s="1">
        <f t="shared" si="6"/>
        <v>2.2286480226878878</v>
      </c>
    </row>
    <row r="59" spans="1:19" x14ac:dyDescent="0.25">
      <c r="A59" t="s">
        <v>180</v>
      </c>
      <c r="B59" t="s">
        <v>181</v>
      </c>
      <c r="C59" t="s">
        <v>10</v>
      </c>
      <c r="D59" t="s">
        <v>23</v>
      </c>
      <c r="E59" t="s">
        <v>182</v>
      </c>
      <c r="F59" s="5">
        <f t="shared" si="0"/>
        <v>48179.079299999998</v>
      </c>
      <c r="G59">
        <v>575.41</v>
      </c>
      <c r="H59">
        <v>12</v>
      </c>
      <c r="I59">
        <v>83.73</v>
      </c>
      <c r="J59">
        <v>0.91</v>
      </c>
      <c r="K59">
        <v>6.41</v>
      </c>
      <c r="L59">
        <v>6.41</v>
      </c>
      <c r="M59">
        <v>6.84</v>
      </c>
      <c r="N59" s="3">
        <f t="shared" si="1"/>
        <v>0</v>
      </c>
      <c r="O59" s="3">
        <f t="shared" si="2"/>
        <v>6.7082683307332358E-2</v>
      </c>
      <c r="P59" s="1">
        <f t="shared" si="3"/>
        <v>13.062402496099844</v>
      </c>
      <c r="Q59" s="1">
        <f t="shared" si="4"/>
        <v>12.24122807017544</v>
      </c>
      <c r="R59" s="1" t="e">
        <f t="shared" si="5"/>
        <v>#DIV/0!</v>
      </c>
      <c r="S59" s="1">
        <f t="shared" si="6"/>
        <v>1.8247970216238254</v>
      </c>
    </row>
    <row r="60" spans="1:19" x14ac:dyDescent="0.25">
      <c r="A60" t="s">
        <v>183</v>
      </c>
      <c r="B60" t="s">
        <v>184</v>
      </c>
      <c r="C60" t="s">
        <v>27</v>
      </c>
      <c r="D60" t="s">
        <v>62</v>
      </c>
      <c r="E60" t="s">
        <v>185</v>
      </c>
      <c r="F60" s="5">
        <f t="shared" si="0"/>
        <v>9712.4354999999996</v>
      </c>
      <c r="G60">
        <v>306.87</v>
      </c>
      <c r="H60">
        <v>6</v>
      </c>
      <c r="I60">
        <v>31.65</v>
      </c>
      <c r="J60">
        <v>3.57</v>
      </c>
      <c r="K60">
        <v>-3.52</v>
      </c>
      <c r="L60">
        <v>-2.4500000000000002</v>
      </c>
      <c r="M60">
        <v>-2</v>
      </c>
      <c r="N60" s="3">
        <f t="shared" si="1"/>
        <v>-0.30397727272727271</v>
      </c>
      <c r="O60" s="3">
        <f t="shared" si="2"/>
        <v>-0.18367346938775519</v>
      </c>
      <c r="P60" s="1">
        <f t="shared" si="3"/>
        <v>-12.918367346938775</v>
      </c>
      <c r="Q60" s="1">
        <f t="shared" si="4"/>
        <v>-15.824999999999999</v>
      </c>
      <c r="R60" s="1">
        <f t="shared" si="5"/>
        <v>0.42497806599275223</v>
      </c>
      <c r="S60" s="1">
        <f t="shared" si="6"/>
        <v>0.86158333333333292</v>
      </c>
    </row>
    <row r="61" spans="1:19" x14ac:dyDescent="0.25">
      <c r="A61" t="s">
        <v>186</v>
      </c>
      <c r="B61" t="s">
        <v>186</v>
      </c>
      <c r="C61" t="s">
        <v>10</v>
      </c>
      <c r="D61" t="s">
        <v>15</v>
      </c>
      <c r="E61" t="s">
        <v>187</v>
      </c>
      <c r="F61" s="5">
        <f t="shared" si="0"/>
        <v>8780.5354000000007</v>
      </c>
      <c r="G61">
        <v>74.62</v>
      </c>
      <c r="H61">
        <v>12</v>
      </c>
      <c r="I61">
        <v>117.67</v>
      </c>
      <c r="J61">
        <v>1.31</v>
      </c>
      <c r="K61">
        <v>15.79</v>
      </c>
      <c r="L61">
        <v>13.06</v>
      </c>
      <c r="M61">
        <v>12.61</v>
      </c>
      <c r="N61" s="3">
        <f t="shared" si="1"/>
        <v>-0.17289423685877126</v>
      </c>
      <c r="O61" s="3">
        <f t="shared" si="2"/>
        <v>-3.4456355283307927E-2</v>
      </c>
      <c r="P61" s="1">
        <f t="shared" si="3"/>
        <v>9.0099540581929549</v>
      </c>
      <c r="Q61" s="1">
        <f t="shared" si="4"/>
        <v>9.3314829500396517</v>
      </c>
      <c r="R61" s="1">
        <f t="shared" si="5"/>
        <v>-0.52112518160757093</v>
      </c>
      <c r="S61" s="1">
        <f t="shared" si="6"/>
        <v>-2.7082037183892762</v>
      </c>
    </row>
    <row r="62" spans="1:19" x14ac:dyDescent="0.25">
      <c r="A62" t="s">
        <v>188</v>
      </c>
      <c r="B62" t="s">
        <v>189</v>
      </c>
      <c r="C62" t="s">
        <v>19</v>
      </c>
      <c r="D62" t="s">
        <v>23</v>
      </c>
      <c r="E62" t="s">
        <v>109</v>
      </c>
      <c r="F62" s="5">
        <f t="shared" si="0"/>
        <v>8757.5223000000005</v>
      </c>
      <c r="G62">
        <v>187.97</v>
      </c>
      <c r="H62">
        <v>12</v>
      </c>
      <c r="I62">
        <v>46.59</v>
      </c>
      <c r="J62">
        <v>0.71</v>
      </c>
      <c r="L62">
        <v>7.6</v>
      </c>
      <c r="M62">
        <v>8.48</v>
      </c>
      <c r="N62" s="3" t="e">
        <f t="shared" si="1"/>
        <v>#DIV/0!</v>
      </c>
      <c r="O62" s="3">
        <f t="shared" si="2"/>
        <v>0.11578947368421066</v>
      </c>
      <c r="P62" s="1">
        <f t="shared" si="3"/>
        <v>6.1302631578947375</v>
      </c>
      <c r="Q62" s="1">
        <f t="shared" si="4"/>
        <v>5.4941037735849054</v>
      </c>
      <c r="R62" s="1" t="e">
        <f t="shared" si="5"/>
        <v>#DIV/0!</v>
      </c>
      <c r="S62" s="1">
        <f t="shared" si="6"/>
        <v>0.4744907804459686</v>
      </c>
    </row>
    <row r="63" spans="1:19" x14ac:dyDescent="0.25">
      <c r="A63" t="s">
        <v>113</v>
      </c>
      <c r="B63" t="s">
        <v>190</v>
      </c>
      <c r="C63" t="s">
        <v>10</v>
      </c>
      <c r="D63" t="s">
        <v>23</v>
      </c>
      <c r="E63" t="s">
        <v>115</v>
      </c>
      <c r="F63" s="5">
        <f t="shared" si="0"/>
        <v>104622.48800000001</v>
      </c>
      <c r="G63">
        <v>1099.9000000000001</v>
      </c>
      <c r="H63">
        <v>12</v>
      </c>
      <c r="I63">
        <v>95.12</v>
      </c>
      <c r="J63">
        <v>0.16</v>
      </c>
      <c r="N63" s="3" t="e">
        <f t="shared" si="1"/>
        <v>#DIV/0!</v>
      </c>
      <c r="O63" s="3" t="e">
        <f t="shared" si="2"/>
        <v>#DIV/0!</v>
      </c>
      <c r="P63" s="1" t="e">
        <f t="shared" si="3"/>
        <v>#DIV/0!</v>
      </c>
      <c r="Q63" s="1" t="e">
        <f t="shared" si="4"/>
        <v>#DIV/0!</v>
      </c>
      <c r="R63" s="1" t="e">
        <f t="shared" si="5"/>
        <v>#DIV/0!</v>
      </c>
      <c r="S63" s="1" t="e">
        <f t="shared" si="6"/>
        <v>#DIV/0!</v>
      </c>
    </row>
    <row r="64" spans="1:19" x14ac:dyDescent="0.25">
      <c r="A64" t="s">
        <v>191</v>
      </c>
      <c r="B64" t="s">
        <v>192</v>
      </c>
      <c r="C64" t="s">
        <v>10</v>
      </c>
      <c r="D64" t="s">
        <v>160</v>
      </c>
      <c r="E64" t="s">
        <v>161</v>
      </c>
      <c r="F64" s="5">
        <f t="shared" si="0"/>
        <v>5960.5419999999995</v>
      </c>
      <c r="G64">
        <v>397.9</v>
      </c>
      <c r="H64">
        <v>12</v>
      </c>
      <c r="I64">
        <v>14.98</v>
      </c>
      <c r="J64">
        <v>1.1499999999999999</v>
      </c>
      <c r="K64">
        <v>0.53</v>
      </c>
      <c r="L64">
        <v>0.65</v>
      </c>
      <c r="M64">
        <v>0.8</v>
      </c>
      <c r="N64" s="3">
        <f t="shared" si="1"/>
        <v>0.22641509433962259</v>
      </c>
      <c r="O64" s="3">
        <f t="shared" si="2"/>
        <v>0.23076923076923084</v>
      </c>
      <c r="P64" s="1">
        <f t="shared" si="3"/>
        <v>23.046153846153846</v>
      </c>
      <c r="Q64" s="1">
        <f t="shared" si="4"/>
        <v>18.724999999999998</v>
      </c>
      <c r="R64" s="1">
        <f t="shared" si="5"/>
        <v>1.017871794871795</v>
      </c>
      <c r="S64" s="1">
        <f t="shared" si="6"/>
        <v>0.81141666666666634</v>
      </c>
    </row>
    <row r="65" spans="1:19" x14ac:dyDescent="0.25">
      <c r="A65" t="s">
        <v>193</v>
      </c>
      <c r="B65" t="s">
        <v>194</v>
      </c>
      <c r="C65" t="s">
        <v>10</v>
      </c>
      <c r="D65" t="s">
        <v>48</v>
      </c>
      <c r="E65" t="s">
        <v>195</v>
      </c>
      <c r="F65" s="5">
        <f t="shared" si="0"/>
        <v>2108.7377999999999</v>
      </c>
      <c r="G65">
        <v>411.06</v>
      </c>
      <c r="H65">
        <v>12</v>
      </c>
      <c r="I65">
        <v>5.13</v>
      </c>
      <c r="J65">
        <v>0.49</v>
      </c>
      <c r="K65">
        <v>-0.35</v>
      </c>
      <c r="L65">
        <v>-0.35</v>
      </c>
      <c r="M65">
        <v>-0.19</v>
      </c>
      <c r="N65" s="3">
        <f t="shared" si="1"/>
        <v>0</v>
      </c>
      <c r="O65" s="3">
        <f t="shared" si="2"/>
        <v>-0.45714285714285707</v>
      </c>
      <c r="P65" s="1">
        <f t="shared" si="3"/>
        <v>-14.657142857142858</v>
      </c>
      <c r="Q65" s="1">
        <f t="shared" si="4"/>
        <v>-27</v>
      </c>
      <c r="R65" s="1" t="e">
        <f t="shared" si="5"/>
        <v>#DIV/0!</v>
      </c>
      <c r="S65" s="1">
        <f t="shared" si="6"/>
        <v>0.59062500000000007</v>
      </c>
    </row>
    <row r="66" spans="1:19" x14ac:dyDescent="0.25">
      <c r="A66" t="s">
        <v>196</v>
      </c>
      <c r="B66" t="s">
        <v>197</v>
      </c>
      <c r="C66" t="s">
        <v>10</v>
      </c>
      <c r="D66" t="s">
        <v>23</v>
      </c>
      <c r="E66" t="s">
        <v>198</v>
      </c>
      <c r="F66" s="5">
        <f t="shared" si="0"/>
        <v>2051.6264999999999</v>
      </c>
      <c r="G66">
        <v>10.85</v>
      </c>
      <c r="H66">
        <v>12</v>
      </c>
      <c r="I66">
        <v>189.09</v>
      </c>
      <c r="J66">
        <v>1.07</v>
      </c>
      <c r="K66">
        <v>15.25</v>
      </c>
      <c r="L66">
        <v>17</v>
      </c>
      <c r="M66">
        <v>18.600000000000001</v>
      </c>
      <c r="N66" s="3">
        <f t="shared" si="1"/>
        <v>0.11475409836065564</v>
      </c>
      <c r="O66" s="3">
        <f t="shared" si="2"/>
        <v>9.4117647058823639E-2</v>
      </c>
      <c r="P66" s="1">
        <f t="shared" si="3"/>
        <v>11.122941176470588</v>
      </c>
      <c r="Q66" s="1">
        <f t="shared" si="4"/>
        <v>10.166129032258064</v>
      </c>
      <c r="R66" s="1">
        <f t="shared" si="5"/>
        <v>0.96928487394958063</v>
      </c>
      <c r="S66" s="1">
        <f t="shared" si="6"/>
        <v>1.0801512096774182</v>
      </c>
    </row>
    <row r="67" spans="1:19" x14ac:dyDescent="0.25">
      <c r="A67" t="s">
        <v>199</v>
      </c>
      <c r="B67" t="s">
        <v>200</v>
      </c>
      <c r="C67" t="s">
        <v>27</v>
      </c>
      <c r="D67" t="s">
        <v>23</v>
      </c>
      <c r="E67" t="s">
        <v>69</v>
      </c>
      <c r="F67" s="5">
        <f t="shared" ref="F67:F129" si="7">G67*I67</f>
        <v>6421.9848000000002</v>
      </c>
      <c r="G67">
        <v>695.02</v>
      </c>
      <c r="H67">
        <v>12</v>
      </c>
      <c r="I67">
        <v>9.24</v>
      </c>
      <c r="J67">
        <v>1.45</v>
      </c>
      <c r="K67">
        <v>2.52</v>
      </c>
      <c r="L67">
        <v>2.1800000000000002</v>
      </c>
      <c r="M67">
        <v>1.99</v>
      </c>
      <c r="N67" s="3">
        <f t="shared" ref="N67:N129" si="8">L67/K67-1</f>
        <v>-0.13492063492063489</v>
      </c>
      <c r="O67" s="3">
        <f t="shared" ref="O67:O129" si="9">M67/L67-1</f>
        <v>-8.7155963302752326E-2</v>
      </c>
      <c r="P67" s="1">
        <f t="shared" ref="P67:P129" si="10">$I67/L67</f>
        <v>4.238532110091743</v>
      </c>
      <c r="Q67" s="1">
        <f t="shared" ref="Q67:Q129" si="11">$I67/M67</f>
        <v>4.6432160804020102</v>
      </c>
      <c r="R67" s="1">
        <f t="shared" ref="R67:R129" si="12">P67/(N67*100)</f>
        <v>-0.31415002698327044</v>
      </c>
      <c r="S67" s="1">
        <f t="shared" ref="S67:S129" si="13">Q67/(O67*100)</f>
        <v>-0.53274795027770416</v>
      </c>
    </row>
    <row r="68" spans="1:19" x14ac:dyDescent="0.25">
      <c r="A68" t="s">
        <v>201</v>
      </c>
      <c r="B68" t="s">
        <v>202</v>
      </c>
      <c r="C68" t="s">
        <v>10</v>
      </c>
      <c r="D68" t="s">
        <v>23</v>
      </c>
      <c r="E68" t="s">
        <v>109</v>
      </c>
      <c r="F68" s="5">
        <f t="shared" si="7"/>
        <v>4321.9978000000001</v>
      </c>
      <c r="G68">
        <v>55.46</v>
      </c>
      <c r="H68">
        <v>12</v>
      </c>
      <c r="I68">
        <v>77.930000000000007</v>
      </c>
      <c r="J68">
        <v>1.1200000000000001</v>
      </c>
      <c r="K68">
        <v>6.15</v>
      </c>
      <c r="L68">
        <v>6</v>
      </c>
      <c r="M68">
        <v>7.2</v>
      </c>
      <c r="N68" s="3">
        <f t="shared" si="8"/>
        <v>-2.4390243902439046E-2</v>
      </c>
      <c r="O68" s="3">
        <f t="shared" si="9"/>
        <v>0.19999999999999996</v>
      </c>
      <c r="P68" s="1">
        <f t="shared" si="10"/>
        <v>12.988333333333335</v>
      </c>
      <c r="Q68" s="1">
        <f t="shared" si="11"/>
        <v>10.823611111111111</v>
      </c>
      <c r="R68" s="1">
        <f t="shared" si="12"/>
        <v>-5.3252166666666625</v>
      </c>
      <c r="S68" s="1">
        <f t="shared" si="13"/>
        <v>0.54118055555555566</v>
      </c>
    </row>
    <row r="69" spans="1:19" x14ac:dyDescent="0.25">
      <c r="A69" t="s">
        <v>203</v>
      </c>
      <c r="B69" t="s">
        <v>204</v>
      </c>
      <c r="C69" t="s">
        <v>10</v>
      </c>
      <c r="D69" t="s">
        <v>149</v>
      </c>
      <c r="E69" t="s">
        <v>150</v>
      </c>
      <c r="F69" s="5">
        <f t="shared" si="7"/>
        <v>14141.5605</v>
      </c>
      <c r="G69">
        <v>386.91</v>
      </c>
      <c r="H69">
        <v>12</v>
      </c>
      <c r="I69">
        <v>36.549999999999997</v>
      </c>
      <c r="J69">
        <v>0.56000000000000005</v>
      </c>
      <c r="K69">
        <v>2.06</v>
      </c>
      <c r="L69">
        <v>2.23</v>
      </c>
      <c r="M69">
        <v>2.42</v>
      </c>
      <c r="N69" s="3">
        <f t="shared" si="8"/>
        <v>8.2524271844660158E-2</v>
      </c>
      <c r="O69" s="3">
        <f t="shared" si="9"/>
        <v>8.5201793721973118E-2</v>
      </c>
      <c r="P69" s="1">
        <f t="shared" si="10"/>
        <v>16.390134529147982</v>
      </c>
      <c r="Q69" s="1">
        <f t="shared" si="11"/>
        <v>15.103305785123966</v>
      </c>
      <c r="R69" s="1">
        <f t="shared" si="12"/>
        <v>1.9860986547085213</v>
      </c>
      <c r="S69" s="1">
        <f t="shared" si="13"/>
        <v>1.7726511526750757</v>
      </c>
    </row>
    <row r="70" spans="1:19" x14ac:dyDescent="0.25">
      <c r="A70" t="s">
        <v>205</v>
      </c>
      <c r="B70" t="s">
        <v>206</v>
      </c>
      <c r="C70" t="s">
        <v>27</v>
      </c>
      <c r="D70" t="s">
        <v>11</v>
      </c>
      <c r="E70" t="s">
        <v>207</v>
      </c>
      <c r="F70" s="5">
        <f t="shared" si="7"/>
        <v>2283.192</v>
      </c>
      <c r="G70">
        <v>27.36</v>
      </c>
      <c r="H70">
        <v>3</v>
      </c>
      <c r="I70">
        <v>83.45</v>
      </c>
      <c r="J70">
        <v>0.66</v>
      </c>
      <c r="K70">
        <v>0.97</v>
      </c>
      <c r="L70">
        <v>0.99</v>
      </c>
      <c r="N70" s="3">
        <f t="shared" si="8"/>
        <v>2.0618556701030855E-2</v>
      </c>
      <c r="O70" s="3">
        <f t="shared" si="9"/>
        <v>-1</v>
      </c>
      <c r="P70" s="1">
        <f t="shared" si="10"/>
        <v>84.292929292929301</v>
      </c>
      <c r="Q70" s="1" t="e">
        <f t="shared" si="11"/>
        <v>#DIV/0!</v>
      </c>
      <c r="R70" s="1">
        <f t="shared" si="12"/>
        <v>40.882070707070859</v>
      </c>
      <c r="S70" s="1" t="e">
        <f t="shared" si="13"/>
        <v>#DIV/0!</v>
      </c>
    </row>
    <row r="71" spans="1:19" x14ac:dyDescent="0.25">
      <c r="A71" t="s">
        <v>208</v>
      </c>
      <c r="B71" t="s">
        <v>209</v>
      </c>
      <c r="C71" t="s">
        <v>19</v>
      </c>
      <c r="D71" t="s">
        <v>62</v>
      </c>
      <c r="E71" t="s">
        <v>133</v>
      </c>
      <c r="F71" s="5">
        <f t="shared" si="7"/>
        <v>5729.8185000000012</v>
      </c>
      <c r="G71">
        <v>336.85</v>
      </c>
      <c r="H71">
        <v>12</v>
      </c>
      <c r="I71">
        <v>17.010000000000002</v>
      </c>
      <c r="J71">
        <v>1.46</v>
      </c>
      <c r="K71">
        <v>1.7</v>
      </c>
      <c r="L71">
        <v>1.68</v>
      </c>
      <c r="M71">
        <v>2.14</v>
      </c>
      <c r="N71" s="3">
        <f t="shared" si="8"/>
        <v>-1.1764705882352899E-2</v>
      </c>
      <c r="O71" s="3">
        <f t="shared" si="9"/>
        <v>0.27380952380952395</v>
      </c>
      <c r="P71" s="1">
        <f t="shared" si="10"/>
        <v>10.125000000000002</v>
      </c>
      <c r="Q71" s="1">
        <f t="shared" si="11"/>
        <v>7.9485981308411215</v>
      </c>
      <c r="R71" s="1">
        <f t="shared" si="12"/>
        <v>-8.6062500000000313</v>
      </c>
      <c r="S71" s="1">
        <f t="shared" si="13"/>
        <v>0.29029662738724082</v>
      </c>
    </row>
    <row r="72" spans="1:19" x14ac:dyDescent="0.25">
      <c r="A72" t="s">
        <v>210</v>
      </c>
      <c r="B72" t="s">
        <v>211</v>
      </c>
      <c r="C72" t="s">
        <v>19</v>
      </c>
      <c r="D72" t="s">
        <v>160</v>
      </c>
      <c r="E72" t="s">
        <v>212</v>
      </c>
      <c r="F72" s="5">
        <f t="shared" si="7"/>
        <v>0</v>
      </c>
      <c r="H72">
        <v>3</v>
      </c>
      <c r="I72">
        <v>13.666</v>
      </c>
      <c r="J72">
        <v>0.66</v>
      </c>
      <c r="N72" s="3" t="e">
        <f t="shared" si="8"/>
        <v>#DIV/0!</v>
      </c>
      <c r="O72" s="3" t="e">
        <f t="shared" si="9"/>
        <v>#DIV/0!</v>
      </c>
      <c r="P72" s="1" t="e">
        <f t="shared" si="10"/>
        <v>#DIV/0!</v>
      </c>
      <c r="Q72" s="1" t="e">
        <f t="shared" si="11"/>
        <v>#DIV/0!</v>
      </c>
      <c r="R72" s="1" t="e">
        <f t="shared" si="12"/>
        <v>#DIV/0!</v>
      </c>
      <c r="S72" s="1" t="e">
        <f t="shared" si="13"/>
        <v>#DIV/0!</v>
      </c>
    </row>
    <row r="73" spans="1:19" x14ac:dyDescent="0.25">
      <c r="A73" t="s">
        <v>213</v>
      </c>
      <c r="B73" t="s">
        <v>214</v>
      </c>
      <c r="C73" t="s">
        <v>10</v>
      </c>
      <c r="D73" t="s">
        <v>11</v>
      </c>
      <c r="E73" t="s">
        <v>215</v>
      </c>
      <c r="F73" s="5">
        <f t="shared" si="7"/>
        <v>2704.6280000000002</v>
      </c>
      <c r="G73">
        <v>122.05</v>
      </c>
      <c r="H73">
        <v>4</v>
      </c>
      <c r="I73">
        <v>22.16</v>
      </c>
      <c r="J73">
        <v>1.7</v>
      </c>
      <c r="K73">
        <v>-0.46</v>
      </c>
      <c r="L73">
        <v>-0.67</v>
      </c>
      <c r="M73">
        <v>-0.4</v>
      </c>
      <c r="N73" s="3">
        <f t="shared" si="8"/>
        <v>0.45652173913043481</v>
      </c>
      <c r="O73" s="3">
        <f t="shared" si="9"/>
        <v>-0.40298507462686572</v>
      </c>
      <c r="P73" s="1">
        <f t="shared" si="10"/>
        <v>-33.07462686567164</v>
      </c>
      <c r="Q73" s="1">
        <f t="shared" si="11"/>
        <v>-55.4</v>
      </c>
      <c r="R73" s="1">
        <f t="shared" si="12"/>
        <v>-0.72449182658137867</v>
      </c>
      <c r="S73" s="1">
        <f t="shared" si="13"/>
        <v>1.3747407407407406</v>
      </c>
    </row>
    <row r="74" spans="1:19" x14ac:dyDescent="0.25">
      <c r="A74" t="s">
        <v>216</v>
      </c>
      <c r="B74" t="s">
        <v>217</v>
      </c>
      <c r="C74" t="s">
        <v>10</v>
      </c>
      <c r="D74" t="s">
        <v>23</v>
      </c>
      <c r="E74" t="s">
        <v>109</v>
      </c>
      <c r="F74" s="5">
        <f t="shared" si="7"/>
        <v>50819.298499999997</v>
      </c>
      <c r="G74">
        <v>680.95</v>
      </c>
      <c r="H74">
        <v>12</v>
      </c>
      <c r="I74">
        <v>74.63</v>
      </c>
      <c r="J74">
        <v>1.03</v>
      </c>
      <c r="K74">
        <v>6.61</v>
      </c>
      <c r="L74">
        <v>6.95</v>
      </c>
      <c r="M74">
        <v>8.11</v>
      </c>
      <c r="N74" s="3">
        <f t="shared" si="8"/>
        <v>5.1437216338880543E-2</v>
      </c>
      <c r="O74" s="3">
        <f t="shared" si="9"/>
        <v>0.16690647482014387</v>
      </c>
      <c r="P74" s="1">
        <f t="shared" si="10"/>
        <v>10.738129496402877</v>
      </c>
      <c r="Q74" s="1">
        <f t="shared" si="11"/>
        <v>9.2022194821208387</v>
      </c>
      <c r="R74" s="1">
        <f t="shared" si="12"/>
        <v>2.0876187050359687</v>
      </c>
      <c r="S74" s="1">
        <f t="shared" si="13"/>
        <v>0.55133987414430885</v>
      </c>
    </row>
    <row r="75" spans="1:19" x14ac:dyDescent="0.25">
      <c r="A75" t="s">
        <v>218</v>
      </c>
      <c r="B75" t="s">
        <v>219</v>
      </c>
      <c r="C75" t="s">
        <v>10</v>
      </c>
      <c r="D75" t="s">
        <v>15</v>
      </c>
      <c r="E75" t="s">
        <v>220</v>
      </c>
      <c r="F75" s="5">
        <f t="shared" si="7"/>
        <v>2726.2559999999999</v>
      </c>
      <c r="G75">
        <v>31.2</v>
      </c>
      <c r="H75">
        <v>12</v>
      </c>
      <c r="I75">
        <v>87.38</v>
      </c>
      <c r="J75">
        <v>1.25</v>
      </c>
      <c r="K75">
        <v>3.66</v>
      </c>
      <c r="L75">
        <v>3.93</v>
      </c>
      <c r="M75">
        <v>4.6100000000000003</v>
      </c>
      <c r="N75" s="3">
        <f t="shared" si="8"/>
        <v>7.3770491803278659E-2</v>
      </c>
      <c r="O75" s="3">
        <f t="shared" si="9"/>
        <v>0.17302798982188294</v>
      </c>
      <c r="P75" s="1">
        <f t="shared" si="10"/>
        <v>22.234096692111958</v>
      </c>
      <c r="Q75" s="1">
        <f t="shared" si="11"/>
        <v>18.954446854663772</v>
      </c>
      <c r="R75" s="1">
        <f t="shared" si="12"/>
        <v>3.0139553293751775</v>
      </c>
      <c r="S75" s="1">
        <f t="shared" si="13"/>
        <v>1.0954555314533623</v>
      </c>
    </row>
    <row r="76" spans="1:19" x14ac:dyDescent="0.25">
      <c r="A76" t="s">
        <v>221</v>
      </c>
      <c r="B76" t="s">
        <v>222</v>
      </c>
      <c r="C76" t="s">
        <v>19</v>
      </c>
      <c r="D76" t="s">
        <v>160</v>
      </c>
      <c r="E76" t="s">
        <v>212</v>
      </c>
      <c r="F76" s="5">
        <f t="shared" si="7"/>
        <v>103327.213</v>
      </c>
      <c r="G76">
        <v>2623.85</v>
      </c>
      <c r="H76">
        <v>12</v>
      </c>
      <c r="I76">
        <v>39.380000000000003</v>
      </c>
      <c r="J76">
        <v>0.91</v>
      </c>
      <c r="K76">
        <v>1.37</v>
      </c>
      <c r="L76">
        <v>1.43</v>
      </c>
      <c r="M76">
        <v>1.58</v>
      </c>
      <c r="N76" s="3">
        <f t="shared" si="8"/>
        <v>4.3795620437956151E-2</v>
      </c>
      <c r="O76" s="3">
        <f t="shared" si="9"/>
        <v>0.10489510489510501</v>
      </c>
      <c r="P76" s="1">
        <f t="shared" si="10"/>
        <v>27.53846153846154</v>
      </c>
      <c r="Q76" s="1">
        <f t="shared" si="11"/>
        <v>24.924050632911392</v>
      </c>
      <c r="R76" s="1">
        <f t="shared" si="12"/>
        <v>6.2879487179487263</v>
      </c>
      <c r="S76" s="1">
        <f t="shared" si="13"/>
        <v>2.376092827004217</v>
      </c>
    </row>
    <row r="77" spans="1:19" x14ac:dyDescent="0.25">
      <c r="A77" t="s">
        <v>223</v>
      </c>
      <c r="B77" t="s">
        <v>224</v>
      </c>
      <c r="C77" t="s">
        <v>10</v>
      </c>
      <c r="D77" t="s">
        <v>225</v>
      </c>
      <c r="E77" t="s">
        <v>226</v>
      </c>
      <c r="F77" s="5">
        <f t="shared" si="7"/>
        <v>2388.6905999999999</v>
      </c>
      <c r="G77">
        <v>35.43</v>
      </c>
      <c r="H77">
        <v>5</v>
      </c>
      <c r="I77">
        <v>67.42</v>
      </c>
      <c r="J77">
        <v>1.67</v>
      </c>
      <c r="K77">
        <v>2.85</v>
      </c>
      <c r="L77">
        <v>3.3</v>
      </c>
      <c r="M77">
        <v>4.08</v>
      </c>
      <c r="N77" s="3">
        <f t="shared" si="8"/>
        <v>0.15789473684210509</v>
      </c>
      <c r="O77" s="3">
        <f t="shared" si="9"/>
        <v>0.23636363636363655</v>
      </c>
      <c r="P77" s="1">
        <f t="shared" si="10"/>
        <v>20.430303030303033</v>
      </c>
      <c r="Q77" s="1">
        <f t="shared" si="11"/>
        <v>16.524509803921568</v>
      </c>
      <c r="R77" s="1">
        <f t="shared" si="12"/>
        <v>1.2939191919191935</v>
      </c>
      <c r="S77" s="1">
        <f t="shared" si="13"/>
        <v>0.69911387631975808</v>
      </c>
    </row>
    <row r="78" spans="1:19" x14ac:dyDescent="0.25">
      <c r="A78" t="s">
        <v>227</v>
      </c>
      <c r="B78" t="s">
        <v>228</v>
      </c>
      <c r="C78" t="s">
        <v>10</v>
      </c>
      <c r="D78" t="s">
        <v>23</v>
      </c>
      <c r="E78" t="s">
        <v>229</v>
      </c>
      <c r="F78" s="5">
        <f t="shared" si="7"/>
        <v>5573.6232</v>
      </c>
      <c r="G78">
        <v>144.91999999999999</v>
      </c>
      <c r="H78">
        <v>12</v>
      </c>
      <c r="I78">
        <v>38.46</v>
      </c>
      <c r="J78">
        <v>0.9</v>
      </c>
      <c r="K78">
        <v>2.41</v>
      </c>
      <c r="L78">
        <v>2.38</v>
      </c>
      <c r="M78">
        <v>2.4700000000000002</v>
      </c>
      <c r="N78" s="3">
        <f t="shared" si="8"/>
        <v>-1.2448132780083054E-2</v>
      </c>
      <c r="O78" s="3">
        <f t="shared" si="9"/>
        <v>3.7815126050420256E-2</v>
      </c>
      <c r="P78" s="1">
        <f t="shared" si="10"/>
        <v>16.159663865546218</v>
      </c>
      <c r="Q78" s="1">
        <f t="shared" si="11"/>
        <v>15.570850202429149</v>
      </c>
      <c r="R78" s="1">
        <f t="shared" si="12"/>
        <v>-12.981596638655391</v>
      </c>
      <c r="S78" s="1">
        <f t="shared" si="13"/>
        <v>4.1176248313090325</v>
      </c>
    </row>
    <row r="79" spans="1:19" x14ac:dyDescent="0.25">
      <c r="A79" t="s">
        <v>230</v>
      </c>
      <c r="B79" t="s">
        <v>231</v>
      </c>
      <c r="C79" t="s">
        <v>19</v>
      </c>
      <c r="D79" t="s">
        <v>28</v>
      </c>
      <c r="E79" t="s">
        <v>29</v>
      </c>
      <c r="F79" s="5">
        <f t="shared" si="7"/>
        <v>8400.1147999999994</v>
      </c>
      <c r="G79">
        <v>810.04</v>
      </c>
      <c r="H79">
        <v>12</v>
      </c>
      <c r="I79">
        <v>10.37</v>
      </c>
      <c r="J79">
        <v>0.41</v>
      </c>
      <c r="K79">
        <v>0.28999999999999998</v>
      </c>
      <c r="L79">
        <v>0.7</v>
      </c>
      <c r="M79">
        <v>0.88</v>
      </c>
      <c r="N79" s="3">
        <f t="shared" si="8"/>
        <v>1.4137931034482758</v>
      </c>
      <c r="O79" s="3">
        <f t="shared" si="9"/>
        <v>0.25714285714285734</v>
      </c>
      <c r="P79" s="1">
        <f t="shared" si="10"/>
        <v>14.814285714285715</v>
      </c>
      <c r="Q79" s="1">
        <f t="shared" si="11"/>
        <v>11.784090909090908</v>
      </c>
      <c r="R79" s="1">
        <f t="shared" si="12"/>
        <v>0.10478397212543554</v>
      </c>
      <c r="S79" s="1">
        <f t="shared" si="13"/>
        <v>0.45827020202020163</v>
      </c>
    </row>
    <row r="80" spans="1:19" x14ac:dyDescent="0.25">
      <c r="A80" t="s">
        <v>232</v>
      </c>
      <c r="B80" t="s">
        <v>233</v>
      </c>
      <c r="C80" t="s">
        <v>10</v>
      </c>
      <c r="D80" t="s">
        <v>15</v>
      </c>
      <c r="E80" t="s">
        <v>234</v>
      </c>
      <c r="F80" s="5">
        <f t="shared" si="7"/>
        <v>6919.6098000000002</v>
      </c>
      <c r="G80">
        <v>38.67</v>
      </c>
      <c r="H80">
        <v>6</v>
      </c>
      <c r="I80">
        <v>178.94</v>
      </c>
      <c r="J80">
        <v>1.08</v>
      </c>
      <c r="K80">
        <v>8.58</v>
      </c>
      <c r="L80">
        <v>9.5</v>
      </c>
      <c r="M80">
        <v>9.7200000000000006</v>
      </c>
      <c r="N80" s="3">
        <f t="shared" si="8"/>
        <v>0.10722610722610715</v>
      </c>
      <c r="O80" s="3">
        <f t="shared" si="9"/>
        <v>2.3157894736842266E-2</v>
      </c>
      <c r="P80" s="1">
        <f t="shared" si="10"/>
        <v>18.835789473684212</v>
      </c>
      <c r="Q80" s="1">
        <f t="shared" si="11"/>
        <v>18.409465020576132</v>
      </c>
      <c r="R80" s="1">
        <f t="shared" si="12"/>
        <v>1.7566421052631596</v>
      </c>
      <c r="S80" s="1">
        <f t="shared" si="13"/>
        <v>7.9495417134305475</v>
      </c>
    </row>
    <row r="81" spans="1:19" x14ac:dyDescent="0.25">
      <c r="A81" t="s">
        <v>235</v>
      </c>
      <c r="B81" t="s">
        <v>236</v>
      </c>
      <c r="C81" t="s">
        <v>10</v>
      </c>
      <c r="D81" t="s">
        <v>23</v>
      </c>
      <c r="E81" t="s">
        <v>109</v>
      </c>
      <c r="F81" s="5">
        <f t="shared" si="7"/>
        <v>9025.8071999999993</v>
      </c>
      <c r="G81">
        <v>51.98</v>
      </c>
      <c r="H81">
        <v>12</v>
      </c>
      <c r="I81">
        <v>173.64</v>
      </c>
      <c r="J81">
        <v>0.5</v>
      </c>
      <c r="K81">
        <v>14.64</v>
      </c>
      <c r="L81">
        <v>15.67</v>
      </c>
      <c r="M81">
        <v>16.809999999999999</v>
      </c>
      <c r="N81" s="3">
        <f t="shared" si="8"/>
        <v>7.035519125683054E-2</v>
      </c>
      <c r="O81" s="3">
        <f t="shared" si="9"/>
        <v>7.2750478621569803E-2</v>
      </c>
      <c r="P81" s="1">
        <f t="shared" si="10"/>
        <v>11.081046585832802</v>
      </c>
      <c r="Q81" s="1">
        <f t="shared" si="11"/>
        <v>10.329565734681736</v>
      </c>
      <c r="R81" s="1">
        <f t="shared" si="12"/>
        <v>1.5750147768601199</v>
      </c>
      <c r="S81" s="1">
        <f t="shared" si="13"/>
        <v>1.419862237390026</v>
      </c>
    </row>
    <row r="82" spans="1:19" x14ac:dyDescent="0.25">
      <c r="A82" t="s">
        <v>237</v>
      </c>
      <c r="B82" t="s">
        <v>238</v>
      </c>
      <c r="C82" t="s">
        <v>10</v>
      </c>
      <c r="D82" t="s">
        <v>23</v>
      </c>
      <c r="E82" t="s">
        <v>239</v>
      </c>
      <c r="F82" s="5">
        <f t="shared" si="7"/>
        <v>51726.184999999998</v>
      </c>
      <c r="G82">
        <v>218.3</v>
      </c>
      <c r="H82">
        <v>12</v>
      </c>
      <c r="I82">
        <v>236.95</v>
      </c>
      <c r="J82">
        <v>0.68</v>
      </c>
      <c r="K82">
        <v>8.75</v>
      </c>
      <c r="L82">
        <v>10.06</v>
      </c>
      <c r="M82">
        <v>11.22</v>
      </c>
      <c r="N82" s="3">
        <f t="shared" si="8"/>
        <v>0.14971428571428569</v>
      </c>
      <c r="O82" s="3">
        <f t="shared" si="9"/>
        <v>0.11530815109343928</v>
      </c>
      <c r="P82" s="1">
        <f t="shared" si="10"/>
        <v>23.553677932405563</v>
      </c>
      <c r="Q82" s="1">
        <f t="shared" si="11"/>
        <v>21.118538324420676</v>
      </c>
      <c r="R82" s="1">
        <f t="shared" si="12"/>
        <v>1.573241846630143</v>
      </c>
      <c r="S82" s="1">
        <f t="shared" si="13"/>
        <v>1.8314870305488979</v>
      </c>
    </row>
    <row r="83" spans="1:19" x14ac:dyDescent="0.25">
      <c r="A83" t="s">
        <v>240</v>
      </c>
      <c r="B83" t="s">
        <v>241</v>
      </c>
      <c r="C83" t="s">
        <v>19</v>
      </c>
      <c r="D83" t="s">
        <v>55</v>
      </c>
      <c r="E83" t="s">
        <v>242</v>
      </c>
      <c r="F83" s="5">
        <f t="shared" si="7"/>
        <v>18990.480599999999</v>
      </c>
      <c r="G83">
        <v>521.42999999999995</v>
      </c>
      <c r="H83">
        <v>3</v>
      </c>
      <c r="I83">
        <v>36.42</v>
      </c>
      <c r="J83">
        <v>0.08</v>
      </c>
      <c r="N83" s="3" t="e">
        <f t="shared" si="8"/>
        <v>#DIV/0!</v>
      </c>
      <c r="O83" s="3" t="e">
        <f t="shared" si="9"/>
        <v>#DIV/0!</v>
      </c>
      <c r="P83" s="1" t="e">
        <f t="shared" si="10"/>
        <v>#DIV/0!</v>
      </c>
      <c r="Q83" s="1" t="e">
        <f t="shared" si="11"/>
        <v>#DIV/0!</v>
      </c>
      <c r="R83" s="1" t="e">
        <f t="shared" si="12"/>
        <v>#DIV/0!</v>
      </c>
      <c r="S83" s="1" t="e">
        <f t="shared" si="13"/>
        <v>#DIV/0!</v>
      </c>
    </row>
    <row r="84" spans="1:19" x14ac:dyDescent="0.25">
      <c r="A84" t="s">
        <v>243</v>
      </c>
      <c r="B84" t="s">
        <v>244</v>
      </c>
      <c r="C84" t="s">
        <v>27</v>
      </c>
      <c r="D84" t="s">
        <v>11</v>
      </c>
      <c r="E84" t="s">
        <v>245</v>
      </c>
      <c r="F84" s="5">
        <f t="shared" si="7"/>
        <v>15424.238700000002</v>
      </c>
      <c r="G84">
        <v>151.53</v>
      </c>
      <c r="H84">
        <v>12</v>
      </c>
      <c r="I84">
        <v>101.79</v>
      </c>
      <c r="J84">
        <v>0.72</v>
      </c>
      <c r="K84">
        <v>6.11</v>
      </c>
      <c r="L84">
        <v>6.76</v>
      </c>
      <c r="M84">
        <v>7.36</v>
      </c>
      <c r="N84" s="3">
        <f t="shared" si="8"/>
        <v>0.10638297872340408</v>
      </c>
      <c r="O84" s="3">
        <f t="shared" si="9"/>
        <v>8.8757396449704151E-2</v>
      </c>
      <c r="P84" s="1">
        <f t="shared" si="10"/>
        <v>15.057692307692308</v>
      </c>
      <c r="Q84" s="1">
        <f t="shared" si="11"/>
        <v>13.830163043478262</v>
      </c>
      <c r="R84" s="1">
        <f t="shared" si="12"/>
        <v>1.4154230769230793</v>
      </c>
      <c r="S84" s="1">
        <f t="shared" si="13"/>
        <v>1.5581983695652171</v>
      </c>
    </row>
    <row r="85" spans="1:19" x14ac:dyDescent="0.25">
      <c r="A85" t="s">
        <v>246</v>
      </c>
      <c r="B85" t="s">
        <v>247</v>
      </c>
      <c r="C85" t="s">
        <v>10</v>
      </c>
      <c r="D85" t="s">
        <v>55</v>
      </c>
      <c r="E85" t="s">
        <v>248</v>
      </c>
      <c r="F85" s="5">
        <f t="shared" si="7"/>
        <v>2113.9839999999999</v>
      </c>
      <c r="G85">
        <v>157.76</v>
      </c>
      <c r="H85">
        <v>12</v>
      </c>
      <c r="I85">
        <v>13.4</v>
      </c>
      <c r="J85">
        <v>0.74</v>
      </c>
      <c r="N85" s="3" t="e">
        <f t="shared" si="8"/>
        <v>#DIV/0!</v>
      </c>
      <c r="O85" s="3" t="e">
        <f t="shared" si="9"/>
        <v>#DIV/0!</v>
      </c>
      <c r="P85" s="1" t="e">
        <f t="shared" si="10"/>
        <v>#DIV/0!</v>
      </c>
      <c r="Q85" s="1" t="e">
        <f t="shared" si="11"/>
        <v>#DIV/0!</v>
      </c>
      <c r="R85" s="1" t="e">
        <f t="shared" si="12"/>
        <v>#DIV/0!</v>
      </c>
      <c r="S85" s="1" t="e">
        <f t="shared" si="13"/>
        <v>#DIV/0!</v>
      </c>
    </row>
    <row r="86" spans="1:19" x14ac:dyDescent="0.25">
      <c r="A86" t="s">
        <v>246</v>
      </c>
      <c r="B86" t="s">
        <v>249</v>
      </c>
      <c r="C86" t="s">
        <v>10</v>
      </c>
      <c r="D86" t="s">
        <v>55</v>
      </c>
      <c r="E86" t="s">
        <v>248</v>
      </c>
      <c r="F86" s="5">
        <f t="shared" si="7"/>
        <v>2614.0832</v>
      </c>
      <c r="G86">
        <v>157.76</v>
      </c>
      <c r="H86">
        <v>12</v>
      </c>
      <c r="I86">
        <v>16.57</v>
      </c>
      <c r="J86">
        <v>0.69</v>
      </c>
      <c r="K86">
        <v>1.24</v>
      </c>
      <c r="L86">
        <v>1.57</v>
      </c>
      <c r="M86">
        <v>1.69</v>
      </c>
      <c r="N86" s="3">
        <f t="shared" si="8"/>
        <v>0.2661290322580645</v>
      </c>
      <c r="O86" s="3">
        <f t="shared" si="9"/>
        <v>7.6433121019108263E-2</v>
      </c>
      <c r="P86" s="1">
        <f t="shared" si="10"/>
        <v>10.554140127388536</v>
      </c>
      <c r="Q86" s="1">
        <f t="shared" si="11"/>
        <v>9.8047337278106514</v>
      </c>
      <c r="R86" s="1">
        <f t="shared" si="12"/>
        <v>0.39657981084732685</v>
      </c>
      <c r="S86" s="1">
        <f t="shared" si="13"/>
        <v>1.2827859960552273</v>
      </c>
    </row>
    <row r="87" spans="1:19" x14ac:dyDescent="0.25">
      <c r="A87" t="s">
        <v>250</v>
      </c>
      <c r="B87" t="s">
        <v>251</v>
      </c>
      <c r="C87" t="s">
        <v>19</v>
      </c>
      <c r="D87" t="s">
        <v>160</v>
      </c>
      <c r="E87" t="s">
        <v>212</v>
      </c>
      <c r="F87" s="5">
        <f t="shared" si="7"/>
        <v>11219.588999999998</v>
      </c>
      <c r="G87">
        <v>512.30999999999995</v>
      </c>
      <c r="H87">
        <v>12</v>
      </c>
      <c r="I87">
        <v>21.9</v>
      </c>
      <c r="J87">
        <v>1.27</v>
      </c>
      <c r="K87">
        <v>1.24</v>
      </c>
      <c r="L87">
        <v>1.46</v>
      </c>
      <c r="M87">
        <v>1.65</v>
      </c>
      <c r="N87" s="3">
        <f t="shared" si="8"/>
        <v>0.17741935483870974</v>
      </c>
      <c r="O87" s="3">
        <f t="shared" si="9"/>
        <v>0.13013698630136994</v>
      </c>
      <c r="P87" s="1">
        <f t="shared" si="10"/>
        <v>15</v>
      </c>
      <c r="Q87" s="1">
        <f t="shared" si="11"/>
        <v>13.272727272727273</v>
      </c>
      <c r="R87" s="1">
        <f t="shared" si="12"/>
        <v>0.84545454545454513</v>
      </c>
      <c r="S87" s="1">
        <f t="shared" si="13"/>
        <v>1.0199043062200952</v>
      </c>
    </row>
    <row r="88" spans="1:19" x14ac:dyDescent="0.25">
      <c r="A88" t="s">
        <v>252</v>
      </c>
      <c r="B88" t="s">
        <v>253</v>
      </c>
      <c r="C88" t="s">
        <v>10</v>
      </c>
      <c r="D88" t="s">
        <v>28</v>
      </c>
      <c r="E88" t="s">
        <v>254</v>
      </c>
      <c r="F88" s="5">
        <f t="shared" si="7"/>
        <v>5742.2372000000005</v>
      </c>
      <c r="G88">
        <v>111.37</v>
      </c>
      <c r="H88">
        <v>12</v>
      </c>
      <c r="I88">
        <v>51.56</v>
      </c>
      <c r="J88">
        <v>1.65</v>
      </c>
      <c r="K88">
        <v>4.34</v>
      </c>
      <c r="L88">
        <v>6.68</v>
      </c>
      <c r="M88">
        <v>7.68</v>
      </c>
      <c r="N88" s="3">
        <f t="shared" si="8"/>
        <v>0.53917050691244239</v>
      </c>
      <c r="O88" s="3">
        <f t="shared" si="9"/>
        <v>0.14970059880239517</v>
      </c>
      <c r="P88" s="1">
        <f t="shared" si="10"/>
        <v>7.7185628742514973</v>
      </c>
      <c r="Q88" s="1">
        <f t="shared" si="11"/>
        <v>6.713541666666667</v>
      </c>
      <c r="R88" s="1">
        <f t="shared" si="12"/>
        <v>0.14315625159936538</v>
      </c>
      <c r="S88" s="1">
        <f t="shared" si="13"/>
        <v>0.44846458333333344</v>
      </c>
    </row>
    <row r="89" spans="1:19" x14ac:dyDescent="0.25">
      <c r="A89" t="s">
        <v>255</v>
      </c>
      <c r="B89" t="s">
        <v>256</v>
      </c>
      <c r="C89" t="s">
        <v>27</v>
      </c>
      <c r="D89" t="s">
        <v>11</v>
      </c>
      <c r="E89" t="s">
        <v>257</v>
      </c>
      <c r="F89" s="5">
        <f t="shared" si="7"/>
        <v>10917.475</v>
      </c>
      <c r="G89">
        <v>152.5</v>
      </c>
      <c r="H89">
        <v>12</v>
      </c>
      <c r="I89">
        <v>71.59</v>
      </c>
      <c r="L89">
        <v>0.26</v>
      </c>
      <c r="M89">
        <v>0.51</v>
      </c>
      <c r="N89" s="3" t="e">
        <f t="shared" si="8"/>
        <v>#DIV/0!</v>
      </c>
      <c r="O89" s="3">
        <f t="shared" si="9"/>
        <v>0.96153846153846145</v>
      </c>
      <c r="P89" s="1">
        <f t="shared" si="10"/>
        <v>275.34615384615387</v>
      </c>
      <c r="Q89" s="1">
        <f t="shared" si="11"/>
        <v>140.37254901960785</v>
      </c>
      <c r="R89" s="1" t="e">
        <f t="shared" si="12"/>
        <v>#DIV/0!</v>
      </c>
      <c r="S89" s="1">
        <f t="shared" si="13"/>
        <v>1.4598745098039216</v>
      </c>
    </row>
    <row r="90" spans="1:19" x14ac:dyDescent="0.25">
      <c r="A90" t="s">
        <v>258</v>
      </c>
      <c r="B90" t="s">
        <v>259</v>
      </c>
      <c r="C90" t="s">
        <v>10</v>
      </c>
      <c r="D90" t="s">
        <v>160</v>
      </c>
      <c r="E90" t="s">
        <v>212</v>
      </c>
      <c r="F90" s="5">
        <f t="shared" si="7"/>
        <v>13513.599400000001</v>
      </c>
      <c r="G90">
        <v>117.53</v>
      </c>
      <c r="H90">
        <v>12</v>
      </c>
      <c r="I90">
        <v>114.98</v>
      </c>
      <c r="J90">
        <v>1.62</v>
      </c>
      <c r="K90">
        <v>21.15</v>
      </c>
      <c r="L90">
        <v>3.3</v>
      </c>
      <c r="M90">
        <v>6.95</v>
      </c>
      <c r="N90" s="3">
        <f t="shared" si="8"/>
        <v>-0.84397163120567376</v>
      </c>
      <c r="O90" s="3">
        <f t="shared" si="9"/>
        <v>1.1060606060606064</v>
      </c>
      <c r="P90" s="1">
        <f t="shared" si="10"/>
        <v>34.842424242424244</v>
      </c>
      <c r="Q90" s="1">
        <f t="shared" si="11"/>
        <v>16.543884892086332</v>
      </c>
      <c r="R90" s="1">
        <f t="shared" si="12"/>
        <v>-0.41283880825057301</v>
      </c>
      <c r="S90" s="1">
        <f t="shared" si="13"/>
        <v>0.14957484970927365</v>
      </c>
    </row>
    <row r="91" spans="1:19" x14ac:dyDescent="0.25">
      <c r="A91" t="s">
        <v>260</v>
      </c>
      <c r="B91" t="s">
        <v>261</v>
      </c>
      <c r="C91" t="s">
        <v>10</v>
      </c>
      <c r="D91" t="s">
        <v>48</v>
      </c>
      <c r="E91" t="s">
        <v>262</v>
      </c>
      <c r="F91" s="5">
        <f t="shared" si="7"/>
        <v>38876.004000000001</v>
      </c>
      <c r="G91">
        <v>493.1</v>
      </c>
      <c r="H91">
        <v>12</v>
      </c>
      <c r="I91">
        <v>78.84</v>
      </c>
      <c r="J91">
        <v>0.91</v>
      </c>
      <c r="K91">
        <v>2.72</v>
      </c>
      <c r="L91">
        <v>3.05</v>
      </c>
      <c r="M91">
        <v>3.47</v>
      </c>
      <c r="N91" s="3">
        <f t="shared" si="8"/>
        <v>0.1213235294117645</v>
      </c>
      <c r="O91" s="3">
        <f t="shared" si="9"/>
        <v>0.13770491803278695</v>
      </c>
      <c r="P91" s="1">
        <f t="shared" si="10"/>
        <v>25.849180327868854</v>
      </c>
      <c r="Q91" s="1">
        <f t="shared" si="11"/>
        <v>22.720461095100863</v>
      </c>
      <c r="R91" s="1">
        <f t="shared" si="12"/>
        <v>2.1305991058122244</v>
      </c>
      <c r="S91" s="1">
        <f t="shared" si="13"/>
        <v>1.6499382461918475</v>
      </c>
    </row>
    <row r="92" spans="1:19" x14ac:dyDescent="0.25">
      <c r="A92" t="s">
        <v>263</v>
      </c>
      <c r="B92" t="s">
        <v>264</v>
      </c>
      <c r="C92" t="s">
        <v>10</v>
      </c>
      <c r="D92" t="s">
        <v>149</v>
      </c>
      <c r="E92" t="s">
        <v>150</v>
      </c>
      <c r="F92" s="5">
        <f t="shared" si="7"/>
        <v>3430.0405999999998</v>
      </c>
      <c r="G92">
        <v>57.58</v>
      </c>
      <c r="H92">
        <v>12</v>
      </c>
      <c r="I92">
        <v>59.57</v>
      </c>
      <c r="J92">
        <v>0.75</v>
      </c>
      <c r="K92">
        <v>4.34</v>
      </c>
      <c r="L92">
        <v>3.75</v>
      </c>
      <c r="M92">
        <v>4.0199999999999996</v>
      </c>
      <c r="N92" s="3">
        <f t="shared" si="8"/>
        <v>-0.13594470046082952</v>
      </c>
      <c r="O92" s="3">
        <f t="shared" si="9"/>
        <v>7.1999999999999842E-2</v>
      </c>
      <c r="P92" s="1">
        <f t="shared" si="10"/>
        <v>15.885333333333334</v>
      </c>
      <c r="Q92" s="1">
        <f t="shared" si="11"/>
        <v>14.818407960199007</v>
      </c>
      <c r="R92" s="1">
        <f t="shared" si="12"/>
        <v>-1.1685143502824857</v>
      </c>
      <c r="S92" s="1">
        <f t="shared" si="13"/>
        <v>2.0581122166943109</v>
      </c>
    </row>
    <row r="93" spans="1:19" x14ac:dyDescent="0.25">
      <c r="A93" t="s">
        <v>265</v>
      </c>
      <c r="B93" t="s">
        <v>266</v>
      </c>
      <c r="C93" t="s">
        <v>19</v>
      </c>
      <c r="D93" t="s">
        <v>31</v>
      </c>
      <c r="E93" t="s">
        <v>103</v>
      </c>
      <c r="F93" s="5">
        <f t="shared" si="7"/>
        <v>17682.257399999999</v>
      </c>
      <c r="G93">
        <v>413.33</v>
      </c>
      <c r="H93">
        <v>12</v>
      </c>
      <c r="I93">
        <v>42.78</v>
      </c>
      <c r="J93">
        <v>1.49</v>
      </c>
      <c r="K93">
        <v>1.54</v>
      </c>
      <c r="L93">
        <v>1.63</v>
      </c>
      <c r="M93">
        <v>1.76</v>
      </c>
      <c r="N93" s="3">
        <f t="shared" si="8"/>
        <v>5.8441558441558294E-2</v>
      </c>
      <c r="O93" s="3">
        <f t="shared" si="9"/>
        <v>7.9754601226993849E-2</v>
      </c>
      <c r="P93" s="1">
        <f t="shared" si="10"/>
        <v>26.245398773006137</v>
      </c>
      <c r="Q93" s="1">
        <f t="shared" si="11"/>
        <v>24.306818181818183</v>
      </c>
      <c r="R93" s="1">
        <f t="shared" si="12"/>
        <v>4.4908793456032834</v>
      </c>
      <c r="S93" s="1">
        <f t="shared" si="13"/>
        <v>3.0477010489510499</v>
      </c>
    </row>
    <row r="94" spans="1:19" x14ac:dyDescent="0.25">
      <c r="A94" t="s">
        <v>267</v>
      </c>
      <c r="B94" t="s">
        <v>268</v>
      </c>
      <c r="C94" t="s">
        <v>10</v>
      </c>
      <c r="D94" t="s">
        <v>15</v>
      </c>
      <c r="E94" t="s">
        <v>187</v>
      </c>
      <c r="F94" s="5">
        <f t="shared" si="7"/>
        <v>2405.5415000000003</v>
      </c>
      <c r="G94">
        <v>12.05</v>
      </c>
      <c r="H94">
        <v>12</v>
      </c>
      <c r="I94">
        <v>199.63</v>
      </c>
      <c r="J94">
        <v>1.04</v>
      </c>
      <c r="K94">
        <v>11.59</v>
      </c>
      <c r="L94">
        <v>13.17</v>
      </c>
      <c r="M94">
        <v>13.76</v>
      </c>
      <c r="N94" s="3">
        <f t="shared" si="8"/>
        <v>0.13632441760138048</v>
      </c>
      <c r="O94" s="3">
        <f t="shared" si="9"/>
        <v>4.4798785117691642E-2</v>
      </c>
      <c r="P94" s="1">
        <f t="shared" si="10"/>
        <v>15.157934700075931</v>
      </c>
      <c r="Q94" s="1">
        <f t="shared" si="11"/>
        <v>14.507994186046512</v>
      </c>
      <c r="R94" s="1">
        <f t="shared" si="12"/>
        <v>1.111901665657469</v>
      </c>
      <c r="S94" s="1">
        <f t="shared" si="13"/>
        <v>3.2384793801734393</v>
      </c>
    </row>
    <row r="95" spans="1:19" x14ac:dyDescent="0.25">
      <c r="A95" t="s">
        <v>269</v>
      </c>
      <c r="B95" t="s">
        <v>270</v>
      </c>
      <c r="C95" t="s">
        <v>27</v>
      </c>
      <c r="D95" t="s">
        <v>11</v>
      </c>
      <c r="E95" t="s">
        <v>257</v>
      </c>
      <c r="F95" s="5">
        <f t="shared" si="7"/>
        <v>5625.8768999999993</v>
      </c>
      <c r="G95">
        <v>193.13</v>
      </c>
      <c r="H95">
        <v>3</v>
      </c>
      <c r="I95">
        <v>29.13</v>
      </c>
      <c r="J95">
        <v>1.82</v>
      </c>
      <c r="K95">
        <v>1.32</v>
      </c>
      <c r="L95">
        <v>0.94</v>
      </c>
      <c r="M95">
        <v>1.53</v>
      </c>
      <c r="N95" s="3">
        <f t="shared" si="8"/>
        <v>-0.28787878787878796</v>
      </c>
      <c r="O95" s="3">
        <f t="shared" si="9"/>
        <v>0.62765957446808529</v>
      </c>
      <c r="P95" s="1">
        <f t="shared" si="10"/>
        <v>30.98936170212766</v>
      </c>
      <c r="Q95" s="1">
        <f t="shared" si="11"/>
        <v>19.03921568627451</v>
      </c>
      <c r="R95" s="1">
        <f t="shared" si="12"/>
        <v>-1.0764725643896973</v>
      </c>
      <c r="S95" s="1">
        <f t="shared" si="13"/>
        <v>0.30333665669657683</v>
      </c>
    </row>
    <row r="96" spans="1:19" x14ac:dyDescent="0.25">
      <c r="A96" t="s">
        <v>271</v>
      </c>
      <c r="B96" t="s">
        <v>272</v>
      </c>
      <c r="C96" t="s">
        <v>27</v>
      </c>
      <c r="D96" t="s">
        <v>48</v>
      </c>
      <c r="E96" t="s">
        <v>273</v>
      </c>
      <c r="F96" s="5">
        <f t="shared" si="7"/>
        <v>23365.125</v>
      </c>
      <c r="G96">
        <v>75.25</v>
      </c>
      <c r="H96">
        <v>12</v>
      </c>
      <c r="I96">
        <v>310.5</v>
      </c>
      <c r="J96">
        <v>1.65</v>
      </c>
      <c r="K96">
        <v>8.36</v>
      </c>
      <c r="L96">
        <v>9.41</v>
      </c>
      <c r="M96">
        <v>10.73</v>
      </c>
      <c r="N96" s="3">
        <f t="shared" si="8"/>
        <v>0.12559808612440193</v>
      </c>
      <c r="O96" s="3">
        <f t="shared" si="9"/>
        <v>0.14027630180658868</v>
      </c>
      <c r="P96" s="1">
        <f t="shared" si="10"/>
        <v>32.99681190223167</v>
      </c>
      <c r="Q96" s="1">
        <f t="shared" si="11"/>
        <v>28.937558247903073</v>
      </c>
      <c r="R96" s="1">
        <f t="shared" si="12"/>
        <v>2.6271747381205404</v>
      </c>
      <c r="S96" s="1">
        <f t="shared" si="13"/>
        <v>2.062897144793697</v>
      </c>
    </row>
    <row r="97" spans="1:19" x14ac:dyDescent="0.25">
      <c r="A97" t="s">
        <v>274</v>
      </c>
      <c r="B97" t="s">
        <v>275</v>
      </c>
      <c r="C97" t="s">
        <v>10</v>
      </c>
      <c r="D97" t="s">
        <v>11</v>
      </c>
      <c r="E97" t="s">
        <v>276</v>
      </c>
      <c r="F97" s="5">
        <f t="shared" si="7"/>
        <v>5128.7478000000001</v>
      </c>
      <c r="G97">
        <v>562.98</v>
      </c>
      <c r="H97">
        <v>12</v>
      </c>
      <c r="I97">
        <v>9.11</v>
      </c>
      <c r="J97">
        <v>0.92</v>
      </c>
      <c r="K97">
        <v>0.67</v>
      </c>
      <c r="L97">
        <v>0.74</v>
      </c>
      <c r="M97">
        <v>0.86</v>
      </c>
      <c r="N97" s="3">
        <f t="shared" si="8"/>
        <v>0.10447761194029836</v>
      </c>
      <c r="O97" s="3">
        <f t="shared" si="9"/>
        <v>0.16216216216216206</v>
      </c>
      <c r="P97" s="1">
        <f t="shared" si="10"/>
        <v>12.310810810810811</v>
      </c>
      <c r="Q97" s="1">
        <f t="shared" si="11"/>
        <v>10.593023255813954</v>
      </c>
      <c r="R97" s="1">
        <f t="shared" si="12"/>
        <v>1.1783204633204647</v>
      </c>
      <c r="S97" s="1">
        <f t="shared" si="13"/>
        <v>0.6532364341085275</v>
      </c>
    </row>
    <row r="98" spans="1:19" x14ac:dyDescent="0.25">
      <c r="A98" t="s">
        <v>277</v>
      </c>
      <c r="B98" t="s">
        <v>278</v>
      </c>
      <c r="C98" t="s">
        <v>19</v>
      </c>
      <c r="D98" t="s">
        <v>23</v>
      </c>
      <c r="E98" t="s">
        <v>109</v>
      </c>
      <c r="F98" s="5">
        <f t="shared" si="7"/>
        <v>110073.039</v>
      </c>
      <c r="G98">
        <v>3917.19</v>
      </c>
      <c r="H98">
        <v>12</v>
      </c>
      <c r="I98">
        <v>28.1</v>
      </c>
      <c r="J98">
        <v>1.1299999999999999</v>
      </c>
      <c r="K98">
        <v>2.44</v>
      </c>
      <c r="L98">
        <v>2.74</v>
      </c>
      <c r="M98">
        <v>2.98</v>
      </c>
      <c r="N98" s="3">
        <f t="shared" si="8"/>
        <v>0.12295081967213117</v>
      </c>
      <c r="O98" s="3">
        <f t="shared" si="9"/>
        <v>8.7591240875912302E-2</v>
      </c>
      <c r="P98" s="1">
        <f t="shared" si="10"/>
        <v>10.255474452554743</v>
      </c>
      <c r="Q98" s="1">
        <f t="shared" si="11"/>
        <v>9.429530201342283</v>
      </c>
      <c r="R98" s="1">
        <f t="shared" si="12"/>
        <v>0.83411192214111884</v>
      </c>
      <c r="S98" s="1">
        <f t="shared" si="13"/>
        <v>1.076538031319912</v>
      </c>
    </row>
    <row r="99" spans="1:19" x14ac:dyDescent="0.25">
      <c r="A99" t="s">
        <v>279</v>
      </c>
      <c r="B99" t="s">
        <v>280</v>
      </c>
      <c r="C99" t="s">
        <v>10</v>
      </c>
      <c r="D99" t="s">
        <v>28</v>
      </c>
      <c r="E99" t="s">
        <v>29</v>
      </c>
      <c r="F99" s="5">
        <f t="shared" si="7"/>
        <v>5604.3899999999994</v>
      </c>
      <c r="G99">
        <v>125.8</v>
      </c>
      <c r="H99">
        <v>12</v>
      </c>
      <c r="I99">
        <v>44.55</v>
      </c>
      <c r="J99">
        <v>1.63</v>
      </c>
      <c r="K99">
        <v>4.41</v>
      </c>
      <c r="L99">
        <v>4.68</v>
      </c>
      <c r="M99">
        <v>6.36</v>
      </c>
      <c r="N99" s="3">
        <f t="shared" si="8"/>
        <v>6.1224489795918213E-2</v>
      </c>
      <c r="O99" s="3">
        <f t="shared" si="9"/>
        <v>0.35897435897435903</v>
      </c>
      <c r="P99" s="1">
        <f t="shared" si="10"/>
        <v>9.5192307692307701</v>
      </c>
      <c r="Q99" s="1">
        <f t="shared" si="11"/>
        <v>7.0047169811320744</v>
      </c>
      <c r="R99" s="1">
        <f t="shared" si="12"/>
        <v>1.5548076923076963</v>
      </c>
      <c r="S99" s="1">
        <f t="shared" si="13"/>
        <v>0.19513140161725059</v>
      </c>
    </row>
    <row r="100" spans="1:19" x14ac:dyDescent="0.25">
      <c r="A100" t="s">
        <v>281</v>
      </c>
      <c r="B100" t="s">
        <v>282</v>
      </c>
      <c r="C100" t="s">
        <v>27</v>
      </c>
      <c r="D100" t="s">
        <v>48</v>
      </c>
      <c r="E100" t="s">
        <v>78</v>
      </c>
      <c r="F100" s="5">
        <f t="shared" si="7"/>
        <v>4134.7592000000004</v>
      </c>
      <c r="G100">
        <v>169.18</v>
      </c>
      <c r="H100">
        <v>12</v>
      </c>
      <c r="I100">
        <v>24.44</v>
      </c>
      <c r="J100">
        <v>0.55000000000000004</v>
      </c>
      <c r="K100">
        <v>1.61</v>
      </c>
      <c r="L100">
        <v>2.75</v>
      </c>
      <c r="M100">
        <v>2.5099999999999998</v>
      </c>
      <c r="N100" s="3">
        <f t="shared" si="8"/>
        <v>0.70807453416149069</v>
      </c>
      <c r="O100" s="3">
        <f t="shared" si="9"/>
        <v>-8.7272727272727391E-2</v>
      </c>
      <c r="P100" s="1">
        <f t="shared" si="10"/>
        <v>8.8872727272727285</v>
      </c>
      <c r="Q100" s="1">
        <f t="shared" si="11"/>
        <v>9.7370517928286873</v>
      </c>
      <c r="R100" s="1">
        <f t="shared" si="12"/>
        <v>0.12551323763955344</v>
      </c>
      <c r="S100" s="1">
        <f t="shared" si="13"/>
        <v>-1.1157038512616189</v>
      </c>
    </row>
    <row r="101" spans="1:19" x14ac:dyDescent="0.25">
      <c r="A101" t="s">
        <v>283</v>
      </c>
      <c r="B101" t="s">
        <v>284</v>
      </c>
      <c r="C101" t="s">
        <v>27</v>
      </c>
      <c r="D101" t="s">
        <v>11</v>
      </c>
      <c r="E101" t="s">
        <v>276</v>
      </c>
      <c r="F101" s="5">
        <f t="shared" si="7"/>
        <v>2326.5886</v>
      </c>
      <c r="G101">
        <v>97.51</v>
      </c>
      <c r="H101">
        <v>12</v>
      </c>
      <c r="I101">
        <v>23.86</v>
      </c>
      <c r="J101">
        <v>0.4</v>
      </c>
      <c r="K101">
        <v>-0.04</v>
      </c>
      <c r="L101">
        <v>0.17</v>
      </c>
      <c r="M101">
        <v>0.49</v>
      </c>
      <c r="N101" s="3">
        <f t="shared" si="8"/>
        <v>-5.25</v>
      </c>
      <c r="O101" s="3">
        <f t="shared" si="9"/>
        <v>1.8823529411764701</v>
      </c>
      <c r="P101" s="1">
        <f t="shared" si="10"/>
        <v>140.35294117647058</v>
      </c>
      <c r="Q101" s="1">
        <f t="shared" si="11"/>
        <v>48.693877551020407</v>
      </c>
      <c r="R101" s="1">
        <f t="shared" si="12"/>
        <v>-0.26733893557422966</v>
      </c>
      <c r="S101" s="1">
        <f t="shared" si="13"/>
        <v>0.25868622448979595</v>
      </c>
    </row>
    <row r="102" spans="1:19" x14ac:dyDescent="0.25">
      <c r="A102" t="s">
        <v>285</v>
      </c>
      <c r="B102" t="s">
        <v>286</v>
      </c>
      <c r="C102" t="s">
        <v>10</v>
      </c>
      <c r="D102" t="s">
        <v>23</v>
      </c>
      <c r="E102" t="s">
        <v>86</v>
      </c>
      <c r="F102" s="5">
        <f t="shared" si="7"/>
        <v>45337.483800000002</v>
      </c>
      <c r="G102">
        <v>263.07</v>
      </c>
      <c r="H102">
        <v>12</v>
      </c>
      <c r="I102">
        <v>172.34</v>
      </c>
      <c r="J102">
        <v>0.52</v>
      </c>
      <c r="K102">
        <v>-1.06</v>
      </c>
      <c r="L102">
        <v>13.44</v>
      </c>
      <c r="M102">
        <v>16.72</v>
      </c>
      <c r="N102" s="3">
        <v>1</v>
      </c>
      <c r="O102" s="3">
        <f t="shared" si="9"/>
        <v>0.24404761904761907</v>
      </c>
      <c r="P102" s="1">
        <f t="shared" si="10"/>
        <v>12.822916666666668</v>
      </c>
      <c r="Q102" s="1">
        <f t="shared" si="11"/>
        <v>10.307416267942585</v>
      </c>
      <c r="R102" s="1">
        <f t="shared" si="12"/>
        <v>0.12822916666666667</v>
      </c>
      <c r="S102" s="1">
        <f t="shared" si="13"/>
        <v>0.42235266658886689</v>
      </c>
    </row>
    <row r="103" spans="1:19" x14ac:dyDescent="0.25">
      <c r="A103" t="s">
        <v>287</v>
      </c>
      <c r="B103" t="s">
        <v>288</v>
      </c>
      <c r="C103" t="s">
        <v>10</v>
      </c>
      <c r="D103" t="s">
        <v>15</v>
      </c>
      <c r="E103" t="s">
        <v>142</v>
      </c>
      <c r="F103" s="5">
        <f t="shared" si="7"/>
        <v>10918.632799999999</v>
      </c>
      <c r="G103">
        <v>87.44</v>
      </c>
      <c r="H103">
        <v>12</v>
      </c>
      <c r="I103">
        <v>124.87</v>
      </c>
      <c r="J103">
        <v>1.1399999999999999</v>
      </c>
      <c r="K103">
        <v>6.85</v>
      </c>
      <c r="L103">
        <v>7.02</v>
      </c>
      <c r="M103">
        <v>7.2</v>
      </c>
      <c r="N103" s="3">
        <f t="shared" si="8"/>
        <v>2.481751824817513E-2</v>
      </c>
      <c r="O103" s="3">
        <f t="shared" si="9"/>
        <v>2.5641025641025772E-2</v>
      </c>
      <c r="P103" s="1">
        <f t="shared" si="10"/>
        <v>17.787749287749289</v>
      </c>
      <c r="Q103" s="1">
        <f t="shared" si="11"/>
        <v>17.343055555555555</v>
      </c>
      <c r="R103" s="1">
        <f t="shared" si="12"/>
        <v>7.1674166247695821</v>
      </c>
      <c r="S103" s="1">
        <f t="shared" si="13"/>
        <v>6.7637916666666316</v>
      </c>
    </row>
    <row r="104" spans="1:19" x14ac:dyDescent="0.25">
      <c r="A104" t="s">
        <v>289</v>
      </c>
      <c r="B104" t="s">
        <v>290</v>
      </c>
      <c r="C104" t="s">
        <v>10</v>
      </c>
      <c r="D104" t="s">
        <v>23</v>
      </c>
      <c r="E104" t="s">
        <v>291</v>
      </c>
      <c r="F104" s="5">
        <f t="shared" si="7"/>
        <v>11896.9944</v>
      </c>
      <c r="G104">
        <v>303.95999999999998</v>
      </c>
      <c r="H104">
        <v>12</v>
      </c>
      <c r="I104">
        <v>39.14</v>
      </c>
      <c r="J104">
        <v>1.4</v>
      </c>
      <c r="K104">
        <v>3.07</v>
      </c>
      <c r="L104">
        <v>2.99</v>
      </c>
      <c r="M104">
        <v>5.29</v>
      </c>
      <c r="N104" s="3">
        <f t="shared" si="8"/>
        <v>-2.6058631921824005E-2</v>
      </c>
      <c r="O104" s="3">
        <f t="shared" si="9"/>
        <v>0.76923076923076916</v>
      </c>
      <c r="P104" s="1">
        <f t="shared" si="10"/>
        <v>13.09030100334448</v>
      </c>
      <c r="Q104" s="1">
        <f t="shared" si="11"/>
        <v>7.3988657844990549</v>
      </c>
      <c r="R104" s="1">
        <f t="shared" si="12"/>
        <v>-5.0234030100334639</v>
      </c>
      <c r="S104" s="1">
        <f t="shared" si="13"/>
        <v>9.6185255198487724E-2</v>
      </c>
    </row>
    <row r="105" spans="1:19" x14ac:dyDescent="0.25">
      <c r="A105" t="s">
        <v>292</v>
      </c>
      <c r="B105" t="s">
        <v>293</v>
      </c>
      <c r="C105" t="s">
        <v>27</v>
      </c>
      <c r="D105" t="s">
        <v>48</v>
      </c>
      <c r="E105" t="s">
        <v>78</v>
      </c>
      <c r="F105" s="5">
        <f t="shared" si="7"/>
        <v>18100.274500000003</v>
      </c>
      <c r="G105">
        <v>125.95</v>
      </c>
      <c r="H105">
        <v>12</v>
      </c>
      <c r="I105">
        <v>143.71</v>
      </c>
      <c r="J105">
        <v>0.39</v>
      </c>
      <c r="K105">
        <v>-3.47</v>
      </c>
      <c r="L105">
        <v>-2.46</v>
      </c>
      <c r="M105">
        <v>-0.36</v>
      </c>
      <c r="N105" s="3">
        <f t="shared" si="8"/>
        <v>-0.29106628242074928</v>
      </c>
      <c r="O105" s="3">
        <f t="shared" si="9"/>
        <v>-0.85365853658536583</v>
      </c>
      <c r="P105" s="1">
        <f t="shared" si="10"/>
        <v>-58.418699186991873</v>
      </c>
      <c r="Q105" s="1">
        <f t="shared" si="11"/>
        <v>-399.19444444444446</v>
      </c>
      <c r="R105" s="1">
        <f t="shared" si="12"/>
        <v>2.007058278998632</v>
      </c>
      <c r="S105" s="1">
        <f t="shared" si="13"/>
        <v>4.676277777777778</v>
      </c>
    </row>
    <row r="106" spans="1:19" x14ac:dyDescent="0.25">
      <c r="A106" t="s">
        <v>294</v>
      </c>
      <c r="B106" t="s">
        <v>295</v>
      </c>
      <c r="C106" t="s">
        <v>19</v>
      </c>
      <c r="D106" t="s">
        <v>48</v>
      </c>
      <c r="E106" t="s">
        <v>296</v>
      </c>
      <c r="F106" s="5">
        <f t="shared" si="7"/>
        <v>17264.1564</v>
      </c>
      <c r="G106">
        <v>1809.66</v>
      </c>
      <c r="H106">
        <v>3</v>
      </c>
      <c r="I106">
        <v>9.5399999999999991</v>
      </c>
      <c r="J106">
        <v>0.32</v>
      </c>
      <c r="K106">
        <v>0.23</v>
      </c>
      <c r="L106">
        <v>0.44</v>
      </c>
      <c r="M106">
        <v>0.86</v>
      </c>
      <c r="N106" s="3">
        <f t="shared" si="8"/>
        <v>0.9130434782608694</v>
      </c>
      <c r="O106" s="3">
        <f t="shared" si="9"/>
        <v>0.95454545454545459</v>
      </c>
      <c r="P106" s="1">
        <f t="shared" si="10"/>
        <v>21.68181818181818</v>
      </c>
      <c r="Q106" s="1">
        <f t="shared" si="11"/>
        <v>11.093023255813952</v>
      </c>
      <c r="R106" s="1">
        <f t="shared" si="12"/>
        <v>0.23746753246753249</v>
      </c>
      <c r="S106" s="1">
        <f t="shared" si="13"/>
        <v>0.11621262458471759</v>
      </c>
    </row>
    <row r="107" spans="1:19" x14ac:dyDescent="0.25">
      <c r="A107" t="s">
        <v>297</v>
      </c>
      <c r="B107" t="s">
        <v>298</v>
      </c>
      <c r="C107" t="s">
        <v>27</v>
      </c>
      <c r="D107" t="s">
        <v>48</v>
      </c>
      <c r="E107" t="s">
        <v>296</v>
      </c>
      <c r="F107" s="5">
        <f t="shared" si="7"/>
        <v>4235.8410000000003</v>
      </c>
      <c r="G107">
        <v>65.55</v>
      </c>
      <c r="H107">
        <v>12</v>
      </c>
      <c r="I107">
        <v>64.62</v>
      </c>
      <c r="J107">
        <v>1.1399999999999999</v>
      </c>
      <c r="K107">
        <v>-1.1399999999999999</v>
      </c>
      <c r="L107">
        <v>-1.74</v>
      </c>
      <c r="M107">
        <v>-1.9</v>
      </c>
      <c r="N107" s="3">
        <f t="shared" si="8"/>
        <v>0.52631578947368429</v>
      </c>
      <c r="O107" s="3">
        <f t="shared" si="9"/>
        <v>9.1954022988505635E-2</v>
      </c>
      <c r="P107" s="1">
        <f t="shared" si="10"/>
        <v>-37.137931034482762</v>
      </c>
      <c r="Q107" s="1">
        <f t="shared" si="11"/>
        <v>-34.010526315789477</v>
      </c>
      <c r="R107" s="1">
        <f t="shared" si="12"/>
        <v>-0.70562068965517233</v>
      </c>
      <c r="S107" s="1">
        <f t="shared" si="13"/>
        <v>-3.6986447368421103</v>
      </c>
    </row>
    <row r="108" spans="1:19" x14ac:dyDescent="0.25">
      <c r="A108" t="s">
        <v>299</v>
      </c>
      <c r="B108" t="s">
        <v>300</v>
      </c>
      <c r="C108" t="s">
        <v>27</v>
      </c>
      <c r="D108" t="s">
        <v>15</v>
      </c>
      <c r="E108" t="s">
        <v>142</v>
      </c>
      <c r="F108" s="5">
        <f t="shared" si="7"/>
        <v>3273.8937000000001</v>
      </c>
      <c r="G108">
        <v>50.19</v>
      </c>
      <c r="H108">
        <v>12</v>
      </c>
      <c r="I108">
        <v>65.23</v>
      </c>
      <c r="J108">
        <v>0.94</v>
      </c>
      <c r="K108">
        <v>1.92</v>
      </c>
      <c r="L108">
        <v>2.14</v>
      </c>
      <c r="M108">
        <v>2.27</v>
      </c>
      <c r="N108" s="3">
        <f t="shared" si="8"/>
        <v>0.11458333333333348</v>
      </c>
      <c r="O108" s="3">
        <f t="shared" si="9"/>
        <v>6.0747663551401709E-2</v>
      </c>
      <c r="P108" s="1">
        <f t="shared" si="10"/>
        <v>30.481308411214954</v>
      </c>
      <c r="Q108" s="1">
        <f t="shared" si="11"/>
        <v>28.735682819383261</v>
      </c>
      <c r="R108" s="1">
        <f t="shared" si="12"/>
        <v>2.6601869158878473</v>
      </c>
      <c r="S108" s="1">
        <f t="shared" si="13"/>
        <v>4.7303354794984873</v>
      </c>
    </row>
    <row r="109" spans="1:19" x14ac:dyDescent="0.25">
      <c r="A109" t="s">
        <v>301</v>
      </c>
      <c r="B109" t="s">
        <v>302</v>
      </c>
      <c r="C109" t="s">
        <v>19</v>
      </c>
      <c r="D109" t="s">
        <v>28</v>
      </c>
      <c r="E109" t="s">
        <v>303</v>
      </c>
      <c r="F109" s="5">
        <f t="shared" si="7"/>
        <v>6067.95489</v>
      </c>
      <c r="G109">
        <v>3842.91</v>
      </c>
      <c r="H109">
        <v>3</v>
      </c>
      <c r="I109">
        <v>1.579</v>
      </c>
      <c r="J109">
        <v>1.38</v>
      </c>
      <c r="K109">
        <v>0.08</v>
      </c>
      <c r="L109">
        <v>0.14000000000000001</v>
      </c>
      <c r="M109">
        <v>0.25</v>
      </c>
      <c r="N109" s="3">
        <f t="shared" si="8"/>
        <v>0.75000000000000022</v>
      </c>
      <c r="O109" s="3">
        <f t="shared" si="9"/>
        <v>0.78571428571428559</v>
      </c>
      <c r="P109" s="1">
        <f t="shared" si="10"/>
        <v>11.278571428571427</v>
      </c>
      <c r="Q109" s="1">
        <f t="shared" si="11"/>
        <v>6.3159999999999998</v>
      </c>
      <c r="R109" s="1">
        <f t="shared" si="12"/>
        <v>0.15038095238095231</v>
      </c>
      <c r="S109" s="1">
        <f t="shared" si="13"/>
        <v>8.0385454545454565E-2</v>
      </c>
    </row>
    <row r="110" spans="1:19" x14ac:dyDescent="0.25">
      <c r="A110" t="s">
        <v>304</v>
      </c>
      <c r="B110" t="s">
        <v>305</v>
      </c>
      <c r="C110" t="s">
        <v>10</v>
      </c>
      <c r="D110" t="s">
        <v>129</v>
      </c>
      <c r="E110" t="s">
        <v>130</v>
      </c>
      <c r="F110" s="5">
        <f t="shared" si="7"/>
        <v>7031.5786000000007</v>
      </c>
      <c r="G110">
        <v>87.61</v>
      </c>
      <c r="H110">
        <v>12</v>
      </c>
      <c r="I110">
        <v>80.260000000000005</v>
      </c>
      <c r="J110">
        <v>1.03</v>
      </c>
      <c r="K110">
        <v>6.95</v>
      </c>
      <c r="L110">
        <v>7.74</v>
      </c>
      <c r="M110">
        <v>8.69</v>
      </c>
      <c r="N110" s="3">
        <f t="shared" si="8"/>
        <v>0.11366906474820149</v>
      </c>
      <c r="O110" s="3">
        <f t="shared" si="9"/>
        <v>0.12273901808785515</v>
      </c>
      <c r="P110" s="1">
        <f t="shared" si="10"/>
        <v>10.36950904392765</v>
      </c>
      <c r="Q110" s="1">
        <f t="shared" si="11"/>
        <v>9.2359033371691606</v>
      </c>
      <c r="R110" s="1">
        <f t="shared" si="12"/>
        <v>0.9122542766493309</v>
      </c>
      <c r="S110" s="1">
        <f t="shared" si="13"/>
        <v>0.75248307189146735</v>
      </c>
    </row>
    <row r="111" spans="1:19" x14ac:dyDescent="0.25">
      <c r="A111" t="s">
        <v>306</v>
      </c>
      <c r="B111" t="s">
        <v>307</v>
      </c>
      <c r="C111" t="s">
        <v>10</v>
      </c>
      <c r="D111" t="s">
        <v>160</v>
      </c>
      <c r="E111" t="s">
        <v>308</v>
      </c>
      <c r="F111" s="5">
        <f t="shared" si="7"/>
        <v>4265.3680000000004</v>
      </c>
      <c r="G111">
        <v>1074.4000000000001</v>
      </c>
      <c r="H111">
        <v>12</v>
      </c>
      <c r="I111">
        <v>3.97</v>
      </c>
      <c r="J111">
        <v>1.82</v>
      </c>
      <c r="K111">
        <v>1.91</v>
      </c>
      <c r="L111">
        <v>0.28000000000000003</v>
      </c>
      <c r="M111">
        <v>0.33</v>
      </c>
      <c r="N111" s="3">
        <f t="shared" si="8"/>
        <v>-0.8534031413612565</v>
      </c>
      <c r="O111" s="3">
        <f t="shared" si="9"/>
        <v>0.1785714285714286</v>
      </c>
      <c r="P111" s="1">
        <f t="shared" si="10"/>
        <v>14.178571428571427</v>
      </c>
      <c r="Q111" s="1">
        <f t="shared" si="11"/>
        <v>12.030303030303031</v>
      </c>
      <c r="R111" s="1">
        <f t="shared" si="12"/>
        <v>-0.16614154250657315</v>
      </c>
      <c r="S111" s="1">
        <f t="shared" si="13"/>
        <v>0.67369696969696957</v>
      </c>
    </row>
    <row r="112" spans="1:19" x14ac:dyDescent="0.25">
      <c r="A112" t="s">
        <v>309</v>
      </c>
      <c r="B112" t="s">
        <v>310</v>
      </c>
      <c r="C112" t="s">
        <v>27</v>
      </c>
      <c r="D112" t="s">
        <v>31</v>
      </c>
      <c r="E112" t="s">
        <v>103</v>
      </c>
      <c r="F112" s="5">
        <f t="shared" si="7"/>
        <v>6861.1057499999997</v>
      </c>
      <c r="G112">
        <v>82.49</v>
      </c>
      <c r="H112">
        <v>12</v>
      </c>
      <c r="I112">
        <v>83.174999999999997</v>
      </c>
      <c r="J112">
        <v>1.42</v>
      </c>
      <c r="K112">
        <v>1.05</v>
      </c>
      <c r="L112">
        <v>1.27</v>
      </c>
      <c r="M112">
        <v>1.43</v>
      </c>
      <c r="N112" s="3">
        <f t="shared" si="8"/>
        <v>0.20952380952380945</v>
      </c>
      <c r="O112" s="3">
        <f t="shared" si="9"/>
        <v>0.12598425196850394</v>
      </c>
      <c r="P112" s="1">
        <f t="shared" si="10"/>
        <v>65.49212598425197</v>
      </c>
      <c r="Q112" s="1">
        <f t="shared" si="11"/>
        <v>58.164335664335667</v>
      </c>
      <c r="R112" s="1">
        <f t="shared" si="12"/>
        <v>3.1257605583392998</v>
      </c>
      <c r="S112" s="1">
        <f t="shared" si="13"/>
        <v>4.6167941433566435</v>
      </c>
    </row>
    <row r="113" spans="1:19" x14ac:dyDescent="0.25">
      <c r="A113" t="s">
        <v>311</v>
      </c>
      <c r="B113" t="s">
        <v>312</v>
      </c>
      <c r="C113" t="s">
        <v>10</v>
      </c>
      <c r="D113" t="s">
        <v>129</v>
      </c>
      <c r="E113" t="s">
        <v>130</v>
      </c>
      <c r="F113" s="5">
        <f t="shared" si="7"/>
        <v>9437.1409999999996</v>
      </c>
      <c r="G113">
        <v>81.459999999999994</v>
      </c>
      <c r="H113">
        <v>12</v>
      </c>
      <c r="I113">
        <v>115.85</v>
      </c>
      <c r="J113">
        <v>1.72</v>
      </c>
      <c r="K113">
        <v>7.23</v>
      </c>
      <c r="L113">
        <v>9.67</v>
      </c>
      <c r="M113">
        <v>11.52</v>
      </c>
      <c r="N113" s="3">
        <f t="shared" si="8"/>
        <v>0.33748271092669424</v>
      </c>
      <c r="O113" s="3">
        <f t="shared" si="9"/>
        <v>0.19131334022750779</v>
      </c>
      <c r="P113" s="1">
        <f t="shared" si="10"/>
        <v>11.980351602895553</v>
      </c>
      <c r="Q113" s="1">
        <f t="shared" si="11"/>
        <v>10.056423611111111</v>
      </c>
      <c r="R113" s="1">
        <f t="shared" si="12"/>
        <v>0.35499156593825765</v>
      </c>
      <c r="S113" s="1">
        <f t="shared" si="13"/>
        <v>0.52565198010510505</v>
      </c>
    </row>
    <row r="114" spans="1:19" x14ac:dyDescent="0.25">
      <c r="A114" t="s">
        <v>313</v>
      </c>
      <c r="B114" t="s">
        <v>314</v>
      </c>
      <c r="C114" t="s">
        <v>10</v>
      </c>
      <c r="D114" t="s">
        <v>173</v>
      </c>
      <c r="E114" t="s">
        <v>174</v>
      </c>
      <c r="F114" s="5">
        <f t="shared" si="7"/>
        <v>6848.0452000000005</v>
      </c>
      <c r="G114">
        <v>481.24</v>
      </c>
      <c r="H114">
        <v>12</v>
      </c>
      <c r="I114">
        <v>14.23</v>
      </c>
      <c r="J114">
        <v>2.25</v>
      </c>
      <c r="K114">
        <v>0.76</v>
      </c>
      <c r="L114">
        <v>0.96</v>
      </c>
      <c r="M114">
        <v>1.01</v>
      </c>
      <c r="N114" s="3">
        <f t="shared" si="8"/>
        <v>0.26315789473684204</v>
      </c>
      <c r="O114" s="3">
        <f t="shared" si="9"/>
        <v>5.2083333333333481E-2</v>
      </c>
      <c r="P114" s="1">
        <f t="shared" si="10"/>
        <v>14.822916666666668</v>
      </c>
      <c r="Q114" s="1">
        <f t="shared" si="11"/>
        <v>14.08910891089109</v>
      </c>
      <c r="R114" s="1">
        <f t="shared" si="12"/>
        <v>0.5632708333333335</v>
      </c>
      <c r="S114" s="1">
        <f t="shared" si="13"/>
        <v>2.7051089108910817</v>
      </c>
    </row>
    <row r="115" spans="1:19" x14ac:dyDescent="0.25">
      <c r="A115" t="s">
        <v>315</v>
      </c>
      <c r="B115" t="s">
        <v>316</v>
      </c>
      <c r="C115" t="s">
        <v>27</v>
      </c>
      <c r="D115" t="s">
        <v>11</v>
      </c>
      <c r="E115" t="s">
        <v>155</v>
      </c>
      <c r="F115" s="5">
        <f t="shared" si="7"/>
        <v>164102.75</v>
      </c>
      <c r="G115">
        <v>830.9</v>
      </c>
      <c r="H115">
        <v>10</v>
      </c>
      <c r="I115">
        <v>197.5</v>
      </c>
      <c r="J115">
        <v>1.59</v>
      </c>
      <c r="K115">
        <v>7.9</v>
      </c>
      <c r="L115">
        <v>8.0399999999999991</v>
      </c>
      <c r="M115">
        <v>9.2799999999999994</v>
      </c>
      <c r="N115" s="3">
        <f t="shared" si="8"/>
        <v>1.7721518987341645E-2</v>
      </c>
      <c r="O115" s="3">
        <f t="shared" si="9"/>
        <v>0.15422885572139311</v>
      </c>
      <c r="P115" s="1">
        <f t="shared" si="10"/>
        <v>24.564676616915424</v>
      </c>
      <c r="Q115" s="1">
        <f t="shared" si="11"/>
        <v>21.282327586206897</v>
      </c>
      <c r="R115" s="1">
        <f t="shared" si="12"/>
        <v>13.861496090973803</v>
      </c>
      <c r="S115" s="1">
        <f t="shared" si="13"/>
        <v>1.3799186596218014</v>
      </c>
    </row>
    <row r="116" spans="1:19" x14ac:dyDescent="0.25">
      <c r="A116" t="s">
        <v>317</v>
      </c>
      <c r="B116" t="s">
        <v>318</v>
      </c>
      <c r="C116" t="s">
        <v>10</v>
      </c>
      <c r="D116" t="s">
        <v>15</v>
      </c>
      <c r="E116" t="s">
        <v>319</v>
      </c>
      <c r="F116" s="5">
        <f t="shared" si="7"/>
        <v>2396.3359</v>
      </c>
      <c r="G116">
        <v>597.59</v>
      </c>
      <c r="H116">
        <v>12</v>
      </c>
      <c r="I116">
        <v>4.01</v>
      </c>
      <c r="J116">
        <v>0.75</v>
      </c>
      <c r="K116">
        <v>0.15</v>
      </c>
      <c r="L116">
        <v>0.19</v>
      </c>
      <c r="M116">
        <v>0.23</v>
      </c>
      <c r="N116" s="3">
        <f t="shared" si="8"/>
        <v>0.26666666666666683</v>
      </c>
      <c r="O116" s="3">
        <f t="shared" si="9"/>
        <v>0.21052631578947367</v>
      </c>
      <c r="P116" s="1">
        <f t="shared" si="10"/>
        <v>21.105263157894736</v>
      </c>
      <c r="Q116" s="1">
        <f t="shared" si="11"/>
        <v>17.434782608695649</v>
      </c>
      <c r="R116" s="1">
        <f t="shared" si="12"/>
        <v>0.79144736842105212</v>
      </c>
      <c r="S116" s="1">
        <f t="shared" si="13"/>
        <v>0.82815217391304341</v>
      </c>
    </row>
    <row r="117" spans="1:19" x14ac:dyDescent="0.25">
      <c r="A117" t="s">
        <v>320</v>
      </c>
      <c r="B117" t="s">
        <v>321</v>
      </c>
      <c r="C117" t="s">
        <v>10</v>
      </c>
      <c r="D117" t="s">
        <v>15</v>
      </c>
      <c r="E117" t="s">
        <v>322</v>
      </c>
      <c r="F117" s="5">
        <f t="shared" si="7"/>
        <v>12935.792999999998</v>
      </c>
      <c r="G117">
        <v>1445.34</v>
      </c>
      <c r="H117">
        <v>6</v>
      </c>
      <c r="I117">
        <v>8.9499999999999993</v>
      </c>
      <c r="J117">
        <v>0.78</v>
      </c>
      <c r="K117">
        <v>0.72</v>
      </c>
      <c r="L117">
        <v>0.68</v>
      </c>
      <c r="M117">
        <v>0.73</v>
      </c>
      <c r="N117" s="3">
        <f t="shared" si="8"/>
        <v>-5.5555555555555469E-2</v>
      </c>
      <c r="O117" s="3">
        <f t="shared" si="9"/>
        <v>7.3529411764705843E-2</v>
      </c>
      <c r="P117" s="1">
        <f t="shared" si="10"/>
        <v>13.161764705882351</v>
      </c>
      <c r="Q117" s="1">
        <f t="shared" si="11"/>
        <v>12.260273972602739</v>
      </c>
      <c r="R117" s="1">
        <f t="shared" si="12"/>
        <v>-2.3691176470588271</v>
      </c>
      <c r="S117" s="1">
        <f t="shared" si="13"/>
        <v>1.6673972602739735</v>
      </c>
    </row>
    <row r="118" spans="1:19" x14ac:dyDescent="0.25">
      <c r="A118" t="s">
        <v>323</v>
      </c>
      <c r="B118" t="s">
        <v>324</v>
      </c>
      <c r="C118" t="s">
        <v>27</v>
      </c>
      <c r="D118" t="s">
        <v>11</v>
      </c>
      <c r="E118" t="s">
        <v>257</v>
      </c>
      <c r="F118" s="5">
        <f t="shared" si="7"/>
        <v>248497.68640000001</v>
      </c>
      <c r="G118">
        <v>1616.14</v>
      </c>
      <c r="H118">
        <v>12</v>
      </c>
      <c r="I118">
        <v>153.76</v>
      </c>
      <c r="J118">
        <v>1.64</v>
      </c>
      <c r="K118">
        <v>2.65</v>
      </c>
      <c r="L118">
        <v>3.44</v>
      </c>
      <c r="M118">
        <v>5.0599999999999996</v>
      </c>
      <c r="N118" s="3">
        <f t="shared" si="8"/>
        <v>0.29811320754716975</v>
      </c>
      <c r="O118" s="3">
        <f t="shared" si="9"/>
        <v>0.47093023255813948</v>
      </c>
      <c r="P118" s="1">
        <f t="shared" si="10"/>
        <v>44.697674418604649</v>
      </c>
      <c r="Q118" s="1">
        <f t="shared" si="11"/>
        <v>30.387351778656129</v>
      </c>
      <c r="R118" s="1">
        <f t="shared" si="12"/>
        <v>1.4993523697380045</v>
      </c>
      <c r="S118" s="1">
        <f t="shared" si="13"/>
        <v>0.64526228468257463</v>
      </c>
    </row>
    <row r="119" spans="1:19" x14ac:dyDescent="0.25">
      <c r="A119" t="s">
        <v>325</v>
      </c>
      <c r="B119" t="s">
        <v>326</v>
      </c>
      <c r="C119" t="s">
        <v>19</v>
      </c>
      <c r="D119" t="s">
        <v>15</v>
      </c>
      <c r="E119" t="s">
        <v>327</v>
      </c>
      <c r="F119" s="5">
        <f t="shared" si="7"/>
        <v>3798.5758719999999</v>
      </c>
      <c r="G119">
        <v>85.28</v>
      </c>
      <c r="H119">
        <v>3</v>
      </c>
      <c r="I119">
        <v>44.542400000000001</v>
      </c>
      <c r="J119">
        <v>0.31</v>
      </c>
      <c r="N119" s="3" t="e">
        <f t="shared" si="8"/>
        <v>#DIV/0!</v>
      </c>
      <c r="O119" s="3" t="e">
        <f t="shared" si="9"/>
        <v>#DIV/0!</v>
      </c>
      <c r="P119" s="1" t="e">
        <f t="shared" si="10"/>
        <v>#DIV/0!</v>
      </c>
      <c r="Q119" s="1" t="e">
        <f t="shared" si="11"/>
        <v>#DIV/0!</v>
      </c>
      <c r="R119" s="1" t="e">
        <f t="shared" si="12"/>
        <v>#DIV/0!</v>
      </c>
      <c r="S119" s="1" t="e">
        <f t="shared" si="13"/>
        <v>#DIV/0!</v>
      </c>
    </row>
    <row r="120" spans="1:19" x14ac:dyDescent="0.25">
      <c r="A120" t="s">
        <v>328</v>
      </c>
      <c r="B120" t="s">
        <v>329</v>
      </c>
      <c r="C120" t="s">
        <v>10</v>
      </c>
      <c r="D120" t="s">
        <v>11</v>
      </c>
      <c r="E120" t="s">
        <v>12</v>
      </c>
      <c r="F120" s="5">
        <f t="shared" si="7"/>
        <v>41139.195299999999</v>
      </c>
      <c r="G120">
        <v>231.21</v>
      </c>
      <c r="H120">
        <v>12</v>
      </c>
      <c r="I120">
        <v>177.93</v>
      </c>
      <c r="J120">
        <v>1.22</v>
      </c>
      <c r="K120">
        <v>6.32</v>
      </c>
      <c r="L120">
        <v>6.82</v>
      </c>
      <c r="M120">
        <v>7.46</v>
      </c>
      <c r="N120" s="3">
        <f t="shared" si="8"/>
        <v>7.9113924050632889E-2</v>
      </c>
      <c r="O120" s="3">
        <f t="shared" si="9"/>
        <v>9.384164222873892E-2</v>
      </c>
      <c r="P120" s="1">
        <f t="shared" si="10"/>
        <v>26.089442815249267</v>
      </c>
      <c r="Q120" s="1">
        <f t="shared" si="11"/>
        <v>23.851206434316357</v>
      </c>
      <c r="R120" s="1">
        <f t="shared" si="12"/>
        <v>3.2977055718475081</v>
      </c>
      <c r="S120" s="1">
        <f t="shared" si="13"/>
        <v>2.541644185656839</v>
      </c>
    </row>
    <row r="121" spans="1:19" x14ac:dyDescent="0.25">
      <c r="A121" t="s">
        <v>330</v>
      </c>
      <c r="B121" t="s">
        <v>331</v>
      </c>
      <c r="C121" t="s">
        <v>27</v>
      </c>
      <c r="D121" t="s">
        <v>48</v>
      </c>
      <c r="E121" t="s">
        <v>332</v>
      </c>
      <c r="F121" s="5">
        <f t="shared" si="7"/>
        <v>2978.1972000000001</v>
      </c>
      <c r="G121">
        <v>32.67</v>
      </c>
      <c r="H121">
        <v>12</v>
      </c>
      <c r="I121">
        <v>91.16</v>
      </c>
      <c r="J121">
        <v>0.86</v>
      </c>
      <c r="K121">
        <v>4.4000000000000004</v>
      </c>
      <c r="L121">
        <v>4.54</v>
      </c>
      <c r="M121">
        <v>4.99</v>
      </c>
      <c r="N121" s="3">
        <f t="shared" si="8"/>
        <v>3.1818181818181746E-2</v>
      </c>
      <c r="O121" s="3">
        <f t="shared" si="9"/>
        <v>9.9118942731277526E-2</v>
      </c>
      <c r="P121" s="1">
        <f t="shared" si="10"/>
        <v>20.079295154185022</v>
      </c>
      <c r="Q121" s="1">
        <f t="shared" si="11"/>
        <v>18.268537074148295</v>
      </c>
      <c r="R121" s="1">
        <f t="shared" si="12"/>
        <v>6.3106356198867353</v>
      </c>
      <c r="S121" s="1">
        <f t="shared" si="13"/>
        <v>1.8430924070362946</v>
      </c>
    </row>
    <row r="122" spans="1:19" x14ac:dyDescent="0.25">
      <c r="A122" t="s">
        <v>333</v>
      </c>
      <c r="B122" t="s">
        <v>334</v>
      </c>
      <c r="C122" t="s">
        <v>19</v>
      </c>
      <c r="D122" t="s">
        <v>48</v>
      </c>
      <c r="E122" t="s">
        <v>195</v>
      </c>
      <c r="F122" s="5">
        <f t="shared" si="7"/>
        <v>0</v>
      </c>
      <c r="H122">
        <v>12</v>
      </c>
      <c r="I122">
        <v>32.200000000000003</v>
      </c>
      <c r="J122">
        <v>0.42</v>
      </c>
      <c r="K122">
        <v>0.99</v>
      </c>
      <c r="L122">
        <v>1.18</v>
      </c>
      <c r="M122">
        <v>1.37</v>
      </c>
      <c r="N122" s="3">
        <f t="shared" si="8"/>
        <v>0.19191919191919182</v>
      </c>
      <c r="O122" s="3">
        <f t="shared" si="9"/>
        <v>0.16101694915254261</v>
      </c>
      <c r="P122" s="1">
        <f t="shared" si="10"/>
        <v>27.288135593220343</v>
      </c>
      <c r="Q122" s="1">
        <f t="shared" si="11"/>
        <v>23.503649635036496</v>
      </c>
      <c r="R122" s="1">
        <f t="shared" si="12"/>
        <v>1.4218554861730606</v>
      </c>
      <c r="S122" s="1">
        <f t="shared" si="13"/>
        <v>1.459700345754896</v>
      </c>
    </row>
    <row r="123" spans="1:19" x14ac:dyDescent="0.25">
      <c r="A123" t="s">
        <v>335</v>
      </c>
      <c r="B123" t="s">
        <v>336</v>
      </c>
      <c r="C123" t="s">
        <v>10</v>
      </c>
      <c r="D123" t="s">
        <v>23</v>
      </c>
      <c r="E123" t="s">
        <v>42</v>
      </c>
      <c r="F123" s="5">
        <f t="shared" si="7"/>
        <v>5179.9668000000001</v>
      </c>
      <c r="G123">
        <v>32.46</v>
      </c>
      <c r="H123">
        <v>12</v>
      </c>
      <c r="I123">
        <v>159.58000000000001</v>
      </c>
      <c r="J123">
        <v>1.31</v>
      </c>
      <c r="K123">
        <v>18.7</v>
      </c>
      <c r="L123">
        <v>22.03</v>
      </c>
      <c r="M123">
        <v>24.66</v>
      </c>
      <c r="N123" s="3">
        <f t="shared" si="8"/>
        <v>0.17807486631016056</v>
      </c>
      <c r="O123" s="3">
        <f t="shared" si="9"/>
        <v>0.11938266000907838</v>
      </c>
      <c r="P123" s="1">
        <f t="shared" si="10"/>
        <v>7.2437585111211984</v>
      </c>
      <c r="Q123" s="1">
        <f t="shared" si="11"/>
        <v>6.4712084347120848</v>
      </c>
      <c r="R123" s="1">
        <f t="shared" si="12"/>
        <v>0.406781634108007</v>
      </c>
      <c r="S123" s="1">
        <f t="shared" si="13"/>
        <v>0.54205597648938175</v>
      </c>
    </row>
    <row r="124" spans="1:19" x14ac:dyDescent="0.25">
      <c r="A124" t="s">
        <v>337</v>
      </c>
      <c r="B124" t="s">
        <v>338</v>
      </c>
      <c r="C124" t="s">
        <v>27</v>
      </c>
      <c r="D124" t="s">
        <v>48</v>
      </c>
      <c r="E124" t="s">
        <v>78</v>
      </c>
      <c r="F124" s="5">
        <f t="shared" si="7"/>
        <v>144490.04439999998</v>
      </c>
      <c r="G124">
        <v>536.38</v>
      </c>
      <c r="H124">
        <v>12</v>
      </c>
      <c r="I124">
        <v>269.38</v>
      </c>
      <c r="J124">
        <v>0.57999999999999996</v>
      </c>
      <c r="K124">
        <v>18.61</v>
      </c>
      <c r="L124">
        <v>19.420000000000002</v>
      </c>
      <c r="M124">
        <v>20.97</v>
      </c>
      <c r="N124" s="3">
        <f t="shared" si="8"/>
        <v>4.3524986566362278E-2</v>
      </c>
      <c r="O124" s="3">
        <f t="shared" si="9"/>
        <v>7.9814624098867082E-2</v>
      </c>
      <c r="P124" s="1">
        <f t="shared" si="10"/>
        <v>13.871266735324406</v>
      </c>
      <c r="Q124" s="1">
        <f t="shared" si="11"/>
        <v>12.845970433953267</v>
      </c>
      <c r="R124" s="1">
        <f t="shared" si="12"/>
        <v>3.1869663449924266</v>
      </c>
      <c r="S124" s="1">
        <f t="shared" si="13"/>
        <v>1.6094757795314365</v>
      </c>
    </row>
    <row r="125" spans="1:19" x14ac:dyDescent="0.25">
      <c r="A125" t="s">
        <v>339</v>
      </c>
      <c r="B125" t="s">
        <v>340</v>
      </c>
      <c r="C125" t="s">
        <v>10</v>
      </c>
      <c r="D125" t="s">
        <v>23</v>
      </c>
      <c r="E125" t="s">
        <v>229</v>
      </c>
      <c r="F125" s="5">
        <f t="shared" si="7"/>
        <v>13092.808799999999</v>
      </c>
      <c r="G125">
        <v>366.13</v>
      </c>
      <c r="H125">
        <v>12</v>
      </c>
      <c r="I125">
        <v>35.76</v>
      </c>
      <c r="J125">
        <v>0.7</v>
      </c>
      <c r="K125">
        <v>1.66</v>
      </c>
      <c r="L125">
        <v>1.73</v>
      </c>
      <c r="M125">
        <v>1.88</v>
      </c>
      <c r="N125" s="3">
        <f t="shared" si="8"/>
        <v>4.2168674698795261E-2</v>
      </c>
      <c r="O125" s="3">
        <f t="shared" si="9"/>
        <v>8.6705202312138629E-2</v>
      </c>
      <c r="P125" s="1">
        <f t="shared" si="10"/>
        <v>20.670520231213871</v>
      </c>
      <c r="Q125" s="1">
        <f t="shared" si="11"/>
        <v>19.021276595744681</v>
      </c>
      <c r="R125" s="1">
        <f t="shared" si="12"/>
        <v>4.9018662262592798</v>
      </c>
      <c r="S125" s="1">
        <f t="shared" si="13"/>
        <v>2.1937872340425555</v>
      </c>
    </row>
    <row r="126" spans="1:19" x14ac:dyDescent="0.25">
      <c r="A126" t="s">
        <v>341</v>
      </c>
      <c r="B126" t="s">
        <v>342</v>
      </c>
      <c r="C126" t="s">
        <v>10</v>
      </c>
      <c r="D126" t="s">
        <v>23</v>
      </c>
      <c r="E126" t="s">
        <v>42</v>
      </c>
      <c r="F126" s="5">
        <f t="shared" si="7"/>
        <v>2521.4160000000002</v>
      </c>
      <c r="G126">
        <v>74.400000000000006</v>
      </c>
      <c r="H126">
        <v>12</v>
      </c>
      <c r="I126">
        <v>33.89</v>
      </c>
      <c r="J126">
        <v>1.1100000000000001</v>
      </c>
      <c r="K126">
        <v>2.2799999999999998</v>
      </c>
      <c r="L126">
        <v>2.65</v>
      </c>
      <c r="M126">
        <v>2.84</v>
      </c>
      <c r="N126" s="3">
        <f t="shared" si="8"/>
        <v>0.16228070175438614</v>
      </c>
      <c r="O126" s="3">
        <f t="shared" si="9"/>
        <v>7.1698113207547154E-2</v>
      </c>
      <c r="P126" s="1">
        <f t="shared" si="10"/>
        <v>12.788679245283019</v>
      </c>
      <c r="Q126" s="1">
        <f t="shared" si="11"/>
        <v>11.933098591549296</v>
      </c>
      <c r="R126" s="1">
        <f t="shared" si="12"/>
        <v>0.78805915349311495</v>
      </c>
      <c r="S126" s="1">
        <f t="shared" si="13"/>
        <v>1.6643532246108232</v>
      </c>
    </row>
    <row r="127" spans="1:19" x14ac:dyDescent="0.25">
      <c r="A127" t="s">
        <v>343</v>
      </c>
      <c r="B127" t="s">
        <v>344</v>
      </c>
      <c r="C127" t="s">
        <v>19</v>
      </c>
      <c r="D127" t="s">
        <v>28</v>
      </c>
      <c r="E127" t="s">
        <v>345</v>
      </c>
      <c r="F127" s="5">
        <f t="shared" si="7"/>
        <v>26002.73</v>
      </c>
      <c r="G127">
        <v>3741.4</v>
      </c>
      <c r="H127">
        <v>12</v>
      </c>
      <c r="I127">
        <v>6.95</v>
      </c>
      <c r="J127">
        <v>1.31</v>
      </c>
      <c r="K127">
        <v>1.1000000000000001</v>
      </c>
      <c r="L127">
        <v>-0.01</v>
      </c>
      <c r="M127">
        <v>-0.17</v>
      </c>
      <c r="N127" s="3">
        <f t="shared" si="8"/>
        <v>-1.009090909090909</v>
      </c>
      <c r="O127" s="3">
        <f t="shared" si="9"/>
        <v>16</v>
      </c>
      <c r="P127" s="1">
        <f t="shared" si="10"/>
        <v>-695</v>
      </c>
      <c r="Q127" s="1">
        <f t="shared" si="11"/>
        <v>-40.882352941176471</v>
      </c>
      <c r="R127" s="1">
        <f t="shared" si="12"/>
        <v>6.8873873873873874</v>
      </c>
      <c r="S127" s="1">
        <f t="shared" si="13"/>
        <v>-2.5551470588235294E-2</v>
      </c>
    </row>
    <row r="128" spans="1:19" x14ac:dyDescent="0.25">
      <c r="A128" t="s">
        <v>346</v>
      </c>
      <c r="B128" t="s">
        <v>347</v>
      </c>
      <c r="C128" t="s">
        <v>27</v>
      </c>
      <c r="D128" t="s">
        <v>11</v>
      </c>
      <c r="E128" t="s">
        <v>257</v>
      </c>
      <c r="F128" s="5">
        <f t="shared" si="7"/>
        <v>7398.8300999999992</v>
      </c>
      <c r="G128">
        <v>245.89</v>
      </c>
      <c r="H128">
        <v>12</v>
      </c>
      <c r="I128">
        <v>30.09</v>
      </c>
      <c r="J128">
        <v>1.96</v>
      </c>
      <c r="K128">
        <v>1.39</v>
      </c>
      <c r="L128">
        <v>1.63</v>
      </c>
      <c r="M128">
        <v>2.2799999999999998</v>
      </c>
      <c r="N128" s="3">
        <f t="shared" si="8"/>
        <v>0.17266187050359716</v>
      </c>
      <c r="O128" s="3">
        <f t="shared" si="9"/>
        <v>0.39877300613496924</v>
      </c>
      <c r="P128" s="1">
        <f t="shared" si="10"/>
        <v>18.460122699386503</v>
      </c>
      <c r="Q128" s="1">
        <f t="shared" si="11"/>
        <v>13.197368421052632</v>
      </c>
      <c r="R128" s="1">
        <f t="shared" si="12"/>
        <v>1.0691487730061349</v>
      </c>
      <c r="S128" s="1">
        <f t="shared" si="13"/>
        <v>0.33094939271255064</v>
      </c>
    </row>
    <row r="129" spans="1:19" x14ac:dyDescent="0.25">
      <c r="A129" t="s">
        <v>348</v>
      </c>
      <c r="B129" t="s">
        <v>349</v>
      </c>
      <c r="C129" t="s">
        <v>10</v>
      </c>
      <c r="D129" t="s">
        <v>48</v>
      </c>
      <c r="E129" t="s">
        <v>195</v>
      </c>
      <c r="F129" s="5">
        <f t="shared" si="7"/>
        <v>2131.3125</v>
      </c>
      <c r="G129">
        <v>37.89</v>
      </c>
      <c r="H129">
        <v>12</v>
      </c>
      <c r="I129">
        <v>56.25</v>
      </c>
      <c r="J129">
        <v>0.22</v>
      </c>
      <c r="K129">
        <v>8.1300000000000008</v>
      </c>
      <c r="L129">
        <v>3.86</v>
      </c>
      <c r="M129">
        <v>4.6399999999999997</v>
      </c>
      <c r="N129" s="3">
        <f t="shared" si="8"/>
        <v>-0.52521525215252152</v>
      </c>
      <c r="O129" s="3">
        <f t="shared" si="9"/>
        <v>0.20207253886010368</v>
      </c>
      <c r="P129" s="1">
        <f t="shared" si="10"/>
        <v>14.572538860103627</v>
      </c>
      <c r="Q129" s="1">
        <f t="shared" si="11"/>
        <v>12.122844827586208</v>
      </c>
      <c r="R129" s="1">
        <f t="shared" si="12"/>
        <v>-0.27745840967831964</v>
      </c>
      <c r="S129" s="1">
        <f t="shared" si="13"/>
        <v>0.59992539787798405</v>
      </c>
    </row>
    <row r="130" spans="1:19" x14ac:dyDescent="0.25">
      <c r="A130" t="s">
        <v>350</v>
      </c>
      <c r="B130" t="s">
        <v>351</v>
      </c>
      <c r="C130" t="s">
        <v>10</v>
      </c>
      <c r="D130" t="s">
        <v>23</v>
      </c>
      <c r="E130" t="s">
        <v>42</v>
      </c>
      <c r="F130" s="5">
        <f t="shared" ref="F130:F193" si="14">G130*I130</f>
        <v>41169.072899999999</v>
      </c>
      <c r="G130">
        <v>100.19</v>
      </c>
      <c r="H130">
        <v>12</v>
      </c>
      <c r="I130">
        <v>410.91</v>
      </c>
      <c r="J130">
        <v>1.36</v>
      </c>
      <c r="K130">
        <v>29.36</v>
      </c>
      <c r="L130">
        <v>34.65</v>
      </c>
      <c r="M130">
        <v>37.86</v>
      </c>
      <c r="N130" s="3">
        <f t="shared" ref="N130:N193" si="15">L130/K130-1</f>
        <v>0.18017711171662132</v>
      </c>
      <c r="O130" s="3">
        <f t="shared" ref="O130:O193" si="16">M130/L130-1</f>
        <v>9.2640692640692635E-2</v>
      </c>
      <c r="P130" s="1">
        <f t="shared" ref="P130:P193" si="17">$I130/L130</f>
        <v>11.85887445887446</v>
      </c>
      <c r="Q130" s="1">
        <f t="shared" ref="Q130:Q193" si="18">$I130/M130</f>
        <v>10.853407290015848</v>
      </c>
      <c r="R130" s="1">
        <f t="shared" ref="R130:R193" si="19">P130/(N130*100)</f>
        <v>0.65817874123356146</v>
      </c>
      <c r="S130" s="1">
        <f t="shared" ref="S130:S193" si="20">Q130/(O130*100)</f>
        <v>1.1715593850437669</v>
      </c>
    </row>
    <row r="131" spans="1:19" x14ac:dyDescent="0.25">
      <c r="A131" t="s">
        <v>352</v>
      </c>
      <c r="B131" t="s">
        <v>353</v>
      </c>
      <c r="C131" t="s">
        <v>10</v>
      </c>
      <c r="D131" t="s">
        <v>160</v>
      </c>
      <c r="E131" t="s">
        <v>354</v>
      </c>
      <c r="F131" s="5">
        <f t="shared" si="14"/>
        <v>4437.7110000000002</v>
      </c>
      <c r="G131">
        <v>13.01</v>
      </c>
      <c r="H131">
        <v>12</v>
      </c>
      <c r="I131">
        <v>341.1</v>
      </c>
      <c r="J131">
        <v>1.35</v>
      </c>
      <c r="K131">
        <v>44.6</v>
      </c>
      <c r="L131">
        <v>29.82</v>
      </c>
      <c r="M131">
        <v>36.340000000000003</v>
      </c>
      <c r="N131" s="3">
        <f t="shared" si="15"/>
        <v>-0.33139013452914801</v>
      </c>
      <c r="O131" s="3">
        <f t="shared" si="16"/>
        <v>0.21864520456069769</v>
      </c>
      <c r="P131" s="1">
        <f t="shared" si="17"/>
        <v>11.438631790744468</v>
      </c>
      <c r="Q131" s="1">
        <f t="shared" si="18"/>
        <v>9.3863511282333523</v>
      </c>
      <c r="R131" s="1">
        <f t="shared" si="19"/>
        <v>-0.34517116229174777</v>
      </c>
      <c r="S131" s="1">
        <f t="shared" si="20"/>
        <v>0.42929599792012013</v>
      </c>
    </row>
    <row r="132" spans="1:19" x14ac:dyDescent="0.25">
      <c r="A132" t="s">
        <v>355</v>
      </c>
      <c r="B132" t="s">
        <v>356</v>
      </c>
      <c r="C132" t="s">
        <v>10</v>
      </c>
      <c r="D132" t="s">
        <v>23</v>
      </c>
      <c r="E132" t="s">
        <v>357</v>
      </c>
      <c r="F132" s="5">
        <f t="shared" si="14"/>
        <v>80631.915000000008</v>
      </c>
      <c r="G132">
        <v>466.35</v>
      </c>
      <c r="H132">
        <v>12</v>
      </c>
      <c r="I132">
        <v>172.9</v>
      </c>
      <c r="J132">
        <v>0.67</v>
      </c>
      <c r="K132">
        <v>9.7899999999999991</v>
      </c>
      <c r="L132">
        <v>10.35</v>
      </c>
      <c r="M132">
        <v>10.74</v>
      </c>
      <c r="N132" s="3">
        <f t="shared" si="15"/>
        <v>5.7201225740551642E-2</v>
      </c>
      <c r="O132" s="3">
        <f t="shared" si="16"/>
        <v>3.7681159420289934E-2</v>
      </c>
      <c r="P132" s="1">
        <f t="shared" si="17"/>
        <v>16.705314009661837</v>
      </c>
      <c r="Q132" s="1">
        <f t="shared" si="18"/>
        <v>16.098696461824954</v>
      </c>
      <c r="R132" s="1">
        <f t="shared" si="19"/>
        <v>2.9204468599033788</v>
      </c>
      <c r="S132" s="1">
        <f t="shared" si="20"/>
        <v>4.2723463687150751</v>
      </c>
    </row>
    <row r="133" spans="1:19" x14ac:dyDescent="0.25">
      <c r="A133" t="s">
        <v>358</v>
      </c>
      <c r="B133" t="s">
        <v>359</v>
      </c>
      <c r="C133" t="s">
        <v>10</v>
      </c>
      <c r="D133" t="s">
        <v>11</v>
      </c>
      <c r="E133" t="s">
        <v>360</v>
      </c>
      <c r="F133" s="5">
        <f t="shared" si="14"/>
        <v>57187.5</v>
      </c>
      <c r="G133">
        <v>3125</v>
      </c>
      <c r="H133">
        <v>12</v>
      </c>
      <c r="I133">
        <v>18.3</v>
      </c>
      <c r="J133">
        <v>0.98</v>
      </c>
      <c r="K133">
        <v>1.4</v>
      </c>
      <c r="L133">
        <v>1.5</v>
      </c>
      <c r="M133">
        <v>1.87</v>
      </c>
      <c r="N133" s="3">
        <f t="shared" si="15"/>
        <v>7.1428571428571397E-2</v>
      </c>
      <c r="O133" s="3">
        <f t="shared" si="16"/>
        <v>0.24666666666666681</v>
      </c>
      <c r="P133" s="1">
        <f t="shared" si="17"/>
        <v>12.200000000000001</v>
      </c>
      <c r="Q133" s="1">
        <f t="shared" si="18"/>
        <v>9.7860962566844911</v>
      </c>
      <c r="R133" s="1">
        <f t="shared" si="19"/>
        <v>1.7080000000000009</v>
      </c>
      <c r="S133" s="1">
        <f t="shared" si="20"/>
        <v>0.39673363202774942</v>
      </c>
    </row>
    <row r="134" spans="1:19" x14ac:dyDescent="0.25">
      <c r="A134" t="s">
        <v>361</v>
      </c>
      <c r="B134" t="s">
        <v>362</v>
      </c>
      <c r="C134" t="s">
        <v>27</v>
      </c>
      <c r="D134" t="s">
        <v>35</v>
      </c>
      <c r="E134" t="s">
        <v>112</v>
      </c>
      <c r="F134" s="5">
        <f t="shared" si="14"/>
        <v>1803976.2845999997</v>
      </c>
      <c r="G134">
        <v>10387.379999999999</v>
      </c>
      <c r="H134">
        <v>12</v>
      </c>
      <c r="I134">
        <v>173.67</v>
      </c>
      <c r="J134">
        <v>1.1599999999999999</v>
      </c>
      <c r="K134">
        <v>2.7</v>
      </c>
      <c r="L134">
        <v>4.1100000000000003</v>
      </c>
      <c r="M134">
        <v>5.41</v>
      </c>
      <c r="N134" s="3">
        <f t="shared" si="15"/>
        <v>0.52222222222222214</v>
      </c>
      <c r="O134" s="3">
        <f t="shared" si="16"/>
        <v>0.31630170316301687</v>
      </c>
      <c r="P134" s="1">
        <f t="shared" si="17"/>
        <v>42.255474452554736</v>
      </c>
      <c r="Q134" s="1">
        <f t="shared" si="18"/>
        <v>32.10166358595194</v>
      </c>
      <c r="R134" s="1">
        <f t="shared" si="19"/>
        <v>0.80914738313402701</v>
      </c>
      <c r="S134" s="1">
        <f t="shared" si="20"/>
        <v>1.014906441063558</v>
      </c>
    </row>
    <row r="135" spans="1:19" x14ac:dyDescent="0.25">
      <c r="A135" t="s">
        <v>363</v>
      </c>
      <c r="B135" t="s">
        <v>364</v>
      </c>
      <c r="C135" t="s">
        <v>10</v>
      </c>
      <c r="D135" t="s">
        <v>35</v>
      </c>
      <c r="E135" t="s">
        <v>59</v>
      </c>
      <c r="F135" s="5">
        <f t="shared" si="14"/>
        <v>6686.2421999999997</v>
      </c>
      <c r="G135">
        <v>41.69</v>
      </c>
      <c r="H135">
        <v>12</v>
      </c>
      <c r="I135">
        <v>160.38</v>
      </c>
      <c r="J135">
        <v>1.24</v>
      </c>
      <c r="K135">
        <v>22.76</v>
      </c>
      <c r="L135">
        <v>18.920000000000002</v>
      </c>
      <c r="M135">
        <v>19.850000000000001</v>
      </c>
      <c r="N135" s="3">
        <f t="shared" si="15"/>
        <v>-0.1687170474516696</v>
      </c>
      <c r="O135" s="3">
        <f t="shared" si="16"/>
        <v>4.9154334038054914E-2</v>
      </c>
      <c r="P135" s="1">
        <f t="shared" si="17"/>
        <v>8.4767441860465098</v>
      </c>
      <c r="Q135" s="1">
        <f t="shared" si="18"/>
        <v>8.0795969773299738</v>
      </c>
      <c r="R135" s="1">
        <f t="shared" si="19"/>
        <v>-0.50242369186046498</v>
      </c>
      <c r="S135" s="1">
        <f t="shared" si="20"/>
        <v>1.6437201592589599</v>
      </c>
    </row>
    <row r="136" spans="1:19" x14ac:dyDescent="0.25">
      <c r="A136" t="s">
        <v>365</v>
      </c>
      <c r="B136" t="s">
        <v>366</v>
      </c>
      <c r="C136" t="s">
        <v>10</v>
      </c>
      <c r="D136" t="s">
        <v>11</v>
      </c>
      <c r="E136" t="s">
        <v>367</v>
      </c>
      <c r="F136" s="5">
        <f t="shared" si="14"/>
        <v>83031.383600000001</v>
      </c>
      <c r="G136">
        <v>313.61</v>
      </c>
      <c r="H136">
        <v>12</v>
      </c>
      <c r="I136">
        <v>264.76</v>
      </c>
      <c r="J136">
        <v>1.0900000000000001</v>
      </c>
      <c r="K136">
        <v>6.55</v>
      </c>
      <c r="L136">
        <v>7.49</v>
      </c>
      <c r="M136">
        <v>8.4700000000000006</v>
      </c>
      <c r="N136" s="3">
        <f t="shared" si="15"/>
        <v>0.14351145038167945</v>
      </c>
      <c r="O136" s="3">
        <f t="shared" si="16"/>
        <v>0.13084112149532712</v>
      </c>
      <c r="P136" s="1">
        <f t="shared" si="17"/>
        <v>35.348464619492653</v>
      </c>
      <c r="Q136" s="1">
        <f t="shared" si="18"/>
        <v>31.258559622195982</v>
      </c>
      <c r="R136" s="1">
        <f t="shared" si="19"/>
        <v>2.463111098485923</v>
      </c>
      <c r="S136" s="1">
        <f t="shared" si="20"/>
        <v>2.3890470568392641</v>
      </c>
    </row>
    <row r="137" spans="1:19" x14ac:dyDescent="0.25">
      <c r="A137" t="s">
        <v>368</v>
      </c>
      <c r="B137" t="s">
        <v>369</v>
      </c>
      <c r="C137" t="s">
        <v>10</v>
      </c>
      <c r="D137" t="s">
        <v>35</v>
      </c>
      <c r="E137" t="s">
        <v>164</v>
      </c>
      <c r="F137" s="5">
        <f t="shared" si="14"/>
        <v>5891.4135000000006</v>
      </c>
      <c r="G137">
        <v>51.03</v>
      </c>
      <c r="H137">
        <v>1</v>
      </c>
      <c r="I137">
        <v>115.45</v>
      </c>
      <c r="J137">
        <v>1.58</v>
      </c>
      <c r="K137">
        <v>6.15</v>
      </c>
      <c r="L137">
        <v>7.48</v>
      </c>
      <c r="M137">
        <v>7.49</v>
      </c>
      <c r="N137" s="3">
        <f t="shared" si="15"/>
        <v>0.21626016260162606</v>
      </c>
      <c r="O137" s="3">
        <f t="shared" si="16"/>
        <v>1.3368983957218195E-3</v>
      </c>
      <c r="P137" s="1">
        <f t="shared" si="17"/>
        <v>15.434491978609625</v>
      </c>
      <c r="Q137" s="1">
        <f t="shared" si="18"/>
        <v>15.413885180240321</v>
      </c>
      <c r="R137" s="1">
        <f t="shared" si="19"/>
        <v>0.71370019299585841</v>
      </c>
      <c r="S137" s="1">
        <f t="shared" si="20"/>
        <v>115.29586114820671</v>
      </c>
    </row>
    <row r="138" spans="1:19" x14ac:dyDescent="0.25">
      <c r="A138" t="s">
        <v>370</v>
      </c>
      <c r="B138" t="s">
        <v>371</v>
      </c>
      <c r="C138" t="s">
        <v>19</v>
      </c>
      <c r="D138" t="s">
        <v>160</v>
      </c>
      <c r="E138" t="s">
        <v>372</v>
      </c>
      <c r="F138" s="5">
        <f t="shared" si="14"/>
        <v>2687.8312999999998</v>
      </c>
      <c r="G138">
        <v>498.67</v>
      </c>
      <c r="H138">
        <v>12</v>
      </c>
      <c r="I138">
        <v>5.39</v>
      </c>
      <c r="J138">
        <v>1.48</v>
      </c>
      <c r="K138">
        <v>0.85</v>
      </c>
      <c r="L138">
        <v>0.77</v>
      </c>
      <c r="M138">
        <v>0.86</v>
      </c>
      <c r="N138" s="3">
        <f t="shared" si="15"/>
        <v>-9.4117647058823528E-2</v>
      </c>
      <c r="O138" s="3">
        <f t="shared" si="16"/>
        <v>0.11688311688311681</v>
      </c>
      <c r="P138" s="1">
        <f t="shared" si="17"/>
        <v>6.9999999999999991</v>
      </c>
      <c r="Q138" s="1">
        <f t="shared" si="18"/>
        <v>6.2674418604651159</v>
      </c>
      <c r="R138" s="1">
        <f t="shared" si="19"/>
        <v>-0.74374999999999991</v>
      </c>
      <c r="S138" s="1">
        <f t="shared" si="20"/>
        <v>0.53621447028423797</v>
      </c>
    </row>
    <row r="139" spans="1:19" x14ac:dyDescent="0.25">
      <c r="A139" t="s">
        <v>373</v>
      </c>
      <c r="B139" t="s">
        <v>374</v>
      </c>
      <c r="C139" t="s">
        <v>19</v>
      </c>
      <c r="D139" t="s">
        <v>375</v>
      </c>
      <c r="E139" t="s">
        <v>376</v>
      </c>
      <c r="F139" s="5">
        <f t="shared" si="14"/>
        <v>31102.167600000001</v>
      </c>
      <c r="G139">
        <v>2832.62</v>
      </c>
      <c r="H139">
        <v>12</v>
      </c>
      <c r="I139">
        <v>10.98</v>
      </c>
      <c r="J139">
        <v>0.46</v>
      </c>
      <c r="K139">
        <v>0.5</v>
      </c>
      <c r="L139">
        <v>0.6</v>
      </c>
      <c r="M139">
        <v>0.71</v>
      </c>
      <c r="N139" s="3">
        <f t="shared" si="15"/>
        <v>0.19999999999999996</v>
      </c>
      <c r="O139" s="3">
        <f t="shared" si="16"/>
        <v>0.18333333333333335</v>
      </c>
      <c r="P139" s="1">
        <f t="shared" si="17"/>
        <v>18.3</v>
      </c>
      <c r="Q139" s="1">
        <f t="shared" si="18"/>
        <v>15.464788732394368</v>
      </c>
      <c r="R139" s="1">
        <f t="shared" si="19"/>
        <v>0.91500000000000015</v>
      </c>
      <c r="S139" s="1">
        <f t="shared" si="20"/>
        <v>0.84353393085787454</v>
      </c>
    </row>
    <row r="140" spans="1:19" x14ac:dyDescent="0.25">
      <c r="A140" t="s">
        <v>377</v>
      </c>
      <c r="B140" t="s">
        <v>378</v>
      </c>
      <c r="C140" t="s">
        <v>27</v>
      </c>
      <c r="D140" t="s">
        <v>11</v>
      </c>
      <c r="E140" t="s">
        <v>95</v>
      </c>
      <c r="F140" s="5">
        <f t="shared" si="14"/>
        <v>28550.592000000001</v>
      </c>
      <c r="G140">
        <v>87.3</v>
      </c>
      <c r="H140">
        <v>12</v>
      </c>
      <c r="I140">
        <v>327.04000000000002</v>
      </c>
      <c r="J140">
        <v>1.1599999999999999</v>
      </c>
      <c r="K140">
        <v>8.5500000000000007</v>
      </c>
      <c r="L140">
        <v>9.6999999999999993</v>
      </c>
      <c r="M140">
        <v>10.84</v>
      </c>
      <c r="N140" s="3">
        <f t="shared" si="15"/>
        <v>0.13450292397660801</v>
      </c>
      <c r="O140" s="3">
        <f t="shared" si="16"/>
        <v>0.11752577319587632</v>
      </c>
      <c r="P140" s="1">
        <f t="shared" si="17"/>
        <v>33.715463917525781</v>
      </c>
      <c r="Q140" s="1">
        <f t="shared" si="18"/>
        <v>30.169741697416978</v>
      </c>
      <c r="R140" s="1">
        <f t="shared" si="19"/>
        <v>2.5066714477812679</v>
      </c>
      <c r="S140" s="1">
        <f t="shared" si="20"/>
        <v>2.5670745128503913</v>
      </c>
    </row>
    <row r="141" spans="1:19" x14ac:dyDescent="0.25">
      <c r="A141" t="s">
        <v>379</v>
      </c>
      <c r="B141" t="s">
        <v>380</v>
      </c>
      <c r="C141" t="s">
        <v>10</v>
      </c>
      <c r="D141" t="s">
        <v>23</v>
      </c>
      <c r="E141" t="s">
        <v>239</v>
      </c>
      <c r="F141" s="5">
        <f t="shared" si="14"/>
        <v>60744.06</v>
      </c>
      <c r="G141">
        <v>198.51</v>
      </c>
      <c r="H141">
        <v>12</v>
      </c>
      <c r="I141">
        <v>306</v>
      </c>
      <c r="J141">
        <v>0.86</v>
      </c>
      <c r="K141">
        <v>14.33</v>
      </c>
      <c r="L141">
        <v>15.82</v>
      </c>
      <c r="M141">
        <v>17.38</v>
      </c>
      <c r="N141" s="3">
        <f t="shared" si="15"/>
        <v>0.1039776692254013</v>
      </c>
      <c r="O141" s="3">
        <f t="shared" si="16"/>
        <v>9.8609355246523256E-2</v>
      </c>
      <c r="P141" s="1">
        <f t="shared" si="17"/>
        <v>19.342604298356509</v>
      </c>
      <c r="Q141" s="1">
        <f t="shared" si="18"/>
        <v>17.606444188722669</v>
      </c>
      <c r="R141" s="1">
        <f t="shared" si="19"/>
        <v>1.860265232184219</v>
      </c>
      <c r="S141" s="1">
        <f t="shared" si="20"/>
        <v>1.7854740196512371</v>
      </c>
    </row>
    <row r="142" spans="1:19" x14ac:dyDescent="0.25">
      <c r="A142" t="s">
        <v>381</v>
      </c>
      <c r="B142" t="s">
        <v>382</v>
      </c>
      <c r="C142" t="s">
        <v>10</v>
      </c>
      <c r="D142" t="s">
        <v>15</v>
      </c>
      <c r="E142" t="s">
        <v>45</v>
      </c>
      <c r="F142" s="5">
        <f t="shared" si="14"/>
        <v>12191.103999999998</v>
      </c>
      <c r="G142">
        <v>147.19999999999999</v>
      </c>
      <c r="H142">
        <v>12</v>
      </c>
      <c r="I142">
        <v>82.82</v>
      </c>
      <c r="J142">
        <v>1.25</v>
      </c>
      <c r="K142">
        <v>3.8</v>
      </c>
      <c r="L142">
        <v>4.09</v>
      </c>
      <c r="M142">
        <v>4.4000000000000004</v>
      </c>
      <c r="N142" s="3">
        <f t="shared" si="15"/>
        <v>7.6315789473684115E-2</v>
      </c>
      <c r="O142" s="3">
        <f t="shared" si="16"/>
        <v>7.5794621026894937E-2</v>
      </c>
      <c r="P142" s="1">
        <f t="shared" si="17"/>
        <v>20.249388753056234</v>
      </c>
      <c r="Q142" s="1">
        <f t="shared" si="18"/>
        <v>18.822727272727271</v>
      </c>
      <c r="R142" s="1">
        <f t="shared" si="19"/>
        <v>2.6533681814349581</v>
      </c>
      <c r="S142" s="1">
        <f t="shared" si="20"/>
        <v>2.4833856304985309</v>
      </c>
    </row>
    <row r="143" spans="1:19" x14ac:dyDescent="0.25">
      <c r="A143" t="s">
        <v>383</v>
      </c>
      <c r="B143" t="s">
        <v>383</v>
      </c>
      <c r="C143" t="s">
        <v>27</v>
      </c>
      <c r="D143" t="s">
        <v>173</v>
      </c>
      <c r="E143" t="s">
        <v>384</v>
      </c>
      <c r="F143" s="5">
        <f t="shared" si="14"/>
        <v>9743.2723999999998</v>
      </c>
      <c r="G143">
        <v>301.08999999999997</v>
      </c>
      <c r="H143">
        <v>12</v>
      </c>
      <c r="I143">
        <v>32.36</v>
      </c>
      <c r="J143">
        <v>3.27</v>
      </c>
      <c r="K143">
        <v>4.75</v>
      </c>
      <c r="L143">
        <v>5.03</v>
      </c>
      <c r="M143">
        <v>5.64</v>
      </c>
      <c r="N143" s="3">
        <f t="shared" si="15"/>
        <v>5.8947368421052637E-2</v>
      </c>
      <c r="O143" s="3">
        <f t="shared" si="16"/>
        <v>0.12127236580516887</v>
      </c>
      <c r="P143" s="1">
        <f t="shared" si="17"/>
        <v>6.4333996023856859</v>
      </c>
      <c r="Q143" s="1">
        <f t="shared" si="18"/>
        <v>5.7375886524822697</v>
      </c>
      <c r="R143" s="1">
        <f t="shared" si="19"/>
        <v>1.0913802896904288</v>
      </c>
      <c r="S143" s="1">
        <f t="shared" si="20"/>
        <v>0.47311591675386633</v>
      </c>
    </row>
    <row r="144" spans="1:19" x14ac:dyDescent="0.25">
      <c r="A144" t="s">
        <v>385</v>
      </c>
      <c r="B144" t="s">
        <v>386</v>
      </c>
      <c r="C144" t="s">
        <v>10</v>
      </c>
      <c r="D144" t="s">
        <v>23</v>
      </c>
      <c r="E144" t="s">
        <v>42</v>
      </c>
      <c r="F144" s="5">
        <f t="shared" si="14"/>
        <v>3278.6855999999998</v>
      </c>
      <c r="G144">
        <v>79.89</v>
      </c>
      <c r="H144">
        <v>12</v>
      </c>
      <c r="I144">
        <v>41.04</v>
      </c>
      <c r="J144">
        <v>1.85</v>
      </c>
      <c r="K144">
        <v>2.88</v>
      </c>
      <c r="L144">
        <v>3.38</v>
      </c>
      <c r="M144">
        <v>3.56</v>
      </c>
      <c r="N144" s="3">
        <f t="shared" si="15"/>
        <v>0.17361111111111116</v>
      </c>
      <c r="O144" s="3">
        <f t="shared" si="16"/>
        <v>5.3254437869822535E-2</v>
      </c>
      <c r="P144" s="1">
        <f t="shared" si="17"/>
        <v>12.142011834319527</v>
      </c>
      <c r="Q144" s="1">
        <f t="shared" si="18"/>
        <v>11.52808988764045</v>
      </c>
      <c r="R144" s="1">
        <f t="shared" si="19"/>
        <v>0.69937988165680465</v>
      </c>
      <c r="S144" s="1">
        <f t="shared" si="20"/>
        <v>2.1647191011235933</v>
      </c>
    </row>
    <row r="145" spans="1:19" x14ac:dyDescent="0.25">
      <c r="A145" t="s">
        <v>387</v>
      </c>
      <c r="B145" t="s">
        <v>388</v>
      </c>
      <c r="C145" t="s">
        <v>10</v>
      </c>
      <c r="D145" t="s">
        <v>160</v>
      </c>
      <c r="E145" t="s">
        <v>212</v>
      </c>
      <c r="F145" s="5">
        <f t="shared" si="14"/>
        <v>52258.284000000007</v>
      </c>
      <c r="G145">
        <v>222.3</v>
      </c>
      <c r="H145">
        <v>9</v>
      </c>
      <c r="I145">
        <v>235.08</v>
      </c>
      <c r="J145">
        <v>0.81</v>
      </c>
      <c r="K145">
        <v>11.47</v>
      </c>
      <c r="L145">
        <v>12.38</v>
      </c>
      <c r="M145">
        <v>13.48</v>
      </c>
      <c r="N145" s="3">
        <f t="shared" si="15"/>
        <v>7.9337401918047057E-2</v>
      </c>
      <c r="O145" s="3">
        <f t="shared" si="16"/>
        <v>8.8852988691437762E-2</v>
      </c>
      <c r="P145" s="1">
        <f t="shared" si="17"/>
        <v>18.988691437802906</v>
      </c>
      <c r="Q145" s="1">
        <f t="shared" si="18"/>
        <v>17.439169139465875</v>
      </c>
      <c r="R145" s="1">
        <f t="shared" si="19"/>
        <v>2.3934097889186745</v>
      </c>
      <c r="S145" s="1">
        <f t="shared" si="20"/>
        <v>1.9626992176962512</v>
      </c>
    </row>
    <row r="146" spans="1:19" x14ac:dyDescent="0.25">
      <c r="A146" t="s">
        <v>389</v>
      </c>
      <c r="B146" t="s">
        <v>390</v>
      </c>
      <c r="C146" t="s">
        <v>19</v>
      </c>
      <c r="D146" t="s">
        <v>160</v>
      </c>
      <c r="E146" t="s">
        <v>372</v>
      </c>
      <c r="F146" s="5">
        <f t="shared" si="14"/>
        <v>2281.8896</v>
      </c>
      <c r="G146">
        <v>78.040000000000006</v>
      </c>
      <c r="H146">
        <v>12</v>
      </c>
      <c r="I146">
        <v>29.24</v>
      </c>
      <c r="J146">
        <v>1.69</v>
      </c>
      <c r="K146">
        <v>2.0499999999999998</v>
      </c>
      <c r="L146">
        <v>2.79</v>
      </c>
      <c r="M146">
        <v>4.8099999999999996</v>
      </c>
      <c r="N146" s="3">
        <f t="shared" si="15"/>
        <v>0.36097560975609766</v>
      </c>
      <c r="O146" s="3">
        <f t="shared" si="16"/>
        <v>0.72401433691756245</v>
      </c>
      <c r="P146" s="1">
        <f t="shared" si="17"/>
        <v>10.480286738351253</v>
      </c>
      <c r="Q146" s="1">
        <f t="shared" si="18"/>
        <v>6.0790020790020796</v>
      </c>
      <c r="R146" s="1">
        <f t="shared" si="19"/>
        <v>0.29033226775162246</v>
      </c>
      <c r="S146" s="1">
        <f t="shared" si="20"/>
        <v>8.3962454457504013E-2</v>
      </c>
    </row>
    <row r="147" spans="1:19" x14ac:dyDescent="0.25">
      <c r="A147" t="s">
        <v>391</v>
      </c>
      <c r="B147" t="s">
        <v>392</v>
      </c>
      <c r="C147" t="s">
        <v>10</v>
      </c>
      <c r="D147" t="s">
        <v>62</v>
      </c>
      <c r="E147" t="s">
        <v>185</v>
      </c>
      <c r="F147" s="5">
        <f t="shared" si="14"/>
        <v>9858.5951999999997</v>
      </c>
      <c r="G147">
        <v>261.64</v>
      </c>
      <c r="H147">
        <v>12</v>
      </c>
      <c r="I147">
        <v>37.68</v>
      </c>
      <c r="J147">
        <v>1.64</v>
      </c>
      <c r="K147">
        <v>1.56</v>
      </c>
      <c r="L147">
        <v>1.87</v>
      </c>
      <c r="M147">
        <v>2.15</v>
      </c>
      <c r="N147" s="3">
        <f t="shared" si="15"/>
        <v>0.19871794871794868</v>
      </c>
      <c r="O147" s="3">
        <f t="shared" si="16"/>
        <v>0.14973262032085555</v>
      </c>
      <c r="P147" s="1">
        <f t="shared" si="17"/>
        <v>20.149732620320854</v>
      </c>
      <c r="Q147" s="1">
        <f t="shared" si="18"/>
        <v>17.525581395348837</v>
      </c>
      <c r="R147" s="1">
        <f t="shared" si="19"/>
        <v>1.0139865447645335</v>
      </c>
      <c r="S147" s="1">
        <f t="shared" si="20"/>
        <v>1.170458471760798</v>
      </c>
    </row>
    <row r="148" spans="1:19" x14ac:dyDescent="0.25">
      <c r="A148" t="s">
        <v>393</v>
      </c>
      <c r="B148" t="s">
        <v>394</v>
      </c>
      <c r="C148" t="s">
        <v>10</v>
      </c>
      <c r="D148" t="s">
        <v>11</v>
      </c>
      <c r="E148" t="s">
        <v>395</v>
      </c>
      <c r="F148" s="5">
        <f t="shared" si="14"/>
        <v>71592.845700000005</v>
      </c>
      <c r="G148">
        <v>601.57000000000005</v>
      </c>
      <c r="H148">
        <v>12</v>
      </c>
      <c r="I148">
        <v>119.01</v>
      </c>
      <c r="J148">
        <v>1.3</v>
      </c>
      <c r="K148">
        <v>2.96</v>
      </c>
      <c r="L148">
        <v>3.34</v>
      </c>
      <c r="M148">
        <v>3.7</v>
      </c>
      <c r="N148" s="3">
        <f t="shared" si="15"/>
        <v>0.12837837837837829</v>
      </c>
      <c r="O148" s="3">
        <f t="shared" si="16"/>
        <v>0.10778443113772473</v>
      </c>
      <c r="P148" s="1">
        <f t="shared" si="17"/>
        <v>35.631736526946113</v>
      </c>
      <c r="Q148" s="1">
        <f t="shared" si="18"/>
        <v>32.164864864864867</v>
      </c>
      <c r="R148" s="1">
        <f t="shared" si="19"/>
        <v>2.7755247399936995</v>
      </c>
      <c r="S148" s="1">
        <f t="shared" si="20"/>
        <v>2.98418468468468</v>
      </c>
    </row>
    <row r="149" spans="1:19" x14ac:dyDescent="0.25">
      <c r="A149" t="s">
        <v>396</v>
      </c>
      <c r="B149" t="s">
        <v>397</v>
      </c>
      <c r="C149" t="s">
        <v>10</v>
      </c>
      <c r="D149" t="s">
        <v>23</v>
      </c>
      <c r="E149" t="s">
        <v>357</v>
      </c>
      <c r="F149" s="5">
        <f t="shared" si="14"/>
        <v>3635.25</v>
      </c>
      <c r="G149">
        <v>242.35</v>
      </c>
      <c r="H149">
        <v>12</v>
      </c>
      <c r="I149">
        <v>15</v>
      </c>
      <c r="J149">
        <v>1.08</v>
      </c>
      <c r="K149">
        <v>1.59</v>
      </c>
      <c r="L149">
        <v>1.65</v>
      </c>
      <c r="M149">
        <v>1.62</v>
      </c>
      <c r="N149" s="3">
        <f t="shared" si="15"/>
        <v>3.7735849056603765E-2</v>
      </c>
      <c r="O149" s="3">
        <f t="shared" si="16"/>
        <v>-1.8181818181818077E-2</v>
      </c>
      <c r="P149" s="1">
        <f t="shared" si="17"/>
        <v>9.0909090909090917</v>
      </c>
      <c r="Q149" s="1">
        <f t="shared" si="18"/>
        <v>9.2592592592592595</v>
      </c>
      <c r="R149" s="1">
        <f t="shared" si="19"/>
        <v>2.4090909090909101</v>
      </c>
      <c r="S149" s="1">
        <f t="shared" si="20"/>
        <v>-5.0925925925926219</v>
      </c>
    </row>
    <row r="150" spans="1:19" x14ac:dyDescent="0.25">
      <c r="A150" t="s">
        <v>398</v>
      </c>
      <c r="B150" t="s">
        <v>399</v>
      </c>
      <c r="C150" t="s">
        <v>27</v>
      </c>
      <c r="D150" t="s">
        <v>48</v>
      </c>
      <c r="E150" t="s">
        <v>78</v>
      </c>
      <c r="F150" s="5">
        <f t="shared" si="14"/>
        <v>5779.3994000000002</v>
      </c>
      <c r="G150">
        <v>120.58</v>
      </c>
      <c r="H150">
        <v>12</v>
      </c>
      <c r="I150">
        <v>47.93</v>
      </c>
      <c r="J150">
        <v>0.88</v>
      </c>
      <c r="K150">
        <v>-4.41</v>
      </c>
      <c r="L150">
        <v>-1.34</v>
      </c>
      <c r="M150">
        <v>1.07</v>
      </c>
      <c r="N150" s="3">
        <f t="shared" si="15"/>
        <v>-0.69614512471655332</v>
      </c>
      <c r="O150" s="3">
        <f t="shared" si="16"/>
        <v>-1.7985074626865671</v>
      </c>
      <c r="P150" s="1">
        <f t="shared" si="17"/>
        <v>-35.768656716417908</v>
      </c>
      <c r="Q150" s="1">
        <f t="shared" si="18"/>
        <v>44.794392523364486</v>
      </c>
      <c r="R150" s="1">
        <f t="shared" si="19"/>
        <v>0.51381034566580774</v>
      </c>
      <c r="S150" s="1">
        <f t="shared" si="20"/>
        <v>-0.24906425718385233</v>
      </c>
    </row>
    <row r="151" spans="1:19" x14ac:dyDescent="0.25">
      <c r="A151" t="s">
        <v>400</v>
      </c>
      <c r="B151" t="s">
        <v>401</v>
      </c>
      <c r="C151" t="s">
        <v>19</v>
      </c>
      <c r="D151" t="s">
        <v>48</v>
      </c>
      <c r="E151" t="s">
        <v>402</v>
      </c>
      <c r="F151" s="5">
        <f t="shared" si="14"/>
        <v>5038.1624999999995</v>
      </c>
      <c r="G151">
        <v>446.25</v>
      </c>
      <c r="H151">
        <v>6</v>
      </c>
      <c r="I151">
        <v>11.29</v>
      </c>
      <c r="J151">
        <v>1.23</v>
      </c>
      <c r="N151" s="3" t="e">
        <f t="shared" si="15"/>
        <v>#DIV/0!</v>
      </c>
      <c r="O151" s="3" t="e">
        <f t="shared" si="16"/>
        <v>#DIV/0!</v>
      </c>
      <c r="P151" s="1" t="e">
        <f t="shared" si="17"/>
        <v>#DIV/0!</v>
      </c>
      <c r="Q151" s="1" t="e">
        <f t="shared" si="18"/>
        <v>#DIV/0!</v>
      </c>
      <c r="R151" s="1" t="e">
        <f t="shared" si="19"/>
        <v>#DIV/0!</v>
      </c>
      <c r="S151" s="1" t="e">
        <f t="shared" si="20"/>
        <v>#DIV/0!</v>
      </c>
    </row>
    <row r="152" spans="1:19" x14ac:dyDescent="0.25">
      <c r="A152" t="s">
        <v>403</v>
      </c>
      <c r="B152" t="s">
        <v>404</v>
      </c>
      <c r="C152" t="s">
        <v>10</v>
      </c>
      <c r="D152" t="s">
        <v>23</v>
      </c>
      <c r="E152" t="s">
        <v>42</v>
      </c>
      <c r="F152" s="5">
        <f t="shared" si="14"/>
        <v>63565.740799999992</v>
      </c>
      <c r="G152">
        <v>568.16</v>
      </c>
      <c r="H152">
        <v>12</v>
      </c>
      <c r="I152">
        <v>111.88</v>
      </c>
      <c r="J152">
        <v>1.63</v>
      </c>
      <c r="K152">
        <v>6.54</v>
      </c>
      <c r="L152">
        <v>7.76</v>
      </c>
      <c r="M152">
        <v>8.99</v>
      </c>
      <c r="N152" s="3">
        <f t="shared" si="15"/>
        <v>0.18654434250764518</v>
      </c>
      <c r="O152" s="3">
        <f t="shared" si="16"/>
        <v>0.15850515463917536</v>
      </c>
      <c r="P152" s="1">
        <f t="shared" si="17"/>
        <v>14.417525773195877</v>
      </c>
      <c r="Q152" s="1">
        <f t="shared" si="18"/>
        <v>12.444938820912125</v>
      </c>
      <c r="R152" s="1">
        <f t="shared" si="19"/>
        <v>0.77287392259591048</v>
      </c>
      <c r="S152" s="1">
        <f t="shared" si="20"/>
        <v>0.78514410772583765</v>
      </c>
    </row>
    <row r="153" spans="1:19" x14ac:dyDescent="0.25">
      <c r="A153" t="s">
        <v>405</v>
      </c>
      <c r="B153" t="s">
        <v>406</v>
      </c>
      <c r="C153" t="s">
        <v>27</v>
      </c>
      <c r="D153" t="s">
        <v>62</v>
      </c>
      <c r="E153" t="s">
        <v>407</v>
      </c>
      <c r="F153" s="5">
        <f t="shared" si="14"/>
        <v>23669.819999999996</v>
      </c>
      <c r="G153">
        <v>342</v>
      </c>
      <c r="H153">
        <v>12</v>
      </c>
      <c r="I153">
        <v>69.209999999999994</v>
      </c>
      <c r="J153">
        <v>1.9</v>
      </c>
      <c r="K153">
        <v>0.88</v>
      </c>
      <c r="L153">
        <v>2.4900000000000002</v>
      </c>
      <c r="M153">
        <v>3.04</v>
      </c>
      <c r="N153" s="3">
        <f t="shared" si="15"/>
        <v>1.8295454545454546</v>
      </c>
      <c r="O153" s="3">
        <f t="shared" si="16"/>
        <v>0.22088353413654604</v>
      </c>
      <c r="P153" s="1">
        <f t="shared" si="17"/>
        <v>27.795180722891562</v>
      </c>
      <c r="Q153" s="1">
        <f t="shared" si="18"/>
        <v>22.766447368421051</v>
      </c>
      <c r="R153" s="1">
        <f t="shared" si="19"/>
        <v>0.15192396916859982</v>
      </c>
      <c r="S153" s="1">
        <f t="shared" si="20"/>
        <v>1.0306991626794264</v>
      </c>
    </row>
    <row r="154" spans="1:19" x14ac:dyDescent="0.25">
      <c r="A154" t="s">
        <v>408</v>
      </c>
      <c r="B154" t="s">
        <v>409</v>
      </c>
      <c r="C154" t="s">
        <v>27</v>
      </c>
      <c r="D154" t="s">
        <v>11</v>
      </c>
      <c r="E154" t="s">
        <v>276</v>
      </c>
      <c r="F154" s="5">
        <f t="shared" si="14"/>
        <v>7771.2354999999998</v>
      </c>
      <c r="G154">
        <v>35.869999999999997</v>
      </c>
      <c r="H154">
        <v>12</v>
      </c>
      <c r="I154">
        <v>216.65</v>
      </c>
      <c r="J154">
        <v>0.8</v>
      </c>
      <c r="K154">
        <v>1.58</v>
      </c>
      <c r="L154">
        <v>3.84</v>
      </c>
      <c r="M154">
        <v>5.16</v>
      </c>
      <c r="N154" s="3">
        <f t="shared" si="15"/>
        <v>1.4303797468354427</v>
      </c>
      <c r="O154" s="3">
        <f t="shared" si="16"/>
        <v>0.34375</v>
      </c>
      <c r="P154" s="1">
        <f t="shared" si="17"/>
        <v>56.419270833333336</v>
      </c>
      <c r="Q154" s="1">
        <f t="shared" si="18"/>
        <v>41.986434108527135</v>
      </c>
      <c r="R154" s="1">
        <f t="shared" si="19"/>
        <v>0.39443561025073759</v>
      </c>
      <c r="S154" s="1">
        <f t="shared" si="20"/>
        <v>1.2214235377026075</v>
      </c>
    </row>
    <row r="155" spans="1:19" x14ac:dyDescent="0.25">
      <c r="A155" t="s">
        <v>410</v>
      </c>
      <c r="B155" t="s">
        <v>411</v>
      </c>
      <c r="C155" t="s">
        <v>27</v>
      </c>
      <c r="D155" t="s">
        <v>11</v>
      </c>
      <c r="E155" t="s">
        <v>276</v>
      </c>
      <c r="F155" s="5">
        <f t="shared" si="14"/>
        <v>2657.0800000000004</v>
      </c>
      <c r="G155">
        <v>73.400000000000006</v>
      </c>
      <c r="H155">
        <v>12</v>
      </c>
      <c r="I155">
        <v>36.200000000000003</v>
      </c>
      <c r="J155">
        <v>1.46</v>
      </c>
      <c r="K155">
        <v>-1.1100000000000001</v>
      </c>
      <c r="L155">
        <v>-0.67</v>
      </c>
      <c r="M155">
        <v>-0.06</v>
      </c>
      <c r="N155" s="3">
        <f t="shared" si="15"/>
        <v>-0.39639639639639646</v>
      </c>
      <c r="O155" s="3">
        <f t="shared" si="16"/>
        <v>-0.91044776119402981</v>
      </c>
      <c r="P155" s="1">
        <f t="shared" si="17"/>
        <v>-54.029850746268657</v>
      </c>
      <c r="Q155" s="1">
        <f t="shared" si="18"/>
        <v>-603.33333333333337</v>
      </c>
      <c r="R155" s="1">
        <f t="shared" si="19"/>
        <v>1.363025780189959</v>
      </c>
      <c r="S155" s="1">
        <f t="shared" si="20"/>
        <v>6.6267759562841535</v>
      </c>
    </row>
    <row r="156" spans="1:19" x14ac:dyDescent="0.25">
      <c r="A156" t="s">
        <v>412</v>
      </c>
      <c r="B156" t="s">
        <v>413</v>
      </c>
      <c r="C156" t="s">
        <v>10</v>
      </c>
      <c r="D156" t="s">
        <v>62</v>
      </c>
      <c r="E156" t="s">
        <v>407</v>
      </c>
      <c r="F156" s="5">
        <f t="shared" si="14"/>
        <v>19123.0484</v>
      </c>
      <c r="G156">
        <v>272.68</v>
      </c>
      <c r="H156">
        <v>12</v>
      </c>
      <c r="I156">
        <v>70.13</v>
      </c>
      <c r="J156">
        <v>1.9</v>
      </c>
      <c r="K156">
        <v>4.75</v>
      </c>
      <c r="L156">
        <v>5.63</v>
      </c>
      <c r="M156">
        <v>7.11</v>
      </c>
      <c r="N156" s="3">
        <f t="shared" si="15"/>
        <v>0.1852631578947368</v>
      </c>
      <c r="O156" s="3">
        <f t="shared" si="16"/>
        <v>0.26287744227353471</v>
      </c>
      <c r="P156" s="1">
        <f t="shared" si="17"/>
        <v>12.456483126110124</v>
      </c>
      <c r="Q156" s="1">
        <f t="shared" si="18"/>
        <v>9.8635724331926848</v>
      </c>
      <c r="R156" s="1">
        <f t="shared" si="19"/>
        <v>0.67236698692071717</v>
      </c>
      <c r="S156" s="1">
        <f t="shared" si="20"/>
        <v>0.37521562701942435</v>
      </c>
    </row>
    <row r="157" spans="1:19" x14ac:dyDescent="0.25">
      <c r="A157" t="s">
        <v>414</v>
      </c>
      <c r="B157" t="s">
        <v>415</v>
      </c>
      <c r="C157" t="s">
        <v>10</v>
      </c>
      <c r="D157" t="s">
        <v>149</v>
      </c>
      <c r="E157" t="s">
        <v>150</v>
      </c>
      <c r="F157" s="5">
        <f t="shared" si="14"/>
        <v>4255.0788000000002</v>
      </c>
      <c r="G157">
        <v>689.64</v>
      </c>
      <c r="H157">
        <v>12</v>
      </c>
      <c r="I157">
        <v>6.17</v>
      </c>
      <c r="J157">
        <v>0.66</v>
      </c>
      <c r="K157">
        <v>0.5</v>
      </c>
      <c r="L157">
        <v>0.49</v>
      </c>
      <c r="M157">
        <v>0.52</v>
      </c>
      <c r="N157" s="3">
        <f t="shared" si="15"/>
        <v>-2.0000000000000018E-2</v>
      </c>
      <c r="O157" s="3">
        <f t="shared" si="16"/>
        <v>6.1224489795918435E-2</v>
      </c>
      <c r="P157" s="1">
        <f t="shared" si="17"/>
        <v>12.591836734693878</v>
      </c>
      <c r="Q157" s="1">
        <f t="shared" si="18"/>
        <v>11.865384615384615</v>
      </c>
      <c r="R157" s="1">
        <f t="shared" si="19"/>
        <v>-6.2959183673469337</v>
      </c>
      <c r="S157" s="1">
        <f t="shared" si="20"/>
        <v>1.9380128205128182</v>
      </c>
    </row>
    <row r="158" spans="1:19" x14ac:dyDescent="0.25">
      <c r="A158" t="s">
        <v>416</v>
      </c>
      <c r="B158" t="s">
        <v>417</v>
      </c>
      <c r="C158" t="s">
        <v>10</v>
      </c>
      <c r="D158" t="s">
        <v>173</v>
      </c>
      <c r="E158" t="s">
        <v>384</v>
      </c>
      <c r="F158" s="5">
        <f t="shared" si="14"/>
        <v>10377.945900000001</v>
      </c>
      <c r="G158">
        <v>310.81</v>
      </c>
      <c r="H158">
        <v>12</v>
      </c>
      <c r="I158">
        <v>33.39</v>
      </c>
      <c r="J158">
        <v>3.3</v>
      </c>
      <c r="K158">
        <v>0.52</v>
      </c>
      <c r="L158">
        <v>0.49</v>
      </c>
      <c r="M158">
        <v>2.94</v>
      </c>
      <c r="N158" s="3">
        <f t="shared" si="15"/>
        <v>-5.7692307692307709E-2</v>
      </c>
      <c r="O158" s="3">
        <f t="shared" si="16"/>
        <v>5</v>
      </c>
      <c r="P158" s="1">
        <f t="shared" si="17"/>
        <v>68.142857142857139</v>
      </c>
      <c r="Q158" s="1">
        <f t="shared" si="18"/>
        <v>11.357142857142858</v>
      </c>
      <c r="R158" s="1">
        <f t="shared" si="19"/>
        <v>-11.811428571428568</v>
      </c>
      <c r="S158" s="1">
        <f t="shared" si="20"/>
        <v>2.2714285714285715E-2</v>
      </c>
    </row>
    <row r="159" spans="1:19" x14ac:dyDescent="0.25">
      <c r="A159" t="s">
        <v>418</v>
      </c>
      <c r="B159" t="s">
        <v>419</v>
      </c>
      <c r="C159" t="s">
        <v>19</v>
      </c>
      <c r="D159" t="s">
        <v>31</v>
      </c>
      <c r="E159" t="s">
        <v>103</v>
      </c>
      <c r="F159" s="5">
        <f t="shared" si="14"/>
        <v>5688.6759999999995</v>
      </c>
      <c r="G159">
        <v>90.44</v>
      </c>
      <c r="H159">
        <v>12</v>
      </c>
      <c r="I159">
        <v>62.9</v>
      </c>
      <c r="J159">
        <v>0.9</v>
      </c>
      <c r="K159">
        <v>2.68</v>
      </c>
      <c r="L159">
        <v>3.32</v>
      </c>
      <c r="M159">
        <v>3.94</v>
      </c>
      <c r="N159" s="3">
        <f t="shared" si="15"/>
        <v>0.23880597014925353</v>
      </c>
      <c r="O159" s="3">
        <f t="shared" si="16"/>
        <v>0.18674698795180733</v>
      </c>
      <c r="P159" s="1">
        <f t="shared" si="17"/>
        <v>18.945783132530121</v>
      </c>
      <c r="Q159" s="1">
        <f t="shared" si="18"/>
        <v>15.964467005076141</v>
      </c>
      <c r="R159" s="1">
        <f t="shared" si="19"/>
        <v>0.7933546686746995</v>
      </c>
      <c r="S159" s="1">
        <f t="shared" si="20"/>
        <v>0.85487145898149619</v>
      </c>
    </row>
    <row r="160" spans="1:19" x14ac:dyDescent="0.25">
      <c r="A160" t="s">
        <v>420</v>
      </c>
      <c r="B160" t="s">
        <v>421</v>
      </c>
      <c r="C160" t="s">
        <v>27</v>
      </c>
      <c r="D160" t="s">
        <v>28</v>
      </c>
      <c r="E160" t="s">
        <v>422</v>
      </c>
      <c r="F160" s="5">
        <f t="shared" si="14"/>
        <v>3244.88</v>
      </c>
      <c r="G160">
        <v>23.5</v>
      </c>
      <c r="H160">
        <v>12</v>
      </c>
      <c r="I160">
        <v>138.08000000000001</v>
      </c>
      <c r="J160">
        <v>1.49</v>
      </c>
      <c r="K160">
        <v>7.62</v>
      </c>
      <c r="L160">
        <v>10.050000000000001</v>
      </c>
      <c r="M160">
        <v>12.56</v>
      </c>
      <c r="N160" s="3">
        <f t="shared" si="15"/>
        <v>0.31889763779527569</v>
      </c>
      <c r="O160" s="3">
        <f t="shared" si="16"/>
        <v>0.24975124378109448</v>
      </c>
      <c r="P160" s="1">
        <f t="shared" si="17"/>
        <v>13.739303482587065</v>
      </c>
      <c r="Q160" s="1">
        <f t="shared" si="18"/>
        <v>10.993630573248408</v>
      </c>
      <c r="R160" s="1">
        <f t="shared" si="19"/>
        <v>0.43083741784902635</v>
      </c>
      <c r="S160" s="1">
        <f t="shared" si="20"/>
        <v>0.44018321617986661</v>
      </c>
    </row>
    <row r="161" spans="1:19" x14ac:dyDescent="0.25">
      <c r="A161" t="s">
        <v>423</v>
      </c>
      <c r="B161" t="s">
        <v>424</v>
      </c>
      <c r="C161" t="s">
        <v>27</v>
      </c>
      <c r="D161" t="s">
        <v>23</v>
      </c>
      <c r="E161" t="s">
        <v>425</v>
      </c>
      <c r="F161" s="5">
        <f t="shared" si="14"/>
        <v>12517.871399999998</v>
      </c>
      <c r="G161">
        <v>606.78</v>
      </c>
      <c r="H161">
        <v>12</v>
      </c>
      <c r="I161">
        <v>20.63</v>
      </c>
      <c r="J161">
        <v>1</v>
      </c>
      <c r="K161">
        <v>2.34</v>
      </c>
      <c r="L161">
        <v>2.35</v>
      </c>
      <c r="M161">
        <v>2.25</v>
      </c>
      <c r="N161" s="3">
        <f t="shared" si="15"/>
        <v>4.2735042735044804E-3</v>
      </c>
      <c r="O161" s="3">
        <f t="shared" si="16"/>
        <v>-4.2553191489361764E-2</v>
      </c>
      <c r="P161" s="1">
        <f t="shared" si="17"/>
        <v>8.7787234042553184</v>
      </c>
      <c r="Q161" s="1">
        <f t="shared" si="18"/>
        <v>9.1688888888888886</v>
      </c>
      <c r="R161" s="1">
        <f t="shared" si="19"/>
        <v>20.54221276595645</v>
      </c>
      <c r="S161" s="1">
        <f t="shared" si="20"/>
        <v>-2.1546888888888858</v>
      </c>
    </row>
    <row r="162" spans="1:19" x14ac:dyDescent="0.25">
      <c r="A162" t="s">
        <v>426</v>
      </c>
      <c r="B162" t="s">
        <v>427</v>
      </c>
      <c r="C162" t="s">
        <v>10</v>
      </c>
      <c r="D162" t="s">
        <v>173</v>
      </c>
      <c r="E162" t="s">
        <v>428</v>
      </c>
      <c r="F162" s="5">
        <f t="shared" si="14"/>
        <v>3019.0975000000003</v>
      </c>
      <c r="G162">
        <v>18.25</v>
      </c>
      <c r="H162">
        <v>12</v>
      </c>
      <c r="I162">
        <v>165.43</v>
      </c>
      <c r="J162">
        <v>0.68</v>
      </c>
      <c r="K162">
        <v>27.88</v>
      </c>
      <c r="L162">
        <v>14.84</v>
      </c>
      <c r="M162">
        <v>19.66</v>
      </c>
      <c r="N162" s="3">
        <f t="shared" si="15"/>
        <v>-0.46771879483500711</v>
      </c>
      <c r="O162" s="3">
        <f t="shared" si="16"/>
        <v>0.32479784366576814</v>
      </c>
      <c r="P162" s="1">
        <f t="shared" si="17"/>
        <v>11.147574123989219</v>
      </c>
      <c r="Q162" s="1">
        <f t="shared" si="18"/>
        <v>8.414547304170906</v>
      </c>
      <c r="R162" s="1">
        <f t="shared" si="19"/>
        <v>-0.23833923817240757</v>
      </c>
      <c r="S162" s="1">
        <f t="shared" si="20"/>
        <v>0.25907029459314579</v>
      </c>
    </row>
    <row r="163" spans="1:19" x14ac:dyDescent="0.25">
      <c r="A163" t="s">
        <v>429</v>
      </c>
      <c r="B163" t="s">
        <v>430</v>
      </c>
      <c r="C163" t="s">
        <v>10</v>
      </c>
      <c r="D163" t="s">
        <v>35</v>
      </c>
      <c r="E163" t="s">
        <v>431</v>
      </c>
      <c r="F163" s="5">
        <f t="shared" si="14"/>
        <v>2263.9499999999998</v>
      </c>
      <c r="G163">
        <v>210.6</v>
      </c>
      <c r="H163">
        <v>12</v>
      </c>
      <c r="I163">
        <v>10.75</v>
      </c>
      <c r="J163">
        <v>1.26</v>
      </c>
      <c r="K163">
        <v>0.87</v>
      </c>
      <c r="L163">
        <v>0.95</v>
      </c>
      <c r="M163">
        <v>1.1599999999999999</v>
      </c>
      <c r="N163" s="3">
        <f t="shared" si="15"/>
        <v>9.1954022988505635E-2</v>
      </c>
      <c r="O163" s="3">
        <f t="shared" si="16"/>
        <v>0.22105263157894739</v>
      </c>
      <c r="P163" s="1">
        <f t="shared" si="17"/>
        <v>11.315789473684211</v>
      </c>
      <c r="Q163" s="1">
        <f t="shared" si="18"/>
        <v>9.2672413793103452</v>
      </c>
      <c r="R163" s="1">
        <f t="shared" si="19"/>
        <v>1.2305921052631594</v>
      </c>
      <c r="S163" s="1">
        <f t="shared" si="20"/>
        <v>0.41923234811165844</v>
      </c>
    </row>
    <row r="164" spans="1:19" x14ac:dyDescent="0.25">
      <c r="A164" t="s">
        <v>432</v>
      </c>
      <c r="B164" t="s">
        <v>433</v>
      </c>
      <c r="C164" t="s">
        <v>10</v>
      </c>
      <c r="D164" t="s">
        <v>23</v>
      </c>
      <c r="E164" t="s">
        <v>357</v>
      </c>
      <c r="F164" s="5">
        <f t="shared" si="14"/>
        <v>20513.423999999999</v>
      </c>
      <c r="G164">
        <v>174.88</v>
      </c>
      <c r="H164">
        <v>12</v>
      </c>
      <c r="I164">
        <v>117.3</v>
      </c>
      <c r="J164">
        <v>1.05</v>
      </c>
      <c r="K164">
        <v>8.9700000000000006</v>
      </c>
      <c r="L164">
        <v>9.4600000000000009</v>
      </c>
      <c r="M164">
        <v>9.8000000000000007</v>
      </c>
      <c r="N164" s="3">
        <f t="shared" si="15"/>
        <v>5.462653288740249E-2</v>
      </c>
      <c r="O164" s="3">
        <f t="shared" si="16"/>
        <v>3.5940803382663811E-2</v>
      </c>
      <c r="P164" s="1">
        <f t="shared" si="17"/>
        <v>12.399577167019027</v>
      </c>
      <c r="Q164" s="1">
        <f t="shared" si="18"/>
        <v>11.969387755102039</v>
      </c>
      <c r="R164" s="1">
        <f t="shared" si="19"/>
        <v>2.2698817793502162</v>
      </c>
      <c r="S164" s="1">
        <f t="shared" si="20"/>
        <v>3.3303061224489823</v>
      </c>
    </row>
    <row r="165" spans="1:19" x14ac:dyDescent="0.25">
      <c r="A165" t="s">
        <v>434</v>
      </c>
      <c r="B165" t="s">
        <v>435</v>
      </c>
      <c r="C165" t="s">
        <v>10</v>
      </c>
      <c r="D165" t="s">
        <v>23</v>
      </c>
      <c r="E165" t="s">
        <v>42</v>
      </c>
      <c r="F165" s="5">
        <f t="shared" si="14"/>
        <v>41402.807999999997</v>
      </c>
      <c r="G165">
        <v>309.60000000000002</v>
      </c>
      <c r="H165">
        <v>12</v>
      </c>
      <c r="I165">
        <v>133.72999999999999</v>
      </c>
      <c r="J165">
        <v>1.17</v>
      </c>
      <c r="K165">
        <v>3.54</v>
      </c>
      <c r="L165">
        <v>4.47</v>
      </c>
      <c r="M165">
        <v>5.76</v>
      </c>
      <c r="N165" s="3">
        <f t="shared" si="15"/>
        <v>0.26271186440677963</v>
      </c>
      <c r="O165" s="3">
        <f t="shared" si="16"/>
        <v>0.28859060402684555</v>
      </c>
      <c r="P165" s="1">
        <f t="shared" si="17"/>
        <v>29.917225950782996</v>
      </c>
      <c r="Q165" s="1">
        <f t="shared" si="18"/>
        <v>23.217013888888889</v>
      </c>
      <c r="R165" s="1">
        <f t="shared" si="19"/>
        <v>1.138784729739482</v>
      </c>
      <c r="S165" s="1">
        <f t="shared" si="20"/>
        <v>0.80449652777777803</v>
      </c>
    </row>
    <row r="166" spans="1:19" x14ac:dyDescent="0.25">
      <c r="A166" t="s">
        <v>436</v>
      </c>
      <c r="B166" t="s">
        <v>437</v>
      </c>
      <c r="C166" t="s">
        <v>27</v>
      </c>
      <c r="D166" t="s">
        <v>48</v>
      </c>
      <c r="E166" t="s">
        <v>78</v>
      </c>
      <c r="F166" s="5">
        <f t="shared" si="14"/>
        <v>21905.898000000001</v>
      </c>
      <c r="G166">
        <v>59.43</v>
      </c>
      <c r="H166">
        <v>12</v>
      </c>
      <c r="I166">
        <v>368.6</v>
      </c>
      <c r="J166">
        <v>0.65</v>
      </c>
      <c r="K166">
        <v>-4.91</v>
      </c>
      <c r="L166">
        <v>-2.09</v>
      </c>
      <c r="M166">
        <v>3.17</v>
      </c>
      <c r="N166" s="3">
        <f t="shared" si="15"/>
        <v>-0.57433808553971488</v>
      </c>
      <c r="O166" s="3">
        <f t="shared" si="16"/>
        <v>-2.5167464114832536</v>
      </c>
      <c r="P166" s="1">
        <f t="shared" si="17"/>
        <v>-176.36363636363637</v>
      </c>
      <c r="Q166" s="1">
        <f t="shared" si="18"/>
        <v>116.27760252365931</v>
      </c>
      <c r="R166" s="1">
        <f t="shared" si="19"/>
        <v>3.0707285622179241</v>
      </c>
      <c r="S166" s="1">
        <f t="shared" si="20"/>
        <v>-0.46201556896282886</v>
      </c>
    </row>
    <row r="167" spans="1:19" x14ac:dyDescent="0.25">
      <c r="A167" t="s">
        <v>438</v>
      </c>
      <c r="B167" t="s">
        <v>439</v>
      </c>
      <c r="C167" t="s">
        <v>19</v>
      </c>
      <c r="D167" t="s">
        <v>160</v>
      </c>
      <c r="E167" t="s">
        <v>212</v>
      </c>
      <c r="F167" s="5">
        <f t="shared" si="14"/>
        <v>7633.0688000000009</v>
      </c>
      <c r="G167">
        <v>75.040000000000006</v>
      </c>
      <c r="H167">
        <v>12</v>
      </c>
      <c r="I167">
        <v>101.72</v>
      </c>
      <c r="J167">
        <v>1.37</v>
      </c>
      <c r="K167">
        <v>9.25</v>
      </c>
      <c r="L167">
        <v>9.42</v>
      </c>
      <c r="M167">
        <v>10.6</v>
      </c>
      <c r="N167" s="3">
        <f t="shared" si="15"/>
        <v>1.8378378378378413E-2</v>
      </c>
      <c r="O167" s="3">
        <f t="shared" si="16"/>
        <v>0.12526539278131632</v>
      </c>
      <c r="P167" s="1">
        <f t="shared" si="17"/>
        <v>10.798301486199575</v>
      </c>
      <c r="Q167" s="1">
        <f t="shared" si="18"/>
        <v>9.596226415094339</v>
      </c>
      <c r="R167" s="1">
        <f t="shared" si="19"/>
        <v>5.8755463969026991</v>
      </c>
      <c r="S167" s="1">
        <f t="shared" si="20"/>
        <v>0.76607163415414137</v>
      </c>
    </row>
    <row r="168" spans="1:19" x14ac:dyDescent="0.25">
      <c r="A168" t="s">
        <v>440</v>
      </c>
      <c r="B168" t="s">
        <v>441</v>
      </c>
      <c r="C168" t="s">
        <v>27</v>
      </c>
      <c r="D168" t="s">
        <v>173</v>
      </c>
      <c r="E168" t="s">
        <v>428</v>
      </c>
      <c r="F168" s="5">
        <f t="shared" si="14"/>
        <v>2753.29</v>
      </c>
      <c r="G168">
        <v>128.06</v>
      </c>
      <c r="H168">
        <v>12</v>
      </c>
      <c r="I168">
        <v>21.5</v>
      </c>
      <c r="J168">
        <v>1.1399999999999999</v>
      </c>
      <c r="K168">
        <v>5.07</v>
      </c>
      <c r="L168">
        <v>4.05</v>
      </c>
      <c r="M168">
        <v>4.2300000000000004</v>
      </c>
      <c r="N168" s="3">
        <f t="shared" si="15"/>
        <v>-0.20118343195266275</v>
      </c>
      <c r="O168" s="3">
        <f t="shared" si="16"/>
        <v>4.4444444444444509E-2</v>
      </c>
      <c r="P168" s="1">
        <f t="shared" si="17"/>
        <v>5.3086419753086425</v>
      </c>
      <c r="Q168" s="1">
        <f t="shared" si="18"/>
        <v>5.0827423167848691</v>
      </c>
      <c r="R168" s="1">
        <f t="shared" si="19"/>
        <v>-0.26387073347857665</v>
      </c>
      <c r="S168" s="1">
        <f t="shared" si="20"/>
        <v>1.1436170212765939</v>
      </c>
    </row>
    <row r="169" spans="1:19" x14ac:dyDescent="0.25">
      <c r="A169" t="s">
        <v>442</v>
      </c>
      <c r="B169" t="s">
        <v>443</v>
      </c>
      <c r="C169" t="s">
        <v>27</v>
      </c>
      <c r="D169" t="s">
        <v>62</v>
      </c>
      <c r="E169" t="s">
        <v>407</v>
      </c>
      <c r="F169" s="5">
        <f t="shared" si="14"/>
        <v>100678.89509999999</v>
      </c>
      <c r="G169">
        <v>1028.07</v>
      </c>
      <c r="H169">
        <v>3</v>
      </c>
      <c r="I169">
        <v>97.93</v>
      </c>
      <c r="K169">
        <v>1.21</v>
      </c>
      <c r="L169">
        <v>1.52</v>
      </c>
      <c r="M169">
        <v>2.0499999999999998</v>
      </c>
      <c r="N169" s="3">
        <f t="shared" si="15"/>
        <v>0.25619834710743805</v>
      </c>
      <c r="O169" s="3">
        <f t="shared" si="16"/>
        <v>0.34868421052631571</v>
      </c>
      <c r="P169" s="1">
        <f t="shared" si="17"/>
        <v>64.42763157894737</v>
      </c>
      <c r="Q169" s="1">
        <f t="shared" si="18"/>
        <v>47.770731707317083</v>
      </c>
      <c r="R169" s="1">
        <f t="shared" si="19"/>
        <v>2.5147559422750421</v>
      </c>
      <c r="S169" s="1">
        <f t="shared" si="20"/>
        <v>1.3700285319834338</v>
      </c>
    </row>
    <row r="170" spans="1:19" x14ac:dyDescent="0.25">
      <c r="A170" t="s">
        <v>444</v>
      </c>
      <c r="B170" t="s">
        <v>445</v>
      </c>
      <c r="C170" t="s">
        <v>10</v>
      </c>
      <c r="D170" t="s">
        <v>55</v>
      </c>
      <c r="E170" t="s">
        <v>242</v>
      </c>
      <c r="F170" s="5">
        <f t="shared" si="14"/>
        <v>8485.0084999999999</v>
      </c>
      <c r="G170">
        <v>262.45</v>
      </c>
      <c r="H170">
        <v>9</v>
      </c>
      <c r="I170">
        <v>32.33</v>
      </c>
      <c r="J170">
        <v>1.48</v>
      </c>
      <c r="K170">
        <v>1.7</v>
      </c>
      <c r="L170">
        <v>1.56</v>
      </c>
      <c r="M170">
        <v>1.97</v>
      </c>
      <c r="N170" s="3">
        <f t="shared" si="15"/>
        <v>-8.2352941176470518E-2</v>
      </c>
      <c r="O170" s="3">
        <f t="shared" si="16"/>
        <v>0.26282051282051277</v>
      </c>
      <c r="P170" s="1">
        <f t="shared" si="17"/>
        <v>20.724358974358971</v>
      </c>
      <c r="Q170" s="1">
        <f t="shared" si="18"/>
        <v>16.411167512690355</v>
      </c>
      <c r="R170" s="1">
        <f t="shared" si="19"/>
        <v>-2.516529304029306</v>
      </c>
      <c r="S170" s="1">
        <f t="shared" si="20"/>
        <v>0.62442491023895019</v>
      </c>
    </row>
    <row r="171" spans="1:19" x14ac:dyDescent="0.25">
      <c r="A171" t="s">
        <v>446</v>
      </c>
      <c r="B171" t="s">
        <v>447</v>
      </c>
      <c r="C171" t="s">
        <v>10</v>
      </c>
      <c r="D171" t="s">
        <v>173</v>
      </c>
      <c r="E171" t="s">
        <v>448</v>
      </c>
      <c r="F171" s="5">
        <f t="shared" si="14"/>
        <v>3132.0515999999998</v>
      </c>
      <c r="G171">
        <v>156.29</v>
      </c>
      <c r="H171">
        <v>12</v>
      </c>
      <c r="I171">
        <v>20.04</v>
      </c>
      <c r="J171">
        <v>1.59</v>
      </c>
      <c r="K171">
        <v>0.67</v>
      </c>
      <c r="L171">
        <v>0.99</v>
      </c>
      <c r="M171">
        <v>1.1599999999999999</v>
      </c>
      <c r="N171" s="3">
        <f t="shared" si="15"/>
        <v>0.47761194029850729</v>
      </c>
      <c r="O171" s="3">
        <f t="shared" si="16"/>
        <v>0.17171717171717171</v>
      </c>
      <c r="P171" s="1">
        <f t="shared" si="17"/>
        <v>20.242424242424242</v>
      </c>
      <c r="Q171" s="1">
        <f t="shared" si="18"/>
        <v>17.275862068965516</v>
      </c>
      <c r="R171" s="1">
        <f t="shared" si="19"/>
        <v>0.42382575757575774</v>
      </c>
      <c r="S171" s="1">
        <f t="shared" si="20"/>
        <v>1.0060649087221096</v>
      </c>
    </row>
    <row r="172" spans="1:19" x14ac:dyDescent="0.25">
      <c r="A172" t="s">
        <v>449</v>
      </c>
      <c r="B172" t="s">
        <v>450</v>
      </c>
      <c r="C172" t="s">
        <v>27</v>
      </c>
      <c r="D172" t="s">
        <v>48</v>
      </c>
      <c r="E172" t="s">
        <v>78</v>
      </c>
      <c r="F172" s="5">
        <f t="shared" si="14"/>
        <v>2158.596</v>
      </c>
      <c r="G172">
        <v>68.31</v>
      </c>
      <c r="H172">
        <v>12</v>
      </c>
      <c r="I172">
        <v>31.6</v>
      </c>
      <c r="J172">
        <v>1.94</v>
      </c>
      <c r="K172">
        <v>-5.15</v>
      </c>
      <c r="L172">
        <v>-5.0199999999999996</v>
      </c>
      <c r="M172">
        <v>-4.95</v>
      </c>
      <c r="N172" s="3">
        <f t="shared" si="15"/>
        <v>-2.5242718446602086E-2</v>
      </c>
      <c r="O172" s="3">
        <f t="shared" si="16"/>
        <v>-1.3944223107569598E-2</v>
      </c>
      <c r="P172" s="1">
        <f t="shared" si="17"/>
        <v>-6.2948207171314747</v>
      </c>
      <c r="Q172" s="1">
        <f t="shared" si="18"/>
        <v>-6.3838383838383841</v>
      </c>
      <c r="R172" s="1">
        <f t="shared" si="19"/>
        <v>2.4937174379405316</v>
      </c>
      <c r="S172" s="1">
        <f t="shared" si="20"/>
        <v>4.5781240981241389</v>
      </c>
    </row>
    <row r="173" spans="1:19" x14ac:dyDescent="0.25">
      <c r="A173" t="s">
        <v>451</v>
      </c>
      <c r="B173" t="s">
        <v>452</v>
      </c>
      <c r="C173" t="s">
        <v>10</v>
      </c>
      <c r="D173" t="s">
        <v>11</v>
      </c>
      <c r="E173" t="s">
        <v>453</v>
      </c>
      <c r="F173" s="5">
        <f t="shared" si="14"/>
        <v>6899.1837999999998</v>
      </c>
      <c r="G173">
        <v>53.98</v>
      </c>
      <c r="H173">
        <v>12</v>
      </c>
      <c r="I173">
        <v>127.81</v>
      </c>
      <c r="J173">
        <v>1.41</v>
      </c>
      <c r="K173">
        <v>16.829999999999998</v>
      </c>
      <c r="L173">
        <v>11.53</v>
      </c>
      <c r="M173">
        <v>15.61</v>
      </c>
      <c r="N173" s="3">
        <f t="shared" si="15"/>
        <v>-0.31491384432560898</v>
      </c>
      <c r="O173" s="3">
        <f t="shared" si="16"/>
        <v>0.35385949696444063</v>
      </c>
      <c r="P173" s="1">
        <f t="shared" si="17"/>
        <v>11.084995663486557</v>
      </c>
      <c r="Q173" s="1">
        <f t="shared" si="18"/>
        <v>8.1877001921844972</v>
      </c>
      <c r="R173" s="1">
        <f t="shared" si="19"/>
        <v>-0.35200090003109202</v>
      </c>
      <c r="S173" s="1">
        <f t="shared" si="20"/>
        <v>0.23138280199972361</v>
      </c>
    </row>
    <row r="174" spans="1:19" x14ac:dyDescent="0.25">
      <c r="A174" t="s">
        <v>454</v>
      </c>
      <c r="B174" t="s">
        <v>455</v>
      </c>
      <c r="C174" t="s">
        <v>27</v>
      </c>
      <c r="D174" t="s">
        <v>48</v>
      </c>
      <c r="E174" t="s">
        <v>296</v>
      </c>
      <c r="F174" s="5">
        <f t="shared" si="14"/>
        <v>2709.6930000000002</v>
      </c>
      <c r="G174">
        <v>123.9</v>
      </c>
      <c r="H174">
        <v>9</v>
      </c>
      <c r="I174">
        <v>21.87</v>
      </c>
      <c r="J174">
        <v>0.71</v>
      </c>
      <c r="K174">
        <v>-1.68</v>
      </c>
      <c r="L174">
        <v>-2.7</v>
      </c>
      <c r="M174">
        <v>-2.5299999999999998</v>
      </c>
      <c r="N174" s="3">
        <f t="shared" si="15"/>
        <v>0.60714285714285721</v>
      </c>
      <c r="O174" s="3">
        <f t="shared" si="16"/>
        <v>-6.2962962962963109E-2</v>
      </c>
      <c r="P174" s="1">
        <f t="shared" si="17"/>
        <v>-8.1</v>
      </c>
      <c r="Q174" s="1">
        <f t="shared" si="18"/>
        <v>-8.6442687747035585</v>
      </c>
      <c r="R174" s="1">
        <f t="shared" si="19"/>
        <v>-0.13341176470588234</v>
      </c>
      <c r="S174" s="1">
        <f t="shared" si="20"/>
        <v>1.3729132759823266</v>
      </c>
    </row>
    <row r="175" spans="1:19" x14ac:dyDescent="0.25">
      <c r="A175" t="s">
        <v>456</v>
      </c>
      <c r="B175" t="s">
        <v>457</v>
      </c>
      <c r="C175" t="s">
        <v>10</v>
      </c>
      <c r="D175" t="s">
        <v>375</v>
      </c>
      <c r="E175" t="s">
        <v>458</v>
      </c>
      <c r="F175" s="5">
        <f t="shared" si="14"/>
        <v>7351.3875000000007</v>
      </c>
      <c r="G175">
        <v>505.25</v>
      </c>
      <c r="H175">
        <v>12</v>
      </c>
      <c r="I175">
        <v>14.55</v>
      </c>
      <c r="K175">
        <v>-0.32</v>
      </c>
      <c r="L175">
        <v>0.42</v>
      </c>
      <c r="M175">
        <v>0.67</v>
      </c>
      <c r="N175" s="3">
        <f t="shared" si="15"/>
        <v>-2.3125</v>
      </c>
      <c r="O175" s="3">
        <f t="shared" si="16"/>
        <v>0.59523809523809534</v>
      </c>
      <c r="P175" s="1">
        <f t="shared" si="17"/>
        <v>34.642857142857146</v>
      </c>
      <c r="Q175" s="1">
        <f t="shared" si="18"/>
        <v>21.71641791044776</v>
      </c>
      <c r="R175" s="1">
        <f t="shared" si="19"/>
        <v>-0.14980694980694981</v>
      </c>
      <c r="S175" s="1">
        <f t="shared" si="20"/>
        <v>0.3648358208955223</v>
      </c>
    </row>
    <row r="176" spans="1:19" x14ac:dyDescent="0.25">
      <c r="A176" t="s">
        <v>459</v>
      </c>
      <c r="B176" t="s">
        <v>460</v>
      </c>
      <c r="C176" t="s">
        <v>10</v>
      </c>
      <c r="D176" t="s">
        <v>375</v>
      </c>
      <c r="E176" t="s">
        <v>461</v>
      </c>
      <c r="F176" s="5">
        <f t="shared" si="14"/>
        <v>3479.6619000000001</v>
      </c>
      <c r="G176">
        <v>270.37</v>
      </c>
      <c r="H176">
        <v>12</v>
      </c>
      <c r="I176">
        <v>12.87</v>
      </c>
      <c r="J176">
        <v>1.1200000000000001</v>
      </c>
      <c r="K176">
        <v>0.52</v>
      </c>
      <c r="L176">
        <v>0.61</v>
      </c>
      <c r="M176">
        <v>0.99</v>
      </c>
      <c r="N176" s="3">
        <f t="shared" si="15"/>
        <v>0.17307692307692291</v>
      </c>
      <c r="O176" s="3">
        <f t="shared" si="16"/>
        <v>0.62295081967213117</v>
      </c>
      <c r="P176" s="1">
        <f t="shared" si="17"/>
        <v>21.098360655737704</v>
      </c>
      <c r="Q176" s="1">
        <f t="shared" si="18"/>
        <v>13</v>
      </c>
      <c r="R176" s="1">
        <f t="shared" si="19"/>
        <v>1.2190163934426239</v>
      </c>
      <c r="S176" s="1">
        <f t="shared" si="20"/>
        <v>0.20868421052631578</v>
      </c>
    </row>
    <row r="177" spans="1:19" x14ac:dyDescent="0.25">
      <c r="A177" t="s">
        <v>462</v>
      </c>
      <c r="B177" t="s">
        <v>463</v>
      </c>
      <c r="C177" t="s">
        <v>10</v>
      </c>
      <c r="D177" t="s">
        <v>11</v>
      </c>
      <c r="E177" t="s">
        <v>276</v>
      </c>
      <c r="F177" s="5">
        <f t="shared" si="14"/>
        <v>3286.7221999999997</v>
      </c>
      <c r="G177">
        <v>224.81</v>
      </c>
      <c r="H177">
        <v>1</v>
      </c>
      <c r="I177">
        <v>14.62</v>
      </c>
      <c r="J177">
        <v>1.22</v>
      </c>
      <c r="K177">
        <v>-0.26</v>
      </c>
      <c r="L177">
        <v>-0.2</v>
      </c>
      <c r="M177">
        <v>-0.01</v>
      </c>
      <c r="N177" s="3">
        <f t="shared" si="15"/>
        <v>-0.23076923076923073</v>
      </c>
      <c r="O177" s="3">
        <f t="shared" si="16"/>
        <v>-0.95</v>
      </c>
      <c r="P177" s="1">
        <f t="shared" si="17"/>
        <v>-73.099999999999994</v>
      </c>
      <c r="Q177" s="1">
        <f t="shared" si="18"/>
        <v>-1462</v>
      </c>
      <c r="R177" s="1">
        <f t="shared" si="19"/>
        <v>3.1676666666666669</v>
      </c>
      <c r="S177" s="1">
        <f t="shared" si="20"/>
        <v>15.389473684210527</v>
      </c>
    </row>
    <row r="178" spans="1:19" x14ac:dyDescent="0.25">
      <c r="A178" t="s">
        <v>464</v>
      </c>
      <c r="B178" t="s">
        <v>465</v>
      </c>
      <c r="C178" t="s">
        <v>10</v>
      </c>
      <c r="D178" t="s">
        <v>23</v>
      </c>
      <c r="E178" t="s">
        <v>466</v>
      </c>
      <c r="F178" s="5">
        <f t="shared" si="14"/>
        <v>3216.3986999999997</v>
      </c>
      <c r="G178">
        <v>150.51</v>
      </c>
      <c r="H178">
        <v>12</v>
      </c>
      <c r="I178">
        <v>21.37</v>
      </c>
      <c r="J178">
        <v>1</v>
      </c>
      <c r="K178">
        <v>2.27</v>
      </c>
      <c r="L178">
        <v>2.13</v>
      </c>
      <c r="M178">
        <v>2.33</v>
      </c>
      <c r="N178" s="3">
        <f t="shared" si="15"/>
        <v>-6.1674008810572722E-2</v>
      </c>
      <c r="O178" s="3">
        <f t="shared" si="16"/>
        <v>9.3896713615023497E-2</v>
      </c>
      <c r="P178" s="1">
        <f t="shared" si="17"/>
        <v>10.03286384976526</v>
      </c>
      <c r="Q178" s="1">
        <f t="shared" si="18"/>
        <v>9.1716738197424892</v>
      </c>
      <c r="R178" s="1">
        <f t="shared" si="19"/>
        <v>-1.6267572099262233</v>
      </c>
      <c r="S178" s="1">
        <f t="shared" si="20"/>
        <v>0.97678326180257491</v>
      </c>
    </row>
    <row r="179" spans="1:19" x14ac:dyDescent="0.25">
      <c r="A179" t="s">
        <v>467</v>
      </c>
      <c r="B179" t="s">
        <v>468</v>
      </c>
      <c r="C179" t="s">
        <v>19</v>
      </c>
      <c r="D179" t="s">
        <v>55</v>
      </c>
      <c r="E179" t="s">
        <v>242</v>
      </c>
      <c r="F179" s="5">
        <f t="shared" si="14"/>
        <v>25192.436046000003</v>
      </c>
      <c r="G179">
        <v>752.46</v>
      </c>
      <c r="H179">
        <v>9</v>
      </c>
      <c r="I179">
        <v>33.4801</v>
      </c>
      <c r="J179">
        <v>1.39</v>
      </c>
      <c r="K179">
        <v>1.73</v>
      </c>
      <c r="L179">
        <v>2.38</v>
      </c>
      <c r="M179">
        <v>2.4900000000000002</v>
      </c>
      <c r="N179" s="3">
        <f t="shared" si="15"/>
        <v>0.37572254335260102</v>
      </c>
      <c r="O179" s="3">
        <f t="shared" si="16"/>
        <v>4.6218487394958041E-2</v>
      </c>
      <c r="P179" s="1">
        <f t="shared" si="17"/>
        <v>14.067268907563026</v>
      </c>
      <c r="Q179" s="1">
        <f t="shared" si="18"/>
        <v>13.44582329317269</v>
      </c>
      <c r="R179" s="1">
        <f t="shared" si="19"/>
        <v>0.37440577246283141</v>
      </c>
      <c r="S179" s="1">
        <f t="shared" si="20"/>
        <v>2.909187221613724</v>
      </c>
    </row>
    <row r="180" spans="1:19" x14ac:dyDescent="0.25">
      <c r="A180" t="s">
        <v>469</v>
      </c>
      <c r="B180" t="s">
        <v>470</v>
      </c>
      <c r="C180" t="s">
        <v>19</v>
      </c>
      <c r="D180" t="s">
        <v>375</v>
      </c>
      <c r="E180" t="s">
        <v>458</v>
      </c>
      <c r="F180" s="5">
        <f t="shared" si="14"/>
        <v>7782.4684000000007</v>
      </c>
      <c r="G180">
        <v>183.16</v>
      </c>
      <c r="H180">
        <v>12</v>
      </c>
      <c r="I180">
        <v>42.49</v>
      </c>
      <c r="N180" s="3" t="e">
        <f t="shared" si="15"/>
        <v>#DIV/0!</v>
      </c>
      <c r="O180" s="3" t="e">
        <f t="shared" si="16"/>
        <v>#DIV/0!</v>
      </c>
      <c r="P180" s="1" t="e">
        <f t="shared" si="17"/>
        <v>#DIV/0!</v>
      </c>
      <c r="Q180" s="1" t="e">
        <f t="shared" si="18"/>
        <v>#DIV/0!</v>
      </c>
      <c r="R180" s="1" t="e">
        <f t="shared" si="19"/>
        <v>#DIV/0!</v>
      </c>
      <c r="S180" s="1" t="e">
        <f t="shared" si="20"/>
        <v>#DIV/0!</v>
      </c>
    </row>
    <row r="181" spans="1:19" x14ac:dyDescent="0.25">
      <c r="A181" t="s">
        <v>471</v>
      </c>
      <c r="B181" t="s">
        <v>472</v>
      </c>
      <c r="C181" t="s">
        <v>19</v>
      </c>
      <c r="D181" t="s">
        <v>129</v>
      </c>
      <c r="E181" t="s">
        <v>130</v>
      </c>
      <c r="F181" s="5">
        <f t="shared" si="14"/>
        <v>0</v>
      </c>
      <c r="H181">
        <v>3</v>
      </c>
      <c r="I181">
        <v>39.181800000000003</v>
      </c>
      <c r="J181">
        <v>0.74</v>
      </c>
      <c r="K181">
        <v>2.27</v>
      </c>
      <c r="L181">
        <v>3.96</v>
      </c>
      <c r="M181">
        <v>4.2699999999999996</v>
      </c>
      <c r="N181" s="3">
        <f t="shared" si="15"/>
        <v>0.74449339207048459</v>
      </c>
      <c r="O181" s="3">
        <f t="shared" si="16"/>
        <v>7.8282828282828287E-2</v>
      </c>
      <c r="P181" s="1">
        <f t="shared" si="17"/>
        <v>9.8943939393939395</v>
      </c>
      <c r="Q181" s="1">
        <f t="shared" si="18"/>
        <v>9.1760655737704937</v>
      </c>
      <c r="R181" s="1">
        <f t="shared" si="19"/>
        <v>0.1329010310202618</v>
      </c>
      <c r="S181" s="1">
        <f t="shared" si="20"/>
        <v>1.1721683765203599</v>
      </c>
    </row>
    <row r="182" spans="1:19" x14ac:dyDescent="0.25">
      <c r="A182" t="s">
        <v>473</v>
      </c>
      <c r="B182" t="s">
        <v>474</v>
      </c>
      <c r="C182" t="s">
        <v>19</v>
      </c>
      <c r="D182" t="s">
        <v>15</v>
      </c>
      <c r="E182" t="s">
        <v>475</v>
      </c>
      <c r="F182" s="5">
        <f t="shared" si="14"/>
        <v>7890.1362750000008</v>
      </c>
      <c r="G182">
        <v>1087.17</v>
      </c>
      <c r="H182">
        <v>12</v>
      </c>
      <c r="I182">
        <v>7.2575000000000003</v>
      </c>
      <c r="J182">
        <v>0.68</v>
      </c>
      <c r="L182">
        <v>0.34</v>
      </c>
      <c r="N182" s="3" t="e">
        <f t="shared" si="15"/>
        <v>#DIV/0!</v>
      </c>
      <c r="O182" s="3">
        <f t="shared" si="16"/>
        <v>-1</v>
      </c>
      <c r="P182" s="1">
        <f t="shared" si="17"/>
        <v>21.345588235294116</v>
      </c>
      <c r="Q182" s="1" t="e">
        <f t="shared" si="18"/>
        <v>#DIV/0!</v>
      </c>
      <c r="R182" s="1" t="e">
        <f t="shared" si="19"/>
        <v>#DIV/0!</v>
      </c>
      <c r="S182" s="1" t="e">
        <f t="shared" si="20"/>
        <v>#DIV/0!</v>
      </c>
    </row>
    <row r="183" spans="1:19" x14ac:dyDescent="0.25">
      <c r="A183" t="s">
        <v>476</v>
      </c>
      <c r="B183" t="s">
        <v>476</v>
      </c>
      <c r="C183" t="s">
        <v>10</v>
      </c>
      <c r="D183" t="s">
        <v>11</v>
      </c>
      <c r="E183" t="s">
        <v>215</v>
      </c>
      <c r="F183" s="5">
        <f t="shared" si="14"/>
        <v>4590.4799999999996</v>
      </c>
      <c r="G183">
        <v>46.5</v>
      </c>
      <c r="H183">
        <v>12</v>
      </c>
      <c r="I183">
        <v>98.72</v>
      </c>
      <c r="J183">
        <v>1.5</v>
      </c>
      <c r="K183">
        <v>6.02</v>
      </c>
      <c r="L183">
        <v>5.65</v>
      </c>
      <c r="M183">
        <v>6.37</v>
      </c>
      <c r="N183" s="3">
        <f t="shared" si="15"/>
        <v>-6.1461794019933458E-2</v>
      </c>
      <c r="O183" s="3">
        <f t="shared" si="16"/>
        <v>0.12743362831858396</v>
      </c>
      <c r="P183" s="1">
        <f t="shared" si="17"/>
        <v>17.472566371681413</v>
      </c>
      <c r="Q183" s="1">
        <f t="shared" si="18"/>
        <v>15.497645211930926</v>
      </c>
      <c r="R183" s="1">
        <f t="shared" si="19"/>
        <v>-2.8428337718249264</v>
      </c>
      <c r="S183" s="1">
        <f t="shared" si="20"/>
        <v>1.216134658991803</v>
      </c>
    </row>
    <row r="184" spans="1:19" x14ac:dyDescent="0.25">
      <c r="A184" t="s">
        <v>477</v>
      </c>
      <c r="B184" t="s">
        <v>478</v>
      </c>
      <c r="C184" t="s">
        <v>10</v>
      </c>
      <c r="D184" t="s">
        <v>160</v>
      </c>
      <c r="E184" t="s">
        <v>308</v>
      </c>
      <c r="F184" s="5">
        <f t="shared" si="14"/>
        <v>4769.5200000000004</v>
      </c>
      <c r="G184">
        <v>50.1</v>
      </c>
      <c r="H184">
        <v>9</v>
      </c>
      <c r="I184">
        <v>95.2</v>
      </c>
      <c r="J184">
        <v>0.92</v>
      </c>
      <c r="K184">
        <v>4.0999999999999996</v>
      </c>
      <c r="L184">
        <v>4.33</v>
      </c>
      <c r="M184">
        <v>5.45</v>
      </c>
      <c r="N184" s="3">
        <f t="shared" si="15"/>
        <v>5.6097560975609806E-2</v>
      </c>
      <c r="O184" s="3">
        <f t="shared" si="16"/>
        <v>0.25866050808314101</v>
      </c>
      <c r="P184" s="1">
        <f t="shared" si="17"/>
        <v>21.986143187066975</v>
      </c>
      <c r="Q184" s="1">
        <f t="shared" si="18"/>
        <v>17.467889908256879</v>
      </c>
      <c r="R184" s="1">
        <f t="shared" si="19"/>
        <v>3.9192690029119355</v>
      </c>
      <c r="S184" s="1">
        <f t="shared" si="20"/>
        <v>0.67532110091743081</v>
      </c>
    </row>
    <row r="185" spans="1:19" x14ac:dyDescent="0.25">
      <c r="A185" t="s">
        <v>479</v>
      </c>
      <c r="B185" t="s">
        <v>480</v>
      </c>
      <c r="C185" t="s">
        <v>19</v>
      </c>
      <c r="D185" t="s">
        <v>15</v>
      </c>
      <c r="E185" t="s">
        <v>138</v>
      </c>
      <c r="F185" s="5">
        <f t="shared" si="14"/>
        <v>32244.696899999999</v>
      </c>
      <c r="G185">
        <v>109.33</v>
      </c>
      <c r="H185">
        <v>4</v>
      </c>
      <c r="I185">
        <v>294.93</v>
      </c>
      <c r="J185">
        <v>1.77</v>
      </c>
      <c r="K185">
        <v>15.02</v>
      </c>
      <c r="L185">
        <v>15.3</v>
      </c>
      <c r="M185">
        <v>16.190000000000001</v>
      </c>
      <c r="N185" s="3">
        <f t="shared" si="15"/>
        <v>1.8641810918775148E-2</v>
      </c>
      <c r="O185" s="3">
        <f t="shared" si="16"/>
        <v>5.8169934640522891E-2</v>
      </c>
      <c r="P185" s="1">
        <f t="shared" si="17"/>
        <v>19.276470588235295</v>
      </c>
      <c r="Q185" s="1">
        <f t="shared" si="18"/>
        <v>18.21680049413218</v>
      </c>
      <c r="R185" s="1">
        <f t="shared" si="19"/>
        <v>10.340449579831832</v>
      </c>
      <c r="S185" s="1">
        <f t="shared" si="20"/>
        <v>3.1316522197777785</v>
      </c>
    </row>
    <row r="186" spans="1:19" x14ac:dyDescent="0.25">
      <c r="A186" t="s">
        <v>481</v>
      </c>
      <c r="B186" t="s">
        <v>482</v>
      </c>
      <c r="C186" t="s">
        <v>19</v>
      </c>
      <c r="D186" t="s">
        <v>11</v>
      </c>
      <c r="E186" t="s">
        <v>483</v>
      </c>
      <c r="F186" s="5">
        <f t="shared" si="14"/>
        <v>31176.066699999999</v>
      </c>
      <c r="G186">
        <v>49.33</v>
      </c>
      <c r="H186">
        <v>12</v>
      </c>
      <c r="I186">
        <v>631.99</v>
      </c>
      <c r="J186">
        <v>1.69</v>
      </c>
      <c r="K186">
        <v>13.12</v>
      </c>
      <c r="L186">
        <v>13.83</v>
      </c>
      <c r="M186">
        <v>20.62</v>
      </c>
      <c r="N186" s="3">
        <f t="shared" si="15"/>
        <v>5.4115853658536661E-2</v>
      </c>
      <c r="O186" s="3">
        <f t="shared" si="16"/>
        <v>0.49096167751265374</v>
      </c>
      <c r="P186" s="1">
        <f t="shared" si="17"/>
        <v>45.697035430224147</v>
      </c>
      <c r="Q186" s="1">
        <f t="shared" si="18"/>
        <v>30.649369544131911</v>
      </c>
      <c r="R186" s="1">
        <f t="shared" si="19"/>
        <v>8.4442972513315482</v>
      </c>
      <c r="S186" s="1">
        <f t="shared" si="20"/>
        <v>0.62427213666471904</v>
      </c>
    </row>
    <row r="187" spans="1:19" x14ac:dyDescent="0.25">
      <c r="A187" t="s">
        <v>484</v>
      </c>
      <c r="B187" t="s">
        <v>485</v>
      </c>
      <c r="C187" t="s">
        <v>27</v>
      </c>
      <c r="D187" t="s">
        <v>11</v>
      </c>
      <c r="E187" t="s">
        <v>155</v>
      </c>
      <c r="F187" s="5">
        <f t="shared" si="14"/>
        <v>356121.42089999997</v>
      </c>
      <c r="G187">
        <v>394.59</v>
      </c>
      <c r="H187">
        <v>12</v>
      </c>
      <c r="I187">
        <v>902.51</v>
      </c>
      <c r="J187">
        <v>1.48</v>
      </c>
      <c r="K187">
        <v>20.86</v>
      </c>
      <c r="L187">
        <v>20.04</v>
      </c>
      <c r="M187">
        <v>30.52</v>
      </c>
      <c r="N187" s="3">
        <f t="shared" si="15"/>
        <v>-3.9309683604985657E-2</v>
      </c>
      <c r="O187" s="3">
        <f t="shared" si="16"/>
        <v>0.52295409181636732</v>
      </c>
      <c r="P187" s="1">
        <f t="shared" si="17"/>
        <v>45.03542914171657</v>
      </c>
      <c r="Q187" s="1">
        <f t="shared" si="18"/>
        <v>29.571100917431192</v>
      </c>
      <c r="R187" s="1">
        <f t="shared" si="19"/>
        <v>-11.456573803612278</v>
      </c>
      <c r="S187" s="1">
        <f t="shared" si="20"/>
        <v>0.56546265494782544</v>
      </c>
    </row>
    <row r="188" spans="1:19" x14ac:dyDescent="0.25">
      <c r="A188" t="s">
        <v>486</v>
      </c>
      <c r="B188" t="s">
        <v>487</v>
      </c>
      <c r="C188" t="s">
        <v>27</v>
      </c>
      <c r="D188" t="s">
        <v>48</v>
      </c>
      <c r="E188" t="s">
        <v>78</v>
      </c>
      <c r="F188" s="5">
        <f t="shared" si="14"/>
        <v>7972.0646000000006</v>
      </c>
      <c r="G188">
        <v>58.22</v>
      </c>
      <c r="H188">
        <v>12</v>
      </c>
      <c r="I188">
        <v>136.93</v>
      </c>
      <c r="J188">
        <v>0.5</v>
      </c>
      <c r="K188">
        <v>-9.57</v>
      </c>
      <c r="L188">
        <v>-4.1500000000000004</v>
      </c>
      <c r="M188">
        <v>-0.36</v>
      </c>
      <c r="N188" s="3">
        <f t="shared" si="15"/>
        <v>-0.56635318704284221</v>
      </c>
      <c r="O188" s="3">
        <f t="shared" si="16"/>
        <v>-0.91325301204819276</v>
      </c>
      <c r="P188" s="1">
        <f t="shared" si="17"/>
        <v>-32.995180722891568</v>
      </c>
      <c r="Q188" s="1">
        <f t="shared" si="18"/>
        <v>-380.36111111111114</v>
      </c>
      <c r="R188" s="1">
        <f t="shared" si="19"/>
        <v>0.58259018361267956</v>
      </c>
      <c r="S188" s="1">
        <f t="shared" si="20"/>
        <v>4.1649039871005575</v>
      </c>
    </row>
    <row r="189" spans="1:19" x14ac:dyDescent="0.25">
      <c r="A189" t="s">
        <v>488</v>
      </c>
      <c r="B189" t="s">
        <v>489</v>
      </c>
      <c r="C189" t="s">
        <v>27</v>
      </c>
      <c r="D189" t="s">
        <v>375</v>
      </c>
      <c r="E189" t="s">
        <v>458</v>
      </c>
      <c r="F189" s="5">
        <f t="shared" si="14"/>
        <v>4358.7753000000002</v>
      </c>
      <c r="G189">
        <v>73.790000000000006</v>
      </c>
      <c r="H189">
        <v>1</v>
      </c>
      <c r="I189">
        <v>59.07</v>
      </c>
      <c r="J189">
        <v>1.35</v>
      </c>
      <c r="K189">
        <v>7.09</v>
      </c>
      <c r="L189">
        <v>6.93</v>
      </c>
      <c r="M189">
        <v>7.73</v>
      </c>
      <c r="N189" s="3">
        <f t="shared" si="15"/>
        <v>-2.2566995768688369E-2</v>
      </c>
      <c r="O189" s="3">
        <f t="shared" si="16"/>
        <v>0.11544011544011545</v>
      </c>
      <c r="P189" s="1">
        <f t="shared" si="17"/>
        <v>8.5238095238095237</v>
      </c>
      <c r="Q189" s="1">
        <f t="shared" si="18"/>
        <v>7.6416558861578263</v>
      </c>
      <c r="R189" s="1">
        <f t="shared" si="19"/>
        <v>-3.7771130952380827</v>
      </c>
      <c r="S189" s="1">
        <f t="shared" si="20"/>
        <v>0.66195844113842162</v>
      </c>
    </row>
    <row r="190" spans="1:19" x14ac:dyDescent="0.25">
      <c r="A190" t="s">
        <v>490</v>
      </c>
      <c r="B190" t="s">
        <v>491</v>
      </c>
      <c r="C190" t="s">
        <v>10</v>
      </c>
      <c r="D190" t="s">
        <v>28</v>
      </c>
      <c r="E190" t="s">
        <v>492</v>
      </c>
      <c r="F190" s="5">
        <f t="shared" si="14"/>
        <v>10431.299999999999</v>
      </c>
      <c r="G190">
        <v>30</v>
      </c>
      <c r="H190">
        <v>12</v>
      </c>
      <c r="I190">
        <v>347.71</v>
      </c>
      <c r="J190">
        <v>1.18</v>
      </c>
      <c r="K190">
        <v>20.66</v>
      </c>
      <c r="L190">
        <v>24.43</v>
      </c>
      <c r="M190">
        <v>26.95</v>
      </c>
      <c r="N190" s="3">
        <f t="shared" si="15"/>
        <v>0.18247821878025161</v>
      </c>
      <c r="O190" s="3">
        <f t="shared" si="16"/>
        <v>0.1031518624641834</v>
      </c>
      <c r="P190" s="1">
        <f t="shared" si="17"/>
        <v>14.232910356119525</v>
      </c>
      <c r="Q190" s="1">
        <f t="shared" si="18"/>
        <v>12.902040816326529</v>
      </c>
      <c r="R190" s="1">
        <f t="shared" si="19"/>
        <v>0.7799785887464975</v>
      </c>
      <c r="S190" s="1">
        <f t="shared" si="20"/>
        <v>1.2507811791383219</v>
      </c>
    </row>
    <row r="191" spans="1:19" x14ac:dyDescent="0.25">
      <c r="A191" t="s">
        <v>493</v>
      </c>
      <c r="B191" t="s">
        <v>494</v>
      </c>
      <c r="C191" t="s">
        <v>27</v>
      </c>
      <c r="D191" t="s">
        <v>48</v>
      </c>
      <c r="E191" t="s">
        <v>332</v>
      </c>
      <c r="F191" s="5">
        <f t="shared" si="14"/>
        <v>2048.4568000000004</v>
      </c>
      <c r="G191">
        <v>56.03</v>
      </c>
      <c r="H191">
        <v>12</v>
      </c>
      <c r="I191">
        <v>36.56</v>
      </c>
      <c r="J191">
        <v>1.0900000000000001</v>
      </c>
      <c r="K191">
        <v>1.2</v>
      </c>
      <c r="L191">
        <v>1.62</v>
      </c>
      <c r="M191">
        <v>1.89</v>
      </c>
      <c r="N191" s="3">
        <f t="shared" si="15"/>
        <v>0.35000000000000009</v>
      </c>
      <c r="O191" s="3">
        <f t="shared" si="16"/>
        <v>0.16666666666666652</v>
      </c>
      <c r="P191" s="1">
        <f t="shared" si="17"/>
        <v>22.567901234567902</v>
      </c>
      <c r="Q191" s="1">
        <f t="shared" si="18"/>
        <v>19.343915343915345</v>
      </c>
      <c r="R191" s="1">
        <f t="shared" si="19"/>
        <v>0.64479717813051141</v>
      </c>
      <c r="S191" s="1">
        <f t="shared" si="20"/>
        <v>1.1606349206349218</v>
      </c>
    </row>
    <row r="192" spans="1:19" x14ac:dyDescent="0.25">
      <c r="A192" t="s">
        <v>495</v>
      </c>
      <c r="B192" t="s">
        <v>496</v>
      </c>
      <c r="C192" t="s">
        <v>10</v>
      </c>
      <c r="D192" t="s">
        <v>11</v>
      </c>
      <c r="E192" t="s">
        <v>257</v>
      </c>
      <c r="F192" s="5">
        <f t="shared" si="14"/>
        <v>22250.931500000002</v>
      </c>
      <c r="G192">
        <v>2192.21</v>
      </c>
      <c r="H192">
        <v>12</v>
      </c>
      <c r="I192">
        <v>10.15</v>
      </c>
      <c r="J192">
        <v>1.25</v>
      </c>
      <c r="K192">
        <v>0.45</v>
      </c>
      <c r="L192">
        <v>0.67</v>
      </c>
      <c r="M192">
        <v>0.84</v>
      </c>
      <c r="N192" s="3">
        <f t="shared" si="15"/>
        <v>0.48888888888888893</v>
      </c>
      <c r="O192" s="3">
        <f t="shared" si="16"/>
        <v>0.25373134328358193</v>
      </c>
      <c r="P192" s="1">
        <f t="shared" si="17"/>
        <v>15.149253731343283</v>
      </c>
      <c r="Q192" s="1">
        <f t="shared" si="18"/>
        <v>12.083333333333334</v>
      </c>
      <c r="R192" s="1">
        <f t="shared" si="19"/>
        <v>0.30987109905020349</v>
      </c>
      <c r="S192" s="1">
        <f t="shared" si="20"/>
        <v>0.47622549019607874</v>
      </c>
    </row>
    <row r="193" spans="1:19" x14ac:dyDescent="0.25">
      <c r="A193" t="s">
        <v>497</v>
      </c>
      <c r="B193" t="s">
        <v>498</v>
      </c>
      <c r="C193" t="s">
        <v>27</v>
      </c>
      <c r="D193" t="s">
        <v>375</v>
      </c>
      <c r="E193" t="s">
        <v>499</v>
      </c>
      <c r="F193" s="5">
        <f t="shared" si="14"/>
        <v>2533.2159999999999</v>
      </c>
      <c r="G193">
        <v>137.6</v>
      </c>
      <c r="H193">
        <v>12</v>
      </c>
      <c r="I193">
        <v>18.41</v>
      </c>
      <c r="J193">
        <v>0.6</v>
      </c>
      <c r="K193">
        <v>0.72</v>
      </c>
      <c r="L193">
        <v>1.04</v>
      </c>
      <c r="M193">
        <v>1.4</v>
      </c>
      <c r="N193" s="3">
        <f t="shared" si="15"/>
        <v>0.44444444444444464</v>
      </c>
      <c r="O193" s="3">
        <f t="shared" si="16"/>
        <v>0.34615384615384603</v>
      </c>
      <c r="P193" s="1">
        <f t="shared" si="17"/>
        <v>17.701923076923077</v>
      </c>
      <c r="Q193" s="1">
        <f t="shared" si="18"/>
        <v>13.15</v>
      </c>
      <c r="R193" s="1">
        <f t="shared" si="19"/>
        <v>0.39829326923076902</v>
      </c>
      <c r="S193" s="1">
        <f t="shared" si="20"/>
        <v>0.379888888888889</v>
      </c>
    </row>
    <row r="194" spans="1:19" x14ac:dyDescent="0.25">
      <c r="A194" t="s">
        <v>500</v>
      </c>
      <c r="B194" t="s">
        <v>501</v>
      </c>
      <c r="C194" t="s">
        <v>19</v>
      </c>
      <c r="D194" t="s">
        <v>129</v>
      </c>
      <c r="E194" t="s">
        <v>502</v>
      </c>
      <c r="F194" s="5">
        <f t="shared" ref="F194:F257" si="21">G194*I194</f>
        <v>7648.0283520000003</v>
      </c>
      <c r="G194">
        <v>3606.88</v>
      </c>
      <c r="H194">
        <v>3</v>
      </c>
      <c r="I194">
        <v>2.1204000000000001</v>
      </c>
      <c r="J194">
        <v>1.08</v>
      </c>
      <c r="K194">
        <v>0.09</v>
      </c>
      <c r="L194">
        <v>0.1</v>
      </c>
      <c r="M194">
        <v>0.12</v>
      </c>
      <c r="N194" s="3">
        <f t="shared" ref="N194:N257" si="22">L194/K194-1</f>
        <v>0.11111111111111116</v>
      </c>
      <c r="O194" s="3">
        <f t="shared" ref="O194:O257" si="23">M194/L194-1</f>
        <v>0.19999999999999996</v>
      </c>
      <c r="P194" s="1">
        <f t="shared" ref="P194:P257" si="24">$I194/L194</f>
        <v>21.204000000000001</v>
      </c>
      <c r="Q194" s="1">
        <f t="shared" ref="Q194:Q257" si="25">$I194/M194</f>
        <v>17.670000000000002</v>
      </c>
      <c r="R194" s="1">
        <f t="shared" ref="R194:R257" si="26">P194/(N194*100)</f>
        <v>1.9083599999999992</v>
      </c>
      <c r="S194" s="1">
        <f t="shared" ref="S194:S257" si="27">Q194/(O194*100)</f>
        <v>0.88350000000000029</v>
      </c>
    </row>
    <row r="195" spans="1:19" x14ac:dyDescent="0.25">
      <c r="A195" t="s">
        <v>503</v>
      </c>
      <c r="B195" t="s">
        <v>504</v>
      </c>
      <c r="C195" t="s">
        <v>19</v>
      </c>
      <c r="D195" t="s">
        <v>11</v>
      </c>
      <c r="E195" t="s">
        <v>505</v>
      </c>
      <c r="F195" s="5">
        <f t="shared" si="21"/>
        <v>25595.573999999997</v>
      </c>
      <c r="G195">
        <v>738.05</v>
      </c>
      <c r="H195">
        <v>3</v>
      </c>
      <c r="I195">
        <v>34.68</v>
      </c>
      <c r="J195">
        <v>1.46</v>
      </c>
      <c r="K195">
        <v>0.79</v>
      </c>
      <c r="L195">
        <v>0.89</v>
      </c>
      <c r="M195">
        <v>1.25</v>
      </c>
      <c r="N195" s="3">
        <f t="shared" si="22"/>
        <v>0.12658227848101267</v>
      </c>
      <c r="O195" s="3">
        <f t="shared" si="23"/>
        <v>0.40449438202247179</v>
      </c>
      <c r="P195" s="1">
        <f t="shared" si="24"/>
        <v>38.966292134831463</v>
      </c>
      <c r="Q195" s="1">
        <f t="shared" si="25"/>
        <v>27.744</v>
      </c>
      <c r="R195" s="1">
        <f t="shared" si="26"/>
        <v>3.0783370786516855</v>
      </c>
      <c r="S195" s="1">
        <f t="shared" si="27"/>
        <v>0.68589333333333347</v>
      </c>
    </row>
    <row r="196" spans="1:19" x14ac:dyDescent="0.25">
      <c r="A196" t="s">
        <v>506</v>
      </c>
      <c r="B196" t="s">
        <v>507</v>
      </c>
      <c r="C196" t="s">
        <v>10</v>
      </c>
      <c r="D196" t="s">
        <v>11</v>
      </c>
      <c r="E196" t="s">
        <v>245</v>
      </c>
      <c r="F196" s="5">
        <f t="shared" si="21"/>
        <v>3144.777</v>
      </c>
      <c r="G196">
        <v>125.54</v>
      </c>
      <c r="H196">
        <v>12</v>
      </c>
      <c r="I196">
        <v>25.05</v>
      </c>
      <c r="J196">
        <v>0.24</v>
      </c>
      <c r="K196">
        <v>2.4300000000000002</v>
      </c>
      <c r="L196">
        <v>2.34</v>
      </c>
      <c r="M196">
        <v>2.48</v>
      </c>
      <c r="N196" s="3">
        <f t="shared" si="22"/>
        <v>-3.7037037037037202E-2</v>
      </c>
      <c r="O196" s="3">
        <f t="shared" si="23"/>
        <v>5.9829059829059839E-2</v>
      </c>
      <c r="P196" s="1">
        <f t="shared" si="24"/>
        <v>10.705128205128206</v>
      </c>
      <c r="Q196" s="1">
        <f t="shared" si="25"/>
        <v>10.100806451612904</v>
      </c>
      <c r="R196" s="1">
        <f t="shared" si="26"/>
        <v>-2.8903846153846029</v>
      </c>
      <c r="S196" s="1">
        <f t="shared" si="27"/>
        <v>1.6882776497695851</v>
      </c>
    </row>
    <row r="197" spans="1:19" x14ac:dyDescent="0.25">
      <c r="A197" t="s">
        <v>508</v>
      </c>
      <c r="B197" t="s">
        <v>509</v>
      </c>
      <c r="C197" t="s">
        <v>10</v>
      </c>
      <c r="D197" t="s">
        <v>160</v>
      </c>
      <c r="E197" t="s">
        <v>510</v>
      </c>
      <c r="F197" s="5">
        <f t="shared" si="21"/>
        <v>6202.0896000000002</v>
      </c>
      <c r="G197">
        <v>124.44</v>
      </c>
      <c r="H197">
        <v>12</v>
      </c>
      <c r="I197">
        <v>49.84</v>
      </c>
      <c r="J197">
        <v>1.22</v>
      </c>
      <c r="K197">
        <v>2.25</v>
      </c>
      <c r="L197">
        <v>2.2599999999999998</v>
      </c>
      <c r="M197">
        <v>2.97</v>
      </c>
      <c r="N197" s="3">
        <f t="shared" si="22"/>
        <v>4.444444444444251E-3</v>
      </c>
      <c r="O197" s="3">
        <f t="shared" si="23"/>
        <v>0.31415929203539839</v>
      </c>
      <c r="P197" s="1">
        <f t="shared" si="24"/>
        <v>22.053097345132748</v>
      </c>
      <c r="Q197" s="1">
        <f t="shared" si="25"/>
        <v>16.781144781144782</v>
      </c>
      <c r="R197" s="1">
        <f t="shared" si="26"/>
        <v>49.619469026550846</v>
      </c>
      <c r="S197" s="1">
        <f t="shared" si="27"/>
        <v>0.53416038317446746</v>
      </c>
    </row>
    <row r="198" spans="1:19" x14ac:dyDescent="0.25">
      <c r="A198" t="s">
        <v>511</v>
      </c>
      <c r="B198" t="s">
        <v>512</v>
      </c>
      <c r="C198" t="s">
        <v>10</v>
      </c>
      <c r="D198" t="s">
        <v>15</v>
      </c>
      <c r="E198" t="s">
        <v>513</v>
      </c>
      <c r="F198" s="5">
        <f t="shared" si="21"/>
        <v>6663.0917000000009</v>
      </c>
      <c r="G198">
        <v>36.770000000000003</v>
      </c>
      <c r="H198">
        <v>9</v>
      </c>
      <c r="I198">
        <v>181.21</v>
      </c>
      <c r="J198">
        <v>2.19</v>
      </c>
      <c r="K198">
        <v>19.38</v>
      </c>
      <c r="L198">
        <v>16.920000000000002</v>
      </c>
      <c r="M198">
        <v>18.14</v>
      </c>
      <c r="N198" s="3">
        <f t="shared" si="22"/>
        <v>-0.12693498452012375</v>
      </c>
      <c r="O198" s="3">
        <f t="shared" si="23"/>
        <v>7.2104018912529488E-2</v>
      </c>
      <c r="P198" s="1">
        <f t="shared" si="24"/>
        <v>10.709810874704491</v>
      </c>
      <c r="Q198" s="1">
        <f t="shared" si="25"/>
        <v>9.9895259095920625</v>
      </c>
      <c r="R198" s="1">
        <f t="shared" si="26"/>
        <v>-0.84372412500720817</v>
      </c>
      <c r="S198" s="1">
        <f t="shared" si="27"/>
        <v>1.3854326097565397</v>
      </c>
    </row>
    <row r="199" spans="1:19" x14ac:dyDescent="0.25">
      <c r="A199" t="s">
        <v>514</v>
      </c>
      <c r="B199" t="s">
        <v>515</v>
      </c>
      <c r="C199" t="s">
        <v>19</v>
      </c>
      <c r="D199" t="s">
        <v>15</v>
      </c>
      <c r="E199" t="s">
        <v>234</v>
      </c>
      <c r="F199" s="5">
        <f t="shared" si="21"/>
        <v>0</v>
      </c>
      <c r="H199">
        <v>12</v>
      </c>
      <c r="I199">
        <v>17.37</v>
      </c>
      <c r="J199">
        <v>1.3</v>
      </c>
      <c r="K199">
        <v>0.56000000000000005</v>
      </c>
      <c r="L199">
        <v>0.55000000000000004</v>
      </c>
      <c r="M199">
        <v>0.59</v>
      </c>
      <c r="N199" s="3">
        <f t="shared" si="22"/>
        <v>-1.7857142857142905E-2</v>
      </c>
      <c r="O199" s="3">
        <f t="shared" si="23"/>
        <v>7.2727272727272529E-2</v>
      </c>
      <c r="P199" s="1">
        <f t="shared" si="24"/>
        <v>31.581818181818182</v>
      </c>
      <c r="Q199" s="1">
        <f t="shared" si="25"/>
        <v>29.440677966101699</v>
      </c>
      <c r="R199" s="1">
        <f t="shared" si="26"/>
        <v>-17.685818181818135</v>
      </c>
      <c r="S199" s="1">
        <f t="shared" si="27"/>
        <v>4.0480932203389948</v>
      </c>
    </row>
    <row r="200" spans="1:19" x14ac:dyDescent="0.25">
      <c r="A200" t="s">
        <v>516</v>
      </c>
      <c r="B200" t="s">
        <v>517</v>
      </c>
      <c r="C200" t="s">
        <v>10</v>
      </c>
      <c r="D200" t="s">
        <v>15</v>
      </c>
      <c r="E200" t="s">
        <v>518</v>
      </c>
      <c r="F200" s="5">
        <f t="shared" si="21"/>
        <v>2572.4895999999999</v>
      </c>
      <c r="G200">
        <v>83.36</v>
      </c>
      <c r="H200">
        <v>12</v>
      </c>
      <c r="I200">
        <v>30.86</v>
      </c>
      <c r="K200">
        <v>2.2400000000000002</v>
      </c>
      <c r="L200">
        <v>2.2400000000000002</v>
      </c>
      <c r="M200">
        <v>2.3199999999999998</v>
      </c>
      <c r="N200" s="3">
        <f t="shared" si="22"/>
        <v>0</v>
      </c>
      <c r="O200" s="3">
        <f t="shared" si="23"/>
        <v>3.5714285714285587E-2</v>
      </c>
      <c r="P200" s="1">
        <f t="shared" si="24"/>
        <v>13.776785714285714</v>
      </c>
      <c r="Q200" s="1">
        <f t="shared" si="25"/>
        <v>13.301724137931036</v>
      </c>
      <c r="R200" s="1" t="e">
        <f t="shared" si="26"/>
        <v>#DIV/0!</v>
      </c>
      <c r="S200" s="1">
        <f t="shared" si="27"/>
        <v>3.7244827586207032</v>
      </c>
    </row>
    <row r="201" spans="1:19" x14ac:dyDescent="0.25">
      <c r="A201" t="s">
        <v>519</v>
      </c>
      <c r="B201" t="s">
        <v>520</v>
      </c>
      <c r="C201" t="s">
        <v>10</v>
      </c>
      <c r="D201" t="s">
        <v>149</v>
      </c>
      <c r="E201" t="s">
        <v>521</v>
      </c>
      <c r="F201" s="5">
        <f t="shared" si="21"/>
        <v>17824.7628</v>
      </c>
      <c r="G201">
        <v>150.84</v>
      </c>
      <c r="H201">
        <v>9</v>
      </c>
      <c r="I201">
        <v>118.17</v>
      </c>
      <c r="J201">
        <v>0.66</v>
      </c>
      <c r="K201">
        <v>6.05</v>
      </c>
      <c r="L201">
        <v>6.59</v>
      </c>
      <c r="M201">
        <v>6.99</v>
      </c>
      <c r="N201" s="3">
        <f t="shared" si="22"/>
        <v>8.9256198347107407E-2</v>
      </c>
      <c r="O201" s="3">
        <f t="shared" si="23"/>
        <v>6.0698027314112446E-2</v>
      </c>
      <c r="P201" s="1">
        <f t="shared" si="24"/>
        <v>17.931714719271625</v>
      </c>
      <c r="Q201" s="1">
        <f t="shared" si="25"/>
        <v>16.905579399141629</v>
      </c>
      <c r="R201" s="1">
        <f t="shared" si="26"/>
        <v>2.0090161861406179</v>
      </c>
      <c r="S201" s="1">
        <f t="shared" si="27"/>
        <v>2.7851942060085761</v>
      </c>
    </row>
    <row r="202" spans="1:19" x14ac:dyDescent="0.25">
      <c r="A202" t="s">
        <v>522</v>
      </c>
      <c r="B202" t="s">
        <v>523</v>
      </c>
      <c r="C202" t="s">
        <v>10</v>
      </c>
      <c r="D202" t="s">
        <v>15</v>
      </c>
      <c r="E202" t="s">
        <v>322</v>
      </c>
      <c r="F202" s="5">
        <f t="shared" si="21"/>
        <v>9275.7106000000003</v>
      </c>
      <c r="G202">
        <v>66.17</v>
      </c>
      <c r="H202">
        <v>12</v>
      </c>
      <c r="I202">
        <v>140.18</v>
      </c>
      <c r="J202">
        <v>0.59</v>
      </c>
      <c r="K202">
        <v>4.68</v>
      </c>
      <c r="L202">
        <v>5.2</v>
      </c>
      <c r="M202">
        <v>5.74</v>
      </c>
      <c r="N202" s="3">
        <f t="shared" si="22"/>
        <v>0.11111111111111116</v>
      </c>
      <c r="O202" s="3">
        <f t="shared" si="23"/>
        <v>0.10384615384615392</v>
      </c>
      <c r="P202" s="1">
        <f t="shared" si="24"/>
        <v>26.957692307692309</v>
      </c>
      <c r="Q202" s="1">
        <f t="shared" si="25"/>
        <v>24.421602787456447</v>
      </c>
      <c r="R202" s="1">
        <f t="shared" si="26"/>
        <v>2.4261923076923066</v>
      </c>
      <c r="S202" s="1">
        <f t="shared" si="27"/>
        <v>2.35170989805136</v>
      </c>
    </row>
    <row r="203" spans="1:19" x14ac:dyDescent="0.25">
      <c r="A203" t="s">
        <v>524</v>
      </c>
      <c r="B203" t="s">
        <v>525</v>
      </c>
      <c r="C203" t="s">
        <v>10</v>
      </c>
      <c r="D203" t="s">
        <v>15</v>
      </c>
      <c r="E203" t="s">
        <v>234</v>
      </c>
      <c r="F203" s="5">
        <f t="shared" si="21"/>
        <v>3245.2319999999995</v>
      </c>
      <c r="G203">
        <v>98.94</v>
      </c>
      <c r="H203">
        <v>3</v>
      </c>
      <c r="I203">
        <v>32.799999999999997</v>
      </c>
      <c r="K203">
        <v>1.86</v>
      </c>
      <c r="L203">
        <v>1.84</v>
      </c>
      <c r="M203">
        <v>2.08</v>
      </c>
      <c r="N203" s="3">
        <f t="shared" si="22"/>
        <v>-1.0752688172043001E-2</v>
      </c>
      <c r="O203" s="3">
        <f t="shared" si="23"/>
        <v>0.13043478260869557</v>
      </c>
      <c r="P203" s="1">
        <f t="shared" si="24"/>
        <v>17.826086956521738</v>
      </c>
      <c r="Q203" s="1">
        <f t="shared" si="25"/>
        <v>15.769230769230766</v>
      </c>
      <c r="R203" s="1">
        <f t="shared" si="26"/>
        <v>-16.578260869565231</v>
      </c>
      <c r="S203" s="1">
        <f t="shared" si="27"/>
        <v>1.2089743589743596</v>
      </c>
    </row>
    <row r="204" spans="1:19" x14ac:dyDescent="0.25">
      <c r="A204" t="s">
        <v>526</v>
      </c>
      <c r="B204" t="s">
        <v>527</v>
      </c>
      <c r="C204" t="s">
        <v>10</v>
      </c>
      <c r="D204" t="s">
        <v>160</v>
      </c>
      <c r="E204" t="s">
        <v>161</v>
      </c>
      <c r="F204" s="5">
        <f t="shared" si="21"/>
        <v>9535.7080000000005</v>
      </c>
      <c r="G204">
        <v>418.6</v>
      </c>
      <c r="H204">
        <v>12</v>
      </c>
      <c r="I204">
        <v>22.78</v>
      </c>
      <c r="J204">
        <v>0.92</v>
      </c>
      <c r="K204">
        <v>1.21</v>
      </c>
      <c r="L204">
        <v>2.84</v>
      </c>
      <c r="M204">
        <v>3.89</v>
      </c>
      <c r="N204" s="3">
        <f t="shared" si="22"/>
        <v>1.3471074380165287</v>
      </c>
      <c r="O204" s="3">
        <f t="shared" si="23"/>
        <v>0.36971830985915499</v>
      </c>
      <c r="P204" s="1">
        <f t="shared" si="24"/>
        <v>8.0211267605633818</v>
      </c>
      <c r="Q204" s="1">
        <f t="shared" si="25"/>
        <v>5.8560411311053988</v>
      </c>
      <c r="R204" s="1">
        <f t="shared" si="26"/>
        <v>5.9543333621360092E-2</v>
      </c>
      <c r="S204" s="1">
        <f t="shared" si="27"/>
        <v>0.15839196964132693</v>
      </c>
    </row>
    <row r="205" spans="1:19" x14ac:dyDescent="0.25">
      <c r="A205" t="s">
        <v>528</v>
      </c>
      <c r="B205" t="s">
        <v>529</v>
      </c>
      <c r="C205" t="s">
        <v>10</v>
      </c>
      <c r="D205" t="s">
        <v>23</v>
      </c>
      <c r="E205" t="s">
        <v>530</v>
      </c>
      <c r="F205" s="5">
        <f t="shared" si="21"/>
        <v>2448.0176000000001</v>
      </c>
      <c r="G205">
        <v>75.37</v>
      </c>
      <c r="H205">
        <v>12</v>
      </c>
      <c r="I205">
        <v>32.479999999999997</v>
      </c>
      <c r="J205">
        <v>0.94</v>
      </c>
      <c r="K205">
        <v>2.93</v>
      </c>
      <c r="L205">
        <v>3.17</v>
      </c>
      <c r="M205">
        <v>3.51</v>
      </c>
      <c r="N205" s="3">
        <f t="shared" si="22"/>
        <v>8.1911262798634699E-2</v>
      </c>
      <c r="O205" s="3">
        <f t="shared" si="23"/>
        <v>0.10725552050473186</v>
      </c>
      <c r="P205" s="1">
        <f t="shared" si="24"/>
        <v>10.246056782334383</v>
      </c>
      <c r="Q205" s="1">
        <f t="shared" si="25"/>
        <v>9.2535612535612533</v>
      </c>
      <c r="R205" s="1">
        <f t="shared" si="26"/>
        <v>1.2508727655099909</v>
      </c>
      <c r="S205" s="1">
        <f t="shared" si="27"/>
        <v>0.86275850511144614</v>
      </c>
    </row>
    <row r="206" spans="1:19" x14ac:dyDescent="0.25">
      <c r="A206" t="s">
        <v>531</v>
      </c>
      <c r="B206" t="s">
        <v>532</v>
      </c>
      <c r="C206" t="s">
        <v>27</v>
      </c>
      <c r="D206" t="s">
        <v>62</v>
      </c>
      <c r="E206" t="s">
        <v>407</v>
      </c>
      <c r="F206" s="5">
        <f t="shared" si="21"/>
        <v>4329.4614000000001</v>
      </c>
      <c r="G206">
        <v>1535.27</v>
      </c>
      <c r="H206">
        <v>12</v>
      </c>
      <c r="I206">
        <v>2.82</v>
      </c>
      <c r="J206">
        <v>2.91</v>
      </c>
      <c r="N206" s="3" t="e">
        <f t="shared" si="22"/>
        <v>#DIV/0!</v>
      </c>
      <c r="O206" s="3" t="e">
        <f t="shared" si="23"/>
        <v>#DIV/0!</v>
      </c>
      <c r="P206" s="1" t="e">
        <f t="shared" si="24"/>
        <v>#DIV/0!</v>
      </c>
      <c r="Q206" s="1" t="e">
        <f t="shared" si="25"/>
        <v>#DIV/0!</v>
      </c>
      <c r="R206" s="1" t="e">
        <f t="shared" si="26"/>
        <v>#DIV/0!</v>
      </c>
      <c r="S206" s="1" t="e">
        <f t="shared" si="27"/>
        <v>#DIV/0!</v>
      </c>
    </row>
    <row r="207" spans="1:19" x14ac:dyDescent="0.25">
      <c r="A207" t="s">
        <v>533</v>
      </c>
      <c r="B207" t="s">
        <v>534</v>
      </c>
      <c r="C207" t="s">
        <v>10</v>
      </c>
      <c r="D207" t="s">
        <v>149</v>
      </c>
      <c r="E207" t="s">
        <v>150</v>
      </c>
      <c r="F207" s="5">
        <f t="shared" si="21"/>
        <v>2780.9327999999996</v>
      </c>
      <c r="G207">
        <v>78.16</v>
      </c>
      <c r="H207">
        <v>12</v>
      </c>
      <c r="I207">
        <v>35.58</v>
      </c>
      <c r="J207">
        <v>0.5</v>
      </c>
      <c r="K207">
        <v>2.2999999999999998</v>
      </c>
      <c r="L207">
        <v>2.46</v>
      </c>
      <c r="M207">
        <v>2.64</v>
      </c>
      <c r="N207" s="3">
        <f t="shared" si="22"/>
        <v>6.956521739130439E-2</v>
      </c>
      <c r="O207" s="3">
        <f t="shared" si="23"/>
        <v>7.3170731707317138E-2</v>
      </c>
      <c r="P207" s="1">
        <f t="shared" si="24"/>
        <v>14.463414634146341</v>
      </c>
      <c r="Q207" s="1">
        <f t="shared" si="25"/>
        <v>13.477272727272727</v>
      </c>
      <c r="R207" s="1">
        <f t="shared" si="26"/>
        <v>2.0791158536585352</v>
      </c>
      <c r="S207" s="1">
        <f t="shared" si="27"/>
        <v>1.8418939393939378</v>
      </c>
    </row>
    <row r="208" spans="1:19" x14ac:dyDescent="0.25">
      <c r="A208" t="s">
        <v>535</v>
      </c>
      <c r="B208" t="s">
        <v>536</v>
      </c>
      <c r="C208" t="s">
        <v>10</v>
      </c>
      <c r="D208" t="s">
        <v>23</v>
      </c>
      <c r="E208" t="s">
        <v>42</v>
      </c>
      <c r="F208" s="5">
        <f t="shared" si="21"/>
        <v>2837.3363000000004</v>
      </c>
      <c r="G208">
        <v>1187.17</v>
      </c>
      <c r="H208">
        <v>12</v>
      </c>
      <c r="I208">
        <v>2.39</v>
      </c>
      <c r="J208">
        <v>1.0900000000000001</v>
      </c>
      <c r="K208">
        <v>0.17</v>
      </c>
      <c r="L208">
        <v>0.28999999999999998</v>
      </c>
      <c r="M208">
        <v>0.43</v>
      </c>
      <c r="N208" s="3">
        <f t="shared" si="22"/>
        <v>0.70588235294117618</v>
      </c>
      <c r="O208" s="3">
        <f t="shared" si="23"/>
        <v>0.48275862068965525</v>
      </c>
      <c r="P208" s="1">
        <f t="shared" si="24"/>
        <v>8.2413793103448292</v>
      </c>
      <c r="Q208" s="1">
        <f t="shared" si="25"/>
        <v>5.558139534883721</v>
      </c>
      <c r="R208" s="1">
        <f t="shared" si="26"/>
        <v>0.11675287356321845</v>
      </c>
      <c r="S208" s="1">
        <f t="shared" si="27"/>
        <v>0.11513289036544849</v>
      </c>
    </row>
    <row r="209" spans="1:19" x14ac:dyDescent="0.25">
      <c r="A209" t="s">
        <v>537</v>
      </c>
      <c r="B209" t="s">
        <v>538</v>
      </c>
      <c r="C209" t="s">
        <v>27</v>
      </c>
      <c r="D209" t="s">
        <v>225</v>
      </c>
      <c r="E209" t="s">
        <v>226</v>
      </c>
      <c r="F209" s="5">
        <f t="shared" si="21"/>
        <v>4379.7096000000001</v>
      </c>
      <c r="G209">
        <v>28.14</v>
      </c>
      <c r="H209">
        <v>4</v>
      </c>
      <c r="I209">
        <v>155.63999999999999</v>
      </c>
      <c r="J209">
        <v>0.44</v>
      </c>
      <c r="K209">
        <v>1.25</v>
      </c>
      <c r="L209">
        <v>2.8</v>
      </c>
      <c r="M209">
        <v>3.42</v>
      </c>
      <c r="N209" s="3">
        <f t="shared" si="22"/>
        <v>1.2399999999999998</v>
      </c>
      <c r="O209" s="3">
        <f t="shared" si="23"/>
        <v>0.22142857142857153</v>
      </c>
      <c r="P209" s="1">
        <f t="shared" si="24"/>
        <v>55.585714285714282</v>
      </c>
      <c r="Q209" s="1">
        <f t="shared" si="25"/>
        <v>45.508771929824562</v>
      </c>
      <c r="R209" s="1">
        <f t="shared" si="26"/>
        <v>0.44827188940092172</v>
      </c>
      <c r="S209" s="1">
        <f t="shared" si="27"/>
        <v>2.0552348613469147</v>
      </c>
    </row>
    <row r="210" spans="1:19" x14ac:dyDescent="0.25">
      <c r="A210" t="s">
        <v>539</v>
      </c>
      <c r="B210" t="s">
        <v>540</v>
      </c>
      <c r="C210" t="s">
        <v>10</v>
      </c>
      <c r="D210" t="s">
        <v>23</v>
      </c>
      <c r="E210" t="s">
        <v>229</v>
      </c>
      <c r="F210" s="5">
        <f t="shared" si="21"/>
        <v>27201.8776</v>
      </c>
      <c r="G210">
        <v>142.18</v>
      </c>
      <c r="H210">
        <v>12</v>
      </c>
      <c r="I210">
        <v>191.32</v>
      </c>
      <c r="J210">
        <v>0.92</v>
      </c>
      <c r="K210">
        <v>10.62</v>
      </c>
      <c r="L210">
        <v>10.83</v>
      </c>
      <c r="M210">
        <v>11.4</v>
      </c>
      <c r="N210" s="3">
        <f t="shared" si="22"/>
        <v>1.9774011299435124E-2</v>
      </c>
      <c r="O210" s="3">
        <f t="shared" si="23"/>
        <v>5.2631578947368363E-2</v>
      </c>
      <c r="P210" s="1">
        <f t="shared" si="24"/>
        <v>17.665743305632503</v>
      </c>
      <c r="Q210" s="1">
        <f t="shared" si="25"/>
        <v>16.782456140350877</v>
      </c>
      <c r="R210" s="1">
        <f t="shared" si="26"/>
        <v>8.9338187574198233</v>
      </c>
      <c r="S210" s="1">
        <f t="shared" si="27"/>
        <v>3.1886666666666703</v>
      </c>
    </row>
    <row r="211" spans="1:19" x14ac:dyDescent="0.25">
      <c r="A211" t="s">
        <v>541</v>
      </c>
      <c r="B211" t="s">
        <v>542</v>
      </c>
      <c r="C211" t="s">
        <v>27</v>
      </c>
      <c r="D211" t="s">
        <v>11</v>
      </c>
      <c r="E211" t="s">
        <v>276</v>
      </c>
      <c r="F211" s="5">
        <f t="shared" si="21"/>
        <v>2417.1055999999999</v>
      </c>
      <c r="G211">
        <v>204.32</v>
      </c>
      <c r="H211">
        <v>12</v>
      </c>
      <c r="I211">
        <v>11.83</v>
      </c>
      <c r="J211">
        <v>1.04</v>
      </c>
      <c r="K211">
        <v>0.01</v>
      </c>
      <c r="L211">
        <v>0.18</v>
      </c>
      <c r="M211">
        <v>0.31</v>
      </c>
      <c r="N211" s="3">
        <f t="shared" si="22"/>
        <v>17</v>
      </c>
      <c r="O211" s="3">
        <f t="shared" si="23"/>
        <v>0.72222222222222232</v>
      </c>
      <c r="P211" s="1">
        <f t="shared" si="24"/>
        <v>65.722222222222229</v>
      </c>
      <c r="Q211" s="1">
        <f t="shared" si="25"/>
        <v>38.161290322580648</v>
      </c>
      <c r="R211" s="1">
        <f t="shared" si="26"/>
        <v>3.8660130718954251E-2</v>
      </c>
      <c r="S211" s="1">
        <f t="shared" si="27"/>
        <v>0.52838709677419349</v>
      </c>
    </row>
    <row r="212" spans="1:19" x14ac:dyDescent="0.25">
      <c r="A212" t="s">
        <v>543</v>
      </c>
      <c r="B212" t="s">
        <v>544</v>
      </c>
      <c r="C212" t="s">
        <v>27</v>
      </c>
      <c r="D212" t="s">
        <v>11</v>
      </c>
      <c r="E212" t="s">
        <v>257</v>
      </c>
      <c r="F212" s="5">
        <f t="shared" si="21"/>
        <v>599860.11640000006</v>
      </c>
      <c r="G212">
        <v>463.42</v>
      </c>
      <c r="H212">
        <v>10</v>
      </c>
      <c r="I212">
        <v>1294.42</v>
      </c>
      <c r="J212">
        <v>1.25</v>
      </c>
      <c r="K212">
        <v>42.14</v>
      </c>
      <c r="L212">
        <v>46.94</v>
      </c>
      <c r="M212">
        <v>57.38</v>
      </c>
      <c r="N212" s="3">
        <f t="shared" si="22"/>
        <v>0.11390602752728984</v>
      </c>
      <c r="O212" s="3">
        <f t="shared" si="23"/>
        <v>0.22241158926288884</v>
      </c>
      <c r="P212" s="1">
        <f t="shared" si="24"/>
        <v>27.576054537707716</v>
      </c>
      <c r="Q212" s="1">
        <f t="shared" si="25"/>
        <v>22.558731265249214</v>
      </c>
      <c r="R212" s="1">
        <f t="shared" si="26"/>
        <v>2.4209477879562598</v>
      </c>
      <c r="S212" s="1">
        <f t="shared" si="27"/>
        <v>1.0142785877306495</v>
      </c>
    </row>
    <row r="213" spans="1:19" x14ac:dyDescent="0.25">
      <c r="A213" t="s">
        <v>545</v>
      </c>
      <c r="B213" t="s">
        <v>546</v>
      </c>
      <c r="C213" t="s">
        <v>10</v>
      </c>
      <c r="D213" t="s">
        <v>160</v>
      </c>
      <c r="E213" t="s">
        <v>212</v>
      </c>
      <c r="F213" s="5">
        <f t="shared" si="21"/>
        <v>3904.5875000000001</v>
      </c>
      <c r="G213">
        <v>91.25</v>
      </c>
      <c r="H213">
        <v>12</v>
      </c>
      <c r="I213">
        <v>42.79</v>
      </c>
      <c r="J213">
        <v>1.53</v>
      </c>
      <c r="K213">
        <v>2.31</v>
      </c>
      <c r="L213">
        <v>2.5499999999999998</v>
      </c>
      <c r="M213">
        <v>3</v>
      </c>
      <c r="N213" s="3">
        <f t="shared" si="22"/>
        <v>0.10389610389610371</v>
      </c>
      <c r="O213" s="3">
        <f t="shared" si="23"/>
        <v>0.17647058823529416</v>
      </c>
      <c r="P213" s="1">
        <f t="shared" si="24"/>
        <v>16.780392156862746</v>
      </c>
      <c r="Q213" s="1">
        <f t="shared" si="25"/>
        <v>14.263333333333334</v>
      </c>
      <c r="R213" s="1">
        <f t="shared" si="26"/>
        <v>1.615112745098042</v>
      </c>
      <c r="S213" s="1">
        <f t="shared" si="27"/>
        <v>0.80825555555555539</v>
      </c>
    </row>
    <row r="214" spans="1:19" x14ac:dyDescent="0.25">
      <c r="A214" t="s">
        <v>547</v>
      </c>
      <c r="B214" t="s">
        <v>548</v>
      </c>
      <c r="C214" t="s">
        <v>27</v>
      </c>
      <c r="D214" t="s">
        <v>11</v>
      </c>
      <c r="E214" t="s">
        <v>453</v>
      </c>
      <c r="F214" s="5">
        <f t="shared" si="21"/>
        <v>4480.0487999999996</v>
      </c>
      <c r="G214">
        <v>90.36</v>
      </c>
      <c r="H214">
        <v>6</v>
      </c>
      <c r="I214">
        <v>49.58</v>
      </c>
      <c r="J214">
        <v>1.24</v>
      </c>
      <c r="K214">
        <v>7.63</v>
      </c>
      <c r="L214">
        <v>5.25</v>
      </c>
      <c r="M214">
        <v>6.09</v>
      </c>
      <c r="N214" s="3">
        <f t="shared" si="22"/>
        <v>-0.31192660550458717</v>
      </c>
      <c r="O214" s="3">
        <f t="shared" si="23"/>
        <v>0.15999999999999992</v>
      </c>
      <c r="P214" s="1">
        <f t="shared" si="24"/>
        <v>9.4438095238095237</v>
      </c>
      <c r="Q214" s="1">
        <f t="shared" si="25"/>
        <v>8.1412151067323482</v>
      </c>
      <c r="R214" s="1">
        <f t="shared" si="26"/>
        <v>-0.30275742296918762</v>
      </c>
      <c r="S214" s="1">
        <f t="shared" si="27"/>
        <v>0.50882594417077198</v>
      </c>
    </row>
    <row r="215" spans="1:19" x14ac:dyDescent="0.25">
      <c r="A215" t="s">
        <v>549</v>
      </c>
      <c r="B215" t="s">
        <v>550</v>
      </c>
      <c r="C215" t="s">
        <v>10</v>
      </c>
      <c r="D215" t="s">
        <v>48</v>
      </c>
      <c r="E215" t="s">
        <v>195</v>
      </c>
      <c r="F215" s="5">
        <f t="shared" si="21"/>
        <v>17058.741999999998</v>
      </c>
      <c r="G215">
        <v>678.28</v>
      </c>
      <c r="H215">
        <v>12</v>
      </c>
      <c r="I215">
        <v>25.15</v>
      </c>
      <c r="J215">
        <v>1.37</v>
      </c>
      <c r="K215">
        <v>1.04</v>
      </c>
      <c r="L215">
        <v>1.01</v>
      </c>
      <c r="M215">
        <v>1.24</v>
      </c>
      <c r="N215" s="3">
        <f t="shared" si="22"/>
        <v>-2.8846153846153855E-2</v>
      </c>
      <c r="O215" s="3">
        <f t="shared" si="23"/>
        <v>0.2277227722772277</v>
      </c>
      <c r="P215" s="1">
        <f t="shared" si="24"/>
        <v>24.900990099009899</v>
      </c>
      <c r="Q215" s="1">
        <f t="shared" si="25"/>
        <v>20.282258064516128</v>
      </c>
      <c r="R215" s="1">
        <f t="shared" si="26"/>
        <v>-8.6323432343234288</v>
      </c>
      <c r="S215" s="1">
        <f t="shared" si="27"/>
        <v>0.89065568022440389</v>
      </c>
    </row>
    <row r="216" spans="1:19" x14ac:dyDescent="0.25">
      <c r="A216" t="s">
        <v>551</v>
      </c>
      <c r="B216" t="s">
        <v>552</v>
      </c>
      <c r="C216" t="s">
        <v>19</v>
      </c>
      <c r="D216" t="s">
        <v>23</v>
      </c>
      <c r="E216" t="s">
        <v>24</v>
      </c>
      <c r="F216" s="5">
        <f t="shared" si="21"/>
        <v>15959.618999999999</v>
      </c>
      <c r="G216">
        <v>1364.07</v>
      </c>
      <c r="H216">
        <v>12</v>
      </c>
      <c r="I216">
        <v>11.7</v>
      </c>
      <c r="J216">
        <v>1.1299999999999999</v>
      </c>
      <c r="K216">
        <v>0.96</v>
      </c>
      <c r="L216">
        <v>1.0900000000000001</v>
      </c>
      <c r="M216">
        <v>1.33</v>
      </c>
      <c r="N216" s="3">
        <f t="shared" si="22"/>
        <v>0.13541666666666674</v>
      </c>
      <c r="O216" s="3">
        <f t="shared" si="23"/>
        <v>0.22018348623853212</v>
      </c>
      <c r="P216" s="1">
        <f t="shared" si="24"/>
        <v>10.73394495412844</v>
      </c>
      <c r="Q216" s="1">
        <f t="shared" si="25"/>
        <v>8.7969924812030058</v>
      </c>
      <c r="R216" s="1">
        <f t="shared" si="26"/>
        <v>0.79266055045871509</v>
      </c>
      <c r="S216" s="1">
        <f t="shared" si="27"/>
        <v>0.39953007518796979</v>
      </c>
    </row>
    <row r="217" spans="1:19" x14ac:dyDescent="0.25">
      <c r="A217" t="s">
        <v>553</v>
      </c>
      <c r="B217" t="s">
        <v>554</v>
      </c>
      <c r="C217" t="s">
        <v>10</v>
      </c>
      <c r="D217" t="s">
        <v>15</v>
      </c>
      <c r="E217" t="s">
        <v>555</v>
      </c>
      <c r="F217" s="5">
        <f t="shared" si="21"/>
        <v>17485.7232</v>
      </c>
      <c r="G217">
        <v>80.52</v>
      </c>
      <c r="H217">
        <v>12</v>
      </c>
      <c r="I217">
        <v>217.16</v>
      </c>
      <c r="J217">
        <v>0.9</v>
      </c>
      <c r="K217">
        <v>7.87</v>
      </c>
      <c r="L217">
        <v>9.26</v>
      </c>
      <c r="M217">
        <v>10.28</v>
      </c>
      <c r="N217" s="3">
        <f t="shared" si="22"/>
        <v>0.17662007623888187</v>
      </c>
      <c r="O217" s="3">
        <f t="shared" si="23"/>
        <v>0.11015118790496747</v>
      </c>
      <c r="P217" s="1">
        <f t="shared" si="24"/>
        <v>23.451403887688986</v>
      </c>
      <c r="Q217" s="1">
        <f t="shared" si="25"/>
        <v>21.124513618677042</v>
      </c>
      <c r="R217" s="1">
        <f t="shared" si="26"/>
        <v>1.3277881193964913</v>
      </c>
      <c r="S217" s="1">
        <f t="shared" si="27"/>
        <v>1.9177744716563692</v>
      </c>
    </row>
    <row r="218" spans="1:19" x14ac:dyDescent="0.25">
      <c r="A218" t="s">
        <v>556</v>
      </c>
      <c r="B218" t="s">
        <v>557</v>
      </c>
      <c r="C218" t="s">
        <v>10</v>
      </c>
      <c r="D218" t="s">
        <v>31</v>
      </c>
      <c r="E218" t="s">
        <v>75</v>
      </c>
      <c r="F218" s="5">
        <f t="shared" si="21"/>
        <v>5071.4456000000009</v>
      </c>
      <c r="G218">
        <v>43.81</v>
      </c>
      <c r="H218">
        <v>12</v>
      </c>
      <c r="I218">
        <v>115.76</v>
      </c>
      <c r="J218">
        <v>1.1200000000000001</v>
      </c>
      <c r="K218">
        <v>5.13</v>
      </c>
      <c r="L218">
        <v>5.74</v>
      </c>
      <c r="M218">
        <v>6.23</v>
      </c>
      <c r="N218" s="3">
        <f t="shared" si="22"/>
        <v>0.11890838206627685</v>
      </c>
      <c r="O218" s="3">
        <f t="shared" si="23"/>
        <v>8.5365853658536661E-2</v>
      </c>
      <c r="P218" s="1">
        <f t="shared" si="24"/>
        <v>20.167247386759581</v>
      </c>
      <c r="Q218" s="1">
        <f t="shared" si="25"/>
        <v>18.581059390048154</v>
      </c>
      <c r="R218" s="1">
        <f t="shared" si="26"/>
        <v>1.6960324441651904</v>
      </c>
      <c r="S218" s="1">
        <f t="shared" si="27"/>
        <v>2.1766383856913532</v>
      </c>
    </row>
    <row r="219" spans="1:19" x14ac:dyDescent="0.25">
      <c r="A219" t="s">
        <v>558</v>
      </c>
      <c r="B219" t="s">
        <v>559</v>
      </c>
      <c r="C219" t="s">
        <v>10</v>
      </c>
      <c r="D219" t="s">
        <v>149</v>
      </c>
      <c r="E219" t="s">
        <v>560</v>
      </c>
      <c r="F219" s="5">
        <f t="shared" si="21"/>
        <v>23680.370999999999</v>
      </c>
      <c r="G219">
        <v>194.82</v>
      </c>
      <c r="H219">
        <v>12</v>
      </c>
      <c r="I219">
        <v>121.55</v>
      </c>
      <c r="J219">
        <v>0.63</v>
      </c>
      <c r="K219">
        <v>4.84</v>
      </c>
      <c r="L219">
        <v>5.24</v>
      </c>
      <c r="M219">
        <v>5.68</v>
      </c>
      <c r="N219" s="3">
        <f t="shared" si="22"/>
        <v>8.2644628099173723E-2</v>
      </c>
      <c r="O219" s="3">
        <f t="shared" si="23"/>
        <v>8.3969465648854769E-2</v>
      </c>
      <c r="P219" s="1">
        <f t="shared" si="24"/>
        <v>23.196564885496183</v>
      </c>
      <c r="Q219" s="1">
        <f t="shared" si="25"/>
        <v>21.399647887323944</v>
      </c>
      <c r="R219" s="1">
        <f t="shared" si="26"/>
        <v>2.8067843511450326</v>
      </c>
      <c r="S219" s="1">
        <f t="shared" si="27"/>
        <v>2.5485035211267664</v>
      </c>
    </row>
    <row r="220" spans="1:19" x14ac:dyDescent="0.25">
      <c r="A220" t="s">
        <v>561</v>
      </c>
      <c r="B220" t="s">
        <v>562</v>
      </c>
      <c r="C220" t="s">
        <v>10</v>
      </c>
      <c r="D220" t="s">
        <v>149</v>
      </c>
      <c r="E220" t="s">
        <v>560</v>
      </c>
      <c r="F220" s="5">
        <f t="shared" si="21"/>
        <v>2617.6412999999998</v>
      </c>
      <c r="G220">
        <v>37.229999999999997</v>
      </c>
      <c r="H220">
        <v>12</v>
      </c>
      <c r="I220">
        <v>70.31</v>
      </c>
      <c r="J220">
        <v>0.43</v>
      </c>
      <c r="K220">
        <v>2.75</v>
      </c>
      <c r="L220">
        <v>3.01</v>
      </c>
      <c r="M220">
        <v>3.3</v>
      </c>
      <c r="N220" s="3">
        <f t="shared" si="22"/>
        <v>9.4545454545454488E-2</v>
      </c>
      <c r="O220" s="3">
        <f t="shared" si="23"/>
        <v>9.6345514950166189E-2</v>
      </c>
      <c r="P220" s="1">
        <f t="shared" si="24"/>
        <v>23.358803986710967</v>
      </c>
      <c r="Q220" s="1">
        <f t="shared" si="25"/>
        <v>21.306060606060608</v>
      </c>
      <c r="R220" s="1">
        <f t="shared" si="26"/>
        <v>2.4706427293636612</v>
      </c>
      <c r="S220" s="1">
        <f t="shared" si="27"/>
        <v>2.2114221525600817</v>
      </c>
    </row>
    <row r="221" spans="1:19" x14ac:dyDescent="0.25">
      <c r="A221" t="s">
        <v>563</v>
      </c>
      <c r="B221" t="s">
        <v>564</v>
      </c>
      <c r="C221" t="s">
        <v>10</v>
      </c>
      <c r="D221" t="s">
        <v>23</v>
      </c>
      <c r="E221" t="s">
        <v>565</v>
      </c>
      <c r="F221" s="5">
        <f t="shared" si="21"/>
        <v>3012.2859999999996</v>
      </c>
      <c r="G221">
        <v>56.9</v>
      </c>
      <c r="H221">
        <v>6</v>
      </c>
      <c r="I221">
        <v>52.94</v>
      </c>
      <c r="J221">
        <v>1.44</v>
      </c>
      <c r="K221">
        <v>4.8899999999999997</v>
      </c>
      <c r="L221">
        <v>7.2</v>
      </c>
      <c r="M221">
        <v>6.94</v>
      </c>
      <c r="N221" s="3">
        <f t="shared" si="22"/>
        <v>0.47239263803680998</v>
      </c>
      <c r="O221" s="3">
        <f t="shared" si="23"/>
        <v>-3.6111111111111094E-2</v>
      </c>
      <c r="P221" s="1">
        <f t="shared" si="24"/>
        <v>7.352777777777777</v>
      </c>
      <c r="Q221" s="1">
        <f t="shared" si="25"/>
        <v>7.6282420749279529</v>
      </c>
      <c r="R221" s="1">
        <f t="shared" si="26"/>
        <v>0.15564971139971132</v>
      </c>
      <c r="S221" s="1">
        <f t="shared" si="27"/>
        <v>-2.1124362669031265</v>
      </c>
    </row>
    <row r="222" spans="1:19" x14ac:dyDescent="0.25">
      <c r="A222" t="s">
        <v>566</v>
      </c>
      <c r="B222" t="s">
        <v>567</v>
      </c>
      <c r="C222" t="s">
        <v>19</v>
      </c>
      <c r="D222" t="s">
        <v>23</v>
      </c>
      <c r="E222" t="s">
        <v>109</v>
      </c>
      <c r="F222" s="5">
        <f t="shared" si="21"/>
        <v>81863.051400000011</v>
      </c>
      <c r="G222">
        <v>2270.19</v>
      </c>
      <c r="H222">
        <v>12</v>
      </c>
      <c r="I222">
        <v>36.06</v>
      </c>
      <c r="J222">
        <v>1.22</v>
      </c>
      <c r="K222">
        <v>3.57</v>
      </c>
      <c r="L222">
        <v>3.88</v>
      </c>
      <c r="M222">
        <v>4.1900000000000004</v>
      </c>
      <c r="N222" s="3">
        <f t="shared" si="22"/>
        <v>8.6834733893557337E-2</v>
      </c>
      <c r="O222" s="3">
        <f t="shared" si="23"/>
        <v>7.9896907216495006E-2</v>
      </c>
      <c r="P222" s="1">
        <f t="shared" si="24"/>
        <v>9.2938144329896915</v>
      </c>
      <c r="Q222" s="1">
        <f t="shared" si="25"/>
        <v>8.6062052505966591</v>
      </c>
      <c r="R222" s="1">
        <f t="shared" si="26"/>
        <v>1.0702876621217172</v>
      </c>
      <c r="S222" s="1">
        <f t="shared" si="27"/>
        <v>1.0771637539456442</v>
      </c>
    </row>
    <row r="223" spans="1:19" x14ac:dyDescent="0.25">
      <c r="A223" t="s">
        <v>568</v>
      </c>
      <c r="B223" t="s">
        <v>569</v>
      </c>
      <c r="C223" t="s">
        <v>27</v>
      </c>
      <c r="D223" t="s">
        <v>48</v>
      </c>
      <c r="E223" t="s">
        <v>570</v>
      </c>
      <c r="F223" s="5">
        <f t="shared" si="21"/>
        <v>3393.5400000000004</v>
      </c>
      <c r="G223">
        <v>51</v>
      </c>
      <c r="H223">
        <v>12</v>
      </c>
      <c r="I223">
        <v>66.540000000000006</v>
      </c>
      <c r="J223">
        <v>0.56000000000000005</v>
      </c>
      <c r="K223">
        <v>-0.2</v>
      </c>
      <c r="L223">
        <v>0.32</v>
      </c>
      <c r="M223">
        <v>0.64</v>
      </c>
      <c r="N223" s="3">
        <f t="shared" si="22"/>
        <v>-2.5999999999999996</v>
      </c>
      <c r="O223" s="3">
        <f t="shared" si="23"/>
        <v>1</v>
      </c>
      <c r="P223" s="1">
        <f t="shared" si="24"/>
        <v>207.93750000000003</v>
      </c>
      <c r="Q223" s="1">
        <f t="shared" si="25"/>
        <v>103.96875000000001</v>
      </c>
      <c r="R223" s="1">
        <f t="shared" si="26"/>
        <v>-0.79975961538461571</v>
      </c>
      <c r="S223" s="1">
        <f t="shared" si="27"/>
        <v>1.0396875000000001</v>
      </c>
    </row>
    <row r="224" spans="1:19" x14ac:dyDescent="0.25">
      <c r="A224" t="s">
        <v>571</v>
      </c>
      <c r="B224" t="s">
        <v>572</v>
      </c>
      <c r="C224" t="s">
        <v>27</v>
      </c>
      <c r="D224" t="s">
        <v>15</v>
      </c>
      <c r="E224" t="s">
        <v>142</v>
      </c>
      <c r="F224" s="5">
        <f t="shared" si="21"/>
        <v>23108.8704</v>
      </c>
      <c r="G224">
        <v>75.459999999999994</v>
      </c>
      <c r="H224">
        <v>12</v>
      </c>
      <c r="I224">
        <v>306.24</v>
      </c>
      <c r="J224">
        <v>0.93</v>
      </c>
      <c r="K224">
        <v>3.86</v>
      </c>
      <c r="L224">
        <v>4.49</v>
      </c>
      <c r="M224">
        <v>5.68</v>
      </c>
      <c r="N224" s="3">
        <f t="shared" si="22"/>
        <v>0.16321243523316076</v>
      </c>
      <c r="O224" s="3">
        <f t="shared" si="23"/>
        <v>0.26503340757238303</v>
      </c>
      <c r="P224" s="1">
        <f t="shared" si="24"/>
        <v>68.204899777282847</v>
      </c>
      <c r="Q224" s="1">
        <f t="shared" si="25"/>
        <v>53.91549295774648</v>
      </c>
      <c r="R224" s="1">
        <f t="shared" si="26"/>
        <v>4.1789033831795486</v>
      </c>
      <c r="S224" s="1">
        <f t="shared" si="27"/>
        <v>2.0342904485737963</v>
      </c>
    </row>
    <row r="225" spans="1:19" x14ac:dyDescent="0.25">
      <c r="A225" t="s">
        <v>573</v>
      </c>
      <c r="B225" t="s">
        <v>574</v>
      </c>
      <c r="C225" t="s">
        <v>10</v>
      </c>
      <c r="D225" t="s">
        <v>23</v>
      </c>
      <c r="E225" t="s">
        <v>565</v>
      </c>
      <c r="F225" s="5">
        <f t="shared" si="21"/>
        <v>170546.03</v>
      </c>
      <c r="G225">
        <v>719.3</v>
      </c>
      <c r="H225">
        <v>12</v>
      </c>
      <c r="I225">
        <v>237.1</v>
      </c>
      <c r="J225">
        <v>1.23</v>
      </c>
      <c r="K225">
        <v>11.23</v>
      </c>
      <c r="L225">
        <v>12.89</v>
      </c>
      <c r="M225">
        <v>14.82</v>
      </c>
      <c r="N225" s="3">
        <f t="shared" si="22"/>
        <v>0.14781834372217273</v>
      </c>
      <c r="O225" s="3">
        <f t="shared" si="23"/>
        <v>0.14972847168347547</v>
      </c>
      <c r="P225" s="1">
        <f t="shared" si="24"/>
        <v>18.394103956555469</v>
      </c>
      <c r="Q225" s="1">
        <f t="shared" si="25"/>
        <v>15.998650472334683</v>
      </c>
      <c r="R225" s="1">
        <f t="shared" si="26"/>
        <v>1.2443722134464936</v>
      </c>
      <c r="S225" s="1">
        <f t="shared" si="27"/>
        <v>1.0685109046030787</v>
      </c>
    </row>
    <row r="226" spans="1:19" x14ac:dyDescent="0.25">
      <c r="A226" t="s">
        <v>575</v>
      </c>
      <c r="B226" t="s">
        <v>576</v>
      </c>
      <c r="C226" t="s">
        <v>10</v>
      </c>
      <c r="D226" t="s">
        <v>23</v>
      </c>
      <c r="E226" t="s">
        <v>86</v>
      </c>
      <c r="F226" s="5">
        <f t="shared" si="21"/>
        <v>5242.3109999999997</v>
      </c>
      <c r="G226">
        <v>84.69</v>
      </c>
      <c r="H226">
        <v>12</v>
      </c>
      <c r="I226">
        <v>61.9</v>
      </c>
      <c r="J226">
        <v>0.8</v>
      </c>
      <c r="K226">
        <v>5.65</v>
      </c>
      <c r="L226">
        <v>10.39</v>
      </c>
      <c r="M226">
        <v>11.04</v>
      </c>
      <c r="N226" s="3">
        <f t="shared" si="22"/>
        <v>0.83893805309734515</v>
      </c>
      <c r="O226" s="3">
        <f t="shared" si="23"/>
        <v>6.2560153994225098E-2</v>
      </c>
      <c r="P226" s="1">
        <f t="shared" si="24"/>
        <v>5.9576515880654473</v>
      </c>
      <c r="Q226" s="1">
        <f t="shared" si="25"/>
        <v>5.6068840579710146</v>
      </c>
      <c r="R226" s="1">
        <f t="shared" si="26"/>
        <v>7.1014201418923575E-2</v>
      </c>
      <c r="S226" s="1">
        <f t="shared" si="27"/>
        <v>0.8962388517279839</v>
      </c>
    </row>
    <row r="227" spans="1:19" x14ac:dyDescent="0.25">
      <c r="A227" t="s">
        <v>577</v>
      </c>
      <c r="B227" t="s">
        <v>578</v>
      </c>
      <c r="C227" t="s">
        <v>27</v>
      </c>
      <c r="D227" t="s">
        <v>48</v>
      </c>
      <c r="E227" t="s">
        <v>78</v>
      </c>
      <c r="F227" s="5">
        <f t="shared" si="21"/>
        <v>3387.9023999999995</v>
      </c>
      <c r="G227">
        <v>47.37</v>
      </c>
      <c r="H227">
        <v>12</v>
      </c>
      <c r="I227">
        <v>71.52</v>
      </c>
      <c r="J227">
        <v>1.1299999999999999</v>
      </c>
      <c r="K227">
        <v>-4.42</v>
      </c>
      <c r="L227">
        <v>-3.81</v>
      </c>
      <c r="M227">
        <v>0.53</v>
      </c>
      <c r="N227" s="3">
        <f t="shared" si="22"/>
        <v>-0.13800904977375561</v>
      </c>
      <c r="O227" s="3">
        <f t="shared" si="23"/>
        <v>-1.1391076115485563</v>
      </c>
      <c r="P227" s="1">
        <f t="shared" si="24"/>
        <v>-18.771653543307085</v>
      </c>
      <c r="Q227" s="1">
        <f t="shared" si="25"/>
        <v>134.94339622641508</v>
      </c>
      <c r="R227" s="1">
        <f t="shared" si="26"/>
        <v>1.360175551826514</v>
      </c>
      <c r="S227" s="1">
        <f t="shared" si="27"/>
        <v>-1.1846413355360403</v>
      </c>
    </row>
    <row r="228" spans="1:19" x14ac:dyDescent="0.25">
      <c r="A228" t="s">
        <v>579</v>
      </c>
      <c r="B228" t="s">
        <v>580</v>
      </c>
      <c r="C228" t="s">
        <v>10</v>
      </c>
      <c r="D228" t="s">
        <v>160</v>
      </c>
      <c r="E228" t="s">
        <v>308</v>
      </c>
      <c r="F228" s="5">
        <f t="shared" si="21"/>
        <v>6824.3951999999999</v>
      </c>
      <c r="G228">
        <v>220.64</v>
      </c>
      <c r="H228">
        <v>12</v>
      </c>
      <c r="I228">
        <v>30.93</v>
      </c>
      <c r="J228">
        <v>1.51</v>
      </c>
      <c r="K228">
        <v>1.58</v>
      </c>
      <c r="L228">
        <v>1.88</v>
      </c>
      <c r="M228">
        <v>2.13</v>
      </c>
      <c r="N228" s="3">
        <f t="shared" si="22"/>
        <v>0.18987341772151889</v>
      </c>
      <c r="O228" s="3">
        <f t="shared" si="23"/>
        <v>0.13297872340425543</v>
      </c>
      <c r="P228" s="1">
        <f t="shared" si="24"/>
        <v>16.452127659574469</v>
      </c>
      <c r="Q228" s="1">
        <f t="shared" si="25"/>
        <v>14.52112676056338</v>
      </c>
      <c r="R228" s="1">
        <f t="shared" si="26"/>
        <v>0.8664787234042558</v>
      </c>
      <c r="S228" s="1">
        <f t="shared" si="27"/>
        <v>1.0919887323943653</v>
      </c>
    </row>
    <row r="229" spans="1:19" x14ac:dyDescent="0.25">
      <c r="A229" t="s">
        <v>581</v>
      </c>
      <c r="B229" t="s">
        <v>582</v>
      </c>
      <c r="C229" t="s">
        <v>27</v>
      </c>
      <c r="D229" t="s">
        <v>173</v>
      </c>
      <c r="E229" t="s">
        <v>583</v>
      </c>
      <c r="F229" s="5">
        <f t="shared" si="21"/>
        <v>2317.7181999999998</v>
      </c>
      <c r="G229">
        <v>116.06</v>
      </c>
      <c r="H229">
        <v>12</v>
      </c>
      <c r="I229">
        <v>19.97</v>
      </c>
      <c r="J229">
        <v>0.97</v>
      </c>
      <c r="K229">
        <v>0.26</v>
      </c>
      <c r="L229">
        <v>0.5</v>
      </c>
      <c r="M229">
        <v>0.62</v>
      </c>
      <c r="N229" s="3">
        <f t="shared" si="22"/>
        <v>0.92307692307692291</v>
      </c>
      <c r="O229" s="3">
        <f t="shared" si="23"/>
        <v>0.24</v>
      </c>
      <c r="P229" s="1">
        <f t="shared" si="24"/>
        <v>39.94</v>
      </c>
      <c r="Q229" s="1">
        <f t="shared" si="25"/>
        <v>32.20967741935484</v>
      </c>
      <c r="R229" s="1">
        <f t="shared" si="26"/>
        <v>0.43268333333333336</v>
      </c>
      <c r="S229" s="1">
        <f t="shared" si="27"/>
        <v>1.3420698924731183</v>
      </c>
    </row>
    <row r="230" spans="1:19" x14ac:dyDescent="0.25">
      <c r="A230" t="s">
        <v>584</v>
      </c>
      <c r="B230" t="s">
        <v>585</v>
      </c>
      <c r="C230" t="s">
        <v>10</v>
      </c>
      <c r="D230" t="s">
        <v>31</v>
      </c>
      <c r="E230" t="s">
        <v>586</v>
      </c>
      <c r="F230" s="5">
        <f t="shared" si="21"/>
        <v>7753.2839999999997</v>
      </c>
      <c r="G230">
        <v>30.8</v>
      </c>
      <c r="H230">
        <v>8</v>
      </c>
      <c r="I230">
        <v>251.73</v>
      </c>
      <c r="J230">
        <v>1.49</v>
      </c>
      <c r="K230">
        <v>13.65</v>
      </c>
      <c r="L230">
        <v>15.6</v>
      </c>
      <c r="M230">
        <v>17.059999999999999</v>
      </c>
      <c r="N230" s="3">
        <f t="shared" si="22"/>
        <v>0.14285714285714279</v>
      </c>
      <c r="O230" s="3">
        <f t="shared" si="23"/>
        <v>9.3589743589743479E-2</v>
      </c>
      <c r="P230" s="1">
        <f t="shared" si="24"/>
        <v>16.136538461538461</v>
      </c>
      <c r="Q230" s="1">
        <f t="shared" si="25"/>
        <v>14.75556858147714</v>
      </c>
      <c r="R230" s="1">
        <f t="shared" si="26"/>
        <v>1.1295576923076927</v>
      </c>
      <c r="S230" s="1">
        <f t="shared" si="27"/>
        <v>1.5766223963770116</v>
      </c>
    </row>
    <row r="231" spans="1:19" x14ac:dyDescent="0.25">
      <c r="A231" t="s">
        <v>587</v>
      </c>
      <c r="B231" t="s">
        <v>587</v>
      </c>
      <c r="C231" t="s">
        <v>10</v>
      </c>
      <c r="D231" t="s">
        <v>31</v>
      </c>
      <c r="E231" t="s">
        <v>32</v>
      </c>
      <c r="F231" s="5">
        <f t="shared" si="21"/>
        <v>6729.2119999999995</v>
      </c>
      <c r="G231">
        <v>147.69999999999999</v>
      </c>
      <c r="H231">
        <v>9</v>
      </c>
      <c r="I231">
        <v>45.56</v>
      </c>
      <c r="J231">
        <v>1.92</v>
      </c>
      <c r="K231">
        <v>0.68</v>
      </c>
      <c r="L231">
        <v>1.1599999999999999</v>
      </c>
      <c r="M231">
        <v>1.32</v>
      </c>
      <c r="N231" s="3">
        <f t="shared" si="22"/>
        <v>0.70588235294117618</v>
      </c>
      <c r="O231" s="3">
        <f t="shared" si="23"/>
        <v>0.13793103448275867</v>
      </c>
      <c r="P231" s="1">
        <f t="shared" si="24"/>
        <v>39.275862068965523</v>
      </c>
      <c r="Q231" s="1">
        <f t="shared" si="25"/>
        <v>34.515151515151516</v>
      </c>
      <c r="R231" s="1">
        <f t="shared" si="26"/>
        <v>0.55640804597701177</v>
      </c>
      <c r="S231" s="1">
        <f t="shared" si="27"/>
        <v>2.5023484848484836</v>
      </c>
    </row>
    <row r="232" spans="1:19" x14ac:dyDescent="0.25">
      <c r="A232" t="s">
        <v>588</v>
      </c>
      <c r="B232" t="s">
        <v>589</v>
      </c>
      <c r="C232" t="s">
        <v>27</v>
      </c>
      <c r="D232" t="s">
        <v>48</v>
      </c>
      <c r="E232" t="s">
        <v>49</v>
      </c>
      <c r="F232" s="5">
        <f t="shared" si="21"/>
        <v>232626.01320000002</v>
      </c>
      <c r="G232">
        <v>3100.44</v>
      </c>
      <c r="H232">
        <v>12</v>
      </c>
      <c r="I232">
        <v>75.03</v>
      </c>
      <c r="J232">
        <v>0.5</v>
      </c>
      <c r="K232">
        <v>3.65</v>
      </c>
      <c r="L232">
        <v>4.01</v>
      </c>
      <c r="M232">
        <v>4.6500000000000004</v>
      </c>
      <c r="N232" s="3">
        <f t="shared" si="22"/>
        <v>9.8630136986301409E-2</v>
      </c>
      <c r="O232" s="3">
        <f t="shared" si="23"/>
        <v>0.15960099750623447</v>
      </c>
      <c r="P232" s="1">
        <f t="shared" si="24"/>
        <v>18.710723192019952</v>
      </c>
      <c r="Q232" s="1">
        <f t="shared" si="25"/>
        <v>16.13548387096774</v>
      </c>
      <c r="R232" s="1">
        <f t="shared" si="26"/>
        <v>1.8970594347464667</v>
      </c>
      <c r="S232" s="1">
        <f t="shared" si="27"/>
        <v>1.0109889112903221</v>
      </c>
    </row>
    <row r="233" spans="1:19" x14ac:dyDescent="0.25">
      <c r="A233" t="s">
        <v>590</v>
      </c>
      <c r="B233" t="s">
        <v>591</v>
      </c>
      <c r="C233" t="s">
        <v>10</v>
      </c>
      <c r="D233" t="s">
        <v>35</v>
      </c>
      <c r="E233" t="s">
        <v>36</v>
      </c>
      <c r="F233" s="5">
        <f t="shared" si="21"/>
        <v>51011.73</v>
      </c>
      <c r="G233">
        <v>17.32</v>
      </c>
      <c r="H233">
        <v>8</v>
      </c>
      <c r="I233">
        <v>2945.25</v>
      </c>
      <c r="J233">
        <v>0.7</v>
      </c>
      <c r="K233">
        <v>130.54</v>
      </c>
      <c r="L233">
        <v>152.4</v>
      </c>
      <c r="M233">
        <v>167.08</v>
      </c>
      <c r="N233" s="3">
        <f t="shared" si="22"/>
        <v>0.16745825034472195</v>
      </c>
      <c r="O233" s="3">
        <f t="shared" si="23"/>
        <v>9.6325459317585294E-2</v>
      </c>
      <c r="P233" s="1">
        <f t="shared" si="24"/>
        <v>19.325787401574804</v>
      </c>
      <c r="Q233" s="1">
        <f t="shared" si="25"/>
        <v>17.627783097917163</v>
      </c>
      <c r="R233" s="1">
        <f t="shared" si="26"/>
        <v>1.154066005215725</v>
      </c>
      <c r="S233" s="1">
        <f t="shared" si="27"/>
        <v>1.8300232589390846</v>
      </c>
    </row>
    <row r="234" spans="1:19" x14ac:dyDescent="0.25">
      <c r="A234" t="s">
        <v>592</v>
      </c>
      <c r="B234" t="s">
        <v>593</v>
      </c>
      <c r="C234" t="s">
        <v>27</v>
      </c>
      <c r="D234" t="s">
        <v>11</v>
      </c>
      <c r="E234" t="s">
        <v>276</v>
      </c>
      <c r="F234" s="5">
        <f t="shared" si="21"/>
        <v>12582.9</v>
      </c>
      <c r="G234">
        <v>63.55</v>
      </c>
      <c r="H234">
        <v>6</v>
      </c>
      <c r="I234">
        <v>198</v>
      </c>
      <c r="J234">
        <v>0.77</v>
      </c>
      <c r="K234">
        <v>5.81</v>
      </c>
      <c r="L234">
        <v>6.62</v>
      </c>
      <c r="M234">
        <v>6.93</v>
      </c>
      <c r="N234" s="3">
        <f t="shared" si="22"/>
        <v>0.13941480206540446</v>
      </c>
      <c r="O234" s="3">
        <f t="shared" si="23"/>
        <v>4.6827794561933533E-2</v>
      </c>
      <c r="P234" s="1">
        <f t="shared" si="24"/>
        <v>29.909365558912388</v>
      </c>
      <c r="Q234" s="1">
        <f t="shared" si="25"/>
        <v>28.571428571428573</v>
      </c>
      <c r="R234" s="1">
        <f t="shared" si="26"/>
        <v>2.1453507888553207</v>
      </c>
      <c r="S234" s="1">
        <f t="shared" si="27"/>
        <v>6.1013824884792633</v>
      </c>
    </row>
    <row r="235" spans="1:19" x14ac:dyDescent="0.25">
      <c r="A235" t="s">
        <v>594</v>
      </c>
      <c r="B235" t="s">
        <v>595</v>
      </c>
      <c r="C235" t="s">
        <v>27</v>
      </c>
      <c r="D235" t="s">
        <v>48</v>
      </c>
      <c r="E235" t="s">
        <v>570</v>
      </c>
      <c r="F235" s="5">
        <f t="shared" si="21"/>
        <v>2871.64</v>
      </c>
      <c r="G235">
        <v>55.76</v>
      </c>
      <c r="H235">
        <v>9</v>
      </c>
      <c r="I235">
        <v>51.5</v>
      </c>
      <c r="J235">
        <v>1.53</v>
      </c>
      <c r="K235">
        <v>0.21</v>
      </c>
      <c r="L235">
        <v>0.4</v>
      </c>
      <c r="M235">
        <v>0.5</v>
      </c>
      <c r="N235" s="3">
        <f t="shared" si="22"/>
        <v>0.90476190476190488</v>
      </c>
      <c r="O235" s="3">
        <f t="shared" si="23"/>
        <v>0.25</v>
      </c>
      <c r="P235" s="1">
        <f t="shared" si="24"/>
        <v>128.75</v>
      </c>
      <c r="Q235" s="1">
        <f t="shared" si="25"/>
        <v>103</v>
      </c>
      <c r="R235" s="1">
        <f t="shared" si="26"/>
        <v>1.4230263157894736</v>
      </c>
      <c r="S235" s="1">
        <f t="shared" si="27"/>
        <v>4.12</v>
      </c>
    </row>
    <row r="236" spans="1:19" x14ac:dyDescent="0.25">
      <c r="A236" t="s">
        <v>596</v>
      </c>
      <c r="B236" t="s">
        <v>596</v>
      </c>
      <c r="C236" t="s">
        <v>10</v>
      </c>
      <c r="D236" t="s">
        <v>28</v>
      </c>
      <c r="E236" t="s">
        <v>29</v>
      </c>
      <c r="F236" s="5">
        <f t="shared" si="21"/>
        <v>2268.0466000000001</v>
      </c>
      <c r="G236">
        <v>421.57</v>
      </c>
      <c r="H236">
        <v>12</v>
      </c>
      <c r="I236">
        <v>5.38</v>
      </c>
      <c r="J236">
        <v>1.85</v>
      </c>
      <c r="K236">
        <v>-2.23</v>
      </c>
      <c r="L236">
        <v>-0.75</v>
      </c>
      <c r="M236">
        <v>0.3</v>
      </c>
      <c r="N236" s="3">
        <f t="shared" si="22"/>
        <v>-0.66367713004484297</v>
      </c>
      <c r="O236" s="3">
        <f t="shared" si="23"/>
        <v>-1.4</v>
      </c>
      <c r="P236" s="1">
        <f t="shared" si="24"/>
        <v>-7.1733333333333329</v>
      </c>
      <c r="Q236" s="1">
        <f t="shared" si="25"/>
        <v>17.933333333333334</v>
      </c>
      <c r="R236" s="1">
        <f t="shared" si="26"/>
        <v>0.10808468468468468</v>
      </c>
      <c r="S236" s="1">
        <f t="shared" si="27"/>
        <v>-0.1280952380952381</v>
      </c>
    </row>
    <row r="237" spans="1:19" x14ac:dyDescent="0.25">
      <c r="A237" t="s">
        <v>597</v>
      </c>
      <c r="B237" t="s">
        <v>598</v>
      </c>
      <c r="C237" t="s">
        <v>10</v>
      </c>
      <c r="D237" t="s">
        <v>225</v>
      </c>
      <c r="E237" t="s">
        <v>599</v>
      </c>
      <c r="F237" s="5">
        <f t="shared" si="21"/>
        <v>102401.32279999999</v>
      </c>
      <c r="G237">
        <v>613.88</v>
      </c>
      <c r="H237">
        <v>12</v>
      </c>
      <c r="I237">
        <v>166.81</v>
      </c>
      <c r="J237">
        <v>1.52</v>
      </c>
      <c r="K237">
        <v>-5.99</v>
      </c>
      <c r="L237">
        <v>0.3</v>
      </c>
      <c r="M237">
        <v>5.89</v>
      </c>
      <c r="N237" s="3">
        <f t="shared" si="22"/>
        <v>-1.0500834724540902</v>
      </c>
      <c r="O237" s="3">
        <f t="shared" si="23"/>
        <v>18.633333333333333</v>
      </c>
      <c r="P237" s="1">
        <f t="shared" si="24"/>
        <v>556.03333333333342</v>
      </c>
      <c r="Q237" s="1">
        <f t="shared" si="25"/>
        <v>28.320882852292023</v>
      </c>
      <c r="R237" s="1">
        <f t="shared" si="26"/>
        <v>-5.2951346051934296</v>
      </c>
      <c r="S237" s="1">
        <f t="shared" si="27"/>
        <v>1.5199042675648672E-2</v>
      </c>
    </row>
    <row r="238" spans="1:19" x14ac:dyDescent="0.25">
      <c r="A238" t="s">
        <v>600</v>
      </c>
      <c r="B238" t="s">
        <v>601</v>
      </c>
      <c r="C238" t="s">
        <v>10</v>
      </c>
      <c r="D238" t="s">
        <v>35</v>
      </c>
      <c r="E238" t="s">
        <v>112</v>
      </c>
      <c r="F238" s="5">
        <f t="shared" si="21"/>
        <v>190591.625</v>
      </c>
      <c r="G238">
        <v>2537.5</v>
      </c>
      <c r="H238">
        <v>3</v>
      </c>
      <c r="I238">
        <v>75.11</v>
      </c>
      <c r="J238">
        <v>0.46</v>
      </c>
      <c r="K238">
        <v>8.39</v>
      </c>
      <c r="L238">
        <v>8.2899999999999991</v>
      </c>
      <c r="M238">
        <v>9.26</v>
      </c>
      <c r="N238" s="3">
        <f t="shared" si="22"/>
        <v>-1.191895113230057E-2</v>
      </c>
      <c r="O238" s="3">
        <f t="shared" si="23"/>
        <v>0.11700844390832343</v>
      </c>
      <c r="P238" s="1">
        <f t="shared" si="24"/>
        <v>9.0603136308805805</v>
      </c>
      <c r="Q238" s="1">
        <f t="shared" si="25"/>
        <v>8.1112311015118799</v>
      </c>
      <c r="R238" s="1">
        <f t="shared" si="26"/>
        <v>-7.6016031363086709</v>
      </c>
      <c r="S238" s="1">
        <f t="shared" si="27"/>
        <v>0.69321758589209681</v>
      </c>
    </row>
    <row r="239" spans="1:19" x14ac:dyDescent="0.25">
      <c r="A239" t="s">
        <v>602</v>
      </c>
      <c r="B239" t="s">
        <v>603</v>
      </c>
      <c r="C239" t="s">
        <v>10</v>
      </c>
      <c r="D239" t="s">
        <v>23</v>
      </c>
      <c r="E239" t="s">
        <v>604</v>
      </c>
      <c r="F239" s="5">
        <f t="shared" si="21"/>
        <v>299134.16239999997</v>
      </c>
      <c r="G239">
        <v>7890.64</v>
      </c>
      <c r="H239">
        <v>12</v>
      </c>
      <c r="I239">
        <v>37.909999999999997</v>
      </c>
      <c r="J239">
        <v>1.39</v>
      </c>
      <c r="K239">
        <v>3.42</v>
      </c>
      <c r="L239">
        <v>3.19</v>
      </c>
      <c r="M239">
        <v>3.44</v>
      </c>
      <c r="N239" s="3">
        <f t="shared" si="22"/>
        <v>-6.7251461988304118E-2</v>
      </c>
      <c r="O239" s="3">
        <f t="shared" si="23"/>
        <v>7.8369905956112929E-2</v>
      </c>
      <c r="P239" s="1">
        <f t="shared" si="24"/>
        <v>11.884012539184953</v>
      </c>
      <c r="Q239" s="1">
        <f t="shared" si="25"/>
        <v>11.020348837209301</v>
      </c>
      <c r="R239" s="1">
        <f t="shared" si="26"/>
        <v>-1.7671009949570662</v>
      </c>
      <c r="S239" s="1">
        <f t="shared" si="27"/>
        <v>1.4061965116279054</v>
      </c>
    </row>
    <row r="240" spans="1:19" x14ac:dyDescent="0.25">
      <c r="A240" t="s">
        <v>605</v>
      </c>
      <c r="B240" t="s">
        <v>606</v>
      </c>
      <c r="C240" t="s">
        <v>19</v>
      </c>
      <c r="D240" t="s">
        <v>23</v>
      </c>
      <c r="E240" t="s">
        <v>83</v>
      </c>
      <c r="F240" s="5">
        <f t="shared" si="21"/>
        <v>130237.14060000001</v>
      </c>
      <c r="G240">
        <v>11775.51</v>
      </c>
      <c r="H240">
        <v>12</v>
      </c>
      <c r="I240">
        <v>11.06</v>
      </c>
      <c r="J240">
        <v>0.27</v>
      </c>
      <c r="N240" s="3" t="e">
        <f t="shared" si="22"/>
        <v>#DIV/0!</v>
      </c>
      <c r="O240" s="3" t="e">
        <f t="shared" si="23"/>
        <v>#DIV/0!</v>
      </c>
      <c r="P240" s="1" t="e">
        <f t="shared" si="24"/>
        <v>#DIV/0!</v>
      </c>
      <c r="Q240" s="1" t="e">
        <f t="shared" si="25"/>
        <v>#DIV/0!</v>
      </c>
      <c r="R240" s="1" t="e">
        <f t="shared" si="26"/>
        <v>#DIV/0!</v>
      </c>
      <c r="S240" s="1" t="e">
        <f t="shared" si="27"/>
        <v>#DIV/0!</v>
      </c>
    </row>
    <row r="241" spans="1:19" x14ac:dyDescent="0.25">
      <c r="A241" t="s">
        <v>607</v>
      </c>
      <c r="B241" t="s">
        <v>608</v>
      </c>
      <c r="C241" t="s">
        <v>19</v>
      </c>
      <c r="D241" t="s">
        <v>225</v>
      </c>
      <c r="E241" t="s">
        <v>226</v>
      </c>
      <c r="F241" s="5">
        <f t="shared" si="21"/>
        <v>50920.525999999998</v>
      </c>
      <c r="G241">
        <v>756.62</v>
      </c>
      <c r="H241">
        <v>12</v>
      </c>
      <c r="I241">
        <v>67.3</v>
      </c>
      <c r="J241">
        <v>0.56000000000000005</v>
      </c>
      <c r="K241">
        <v>3.14</v>
      </c>
      <c r="L241">
        <v>3.42</v>
      </c>
      <c r="M241">
        <v>3.88</v>
      </c>
      <c r="N241" s="3">
        <f t="shared" si="22"/>
        <v>8.9171974522292974E-2</v>
      </c>
      <c r="O241" s="3">
        <f t="shared" si="23"/>
        <v>0.13450292397660824</v>
      </c>
      <c r="P241" s="1">
        <f t="shared" si="24"/>
        <v>19.678362573099413</v>
      </c>
      <c r="Q241" s="1">
        <f t="shared" si="25"/>
        <v>17.345360824742269</v>
      </c>
      <c r="R241" s="1">
        <f t="shared" si="26"/>
        <v>2.2067878028404349</v>
      </c>
      <c r="S241" s="1">
        <f t="shared" si="27"/>
        <v>1.2895898700134463</v>
      </c>
    </row>
    <row r="242" spans="1:19" x14ac:dyDescent="0.25">
      <c r="A242" t="s">
        <v>609</v>
      </c>
      <c r="B242" t="s">
        <v>610</v>
      </c>
      <c r="C242" t="s">
        <v>19</v>
      </c>
      <c r="D242" t="s">
        <v>31</v>
      </c>
      <c r="E242" t="s">
        <v>611</v>
      </c>
      <c r="F242" s="5">
        <f t="shared" si="21"/>
        <v>2366.8751499999998</v>
      </c>
      <c r="G242">
        <v>266.39</v>
      </c>
      <c r="H242">
        <v>12</v>
      </c>
      <c r="I242">
        <v>8.8849999999999998</v>
      </c>
      <c r="J242">
        <v>0.91</v>
      </c>
      <c r="K242">
        <v>0.89</v>
      </c>
      <c r="L242">
        <v>0.97</v>
      </c>
      <c r="M242">
        <v>1.03</v>
      </c>
      <c r="N242" s="3">
        <f t="shared" si="22"/>
        <v>8.98876404494382E-2</v>
      </c>
      <c r="O242" s="3">
        <f t="shared" si="23"/>
        <v>6.1855670103092786E-2</v>
      </c>
      <c r="P242" s="1">
        <f t="shared" si="24"/>
        <v>9.1597938144329891</v>
      </c>
      <c r="Q242" s="1">
        <f t="shared" si="25"/>
        <v>8.6262135922330092</v>
      </c>
      <c r="R242" s="1">
        <f t="shared" si="26"/>
        <v>1.01902706185567</v>
      </c>
      <c r="S242" s="1">
        <f t="shared" si="27"/>
        <v>1.3945711974110031</v>
      </c>
    </row>
    <row r="243" spans="1:19" x14ac:dyDescent="0.25">
      <c r="A243" t="s">
        <v>612</v>
      </c>
      <c r="B243" t="s">
        <v>613</v>
      </c>
      <c r="C243" t="s">
        <v>10</v>
      </c>
      <c r="D243" t="s">
        <v>62</v>
      </c>
      <c r="E243" t="s">
        <v>614</v>
      </c>
      <c r="F243" s="5">
        <f t="shared" si="21"/>
        <v>18848.782500000001</v>
      </c>
      <c r="G243">
        <v>129.75</v>
      </c>
      <c r="H243">
        <v>3</v>
      </c>
      <c r="I243">
        <v>145.27000000000001</v>
      </c>
      <c r="J243">
        <v>0.53</v>
      </c>
      <c r="K243">
        <v>5.39</v>
      </c>
      <c r="L243">
        <v>5.87</v>
      </c>
      <c r="M243">
        <v>6.37</v>
      </c>
      <c r="N243" s="3">
        <f t="shared" si="22"/>
        <v>8.9053803339517623E-2</v>
      </c>
      <c r="O243" s="3">
        <f t="shared" si="23"/>
        <v>8.5178875638841633E-2</v>
      </c>
      <c r="P243" s="1">
        <f t="shared" si="24"/>
        <v>24.747870528109029</v>
      </c>
      <c r="Q243" s="1">
        <f t="shared" si="25"/>
        <v>22.805337519623237</v>
      </c>
      <c r="R243" s="1">
        <f t="shared" si="26"/>
        <v>2.7789796280522436</v>
      </c>
      <c r="S243" s="1">
        <f t="shared" si="27"/>
        <v>2.6773466248037661</v>
      </c>
    </row>
    <row r="244" spans="1:19" x14ac:dyDescent="0.25">
      <c r="A244" t="s">
        <v>615</v>
      </c>
      <c r="B244" t="s">
        <v>616</v>
      </c>
      <c r="C244" t="s">
        <v>10</v>
      </c>
      <c r="D244" t="s">
        <v>15</v>
      </c>
      <c r="E244" t="s">
        <v>617</v>
      </c>
      <c r="F244" s="5">
        <f t="shared" si="21"/>
        <v>20658.637999999999</v>
      </c>
      <c r="G244">
        <v>315.64</v>
      </c>
      <c r="H244">
        <v>12</v>
      </c>
      <c r="I244">
        <v>65.45</v>
      </c>
      <c r="J244">
        <v>0.89</v>
      </c>
      <c r="K244">
        <v>2.9</v>
      </c>
      <c r="L244">
        <v>3.09</v>
      </c>
      <c r="M244">
        <v>3.48</v>
      </c>
      <c r="N244" s="3">
        <f t="shared" si="22"/>
        <v>6.5517241379310365E-2</v>
      </c>
      <c r="O244" s="3">
        <f t="shared" si="23"/>
        <v>0.12621359223300965</v>
      </c>
      <c r="P244" s="1">
        <f t="shared" si="24"/>
        <v>21.181229773462785</v>
      </c>
      <c r="Q244" s="1">
        <f t="shared" si="25"/>
        <v>18.807471264367816</v>
      </c>
      <c r="R244" s="1">
        <f t="shared" si="26"/>
        <v>3.2329245443706345</v>
      </c>
      <c r="S244" s="1">
        <f t="shared" si="27"/>
        <v>1.4901304155614508</v>
      </c>
    </row>
    <row r="245" spans="1:19" x14ac:dyDescent="0.25">
      <c r="A245" t="s">
        <v>618</v>
      </c>
      <c r="B245" t="s">
        <v>619</v>
      </c>
      <c r="C245" t="s">
        <v>10</v>
      </c>
      <c r="D245" t="s">
        <v>23</v>
      </c>
      <c r="E245" t="s">
        <v>565</v>
      </c>
      <c r="F245" s="5">
        <f t="shared" si="21"/>
        <v>16101.234899999999</v>
      </c>
      <c r="G245">
        <v>413.17</v>
      </c>
      <c r="H245">
        <v>12</v>
      </c>
      <c r="I245">
        <v>38.97</v>
      </c>
      <c r="J245">
        <v>1.68</v>
      </c>
      <c r="K245">
        <v>1.36</v>
      </c>
      <c r="L245">
        <v>1.49</v>
      </c>
      <c r="M245">
        <v>1.78</v>
      </c>
      <c r="N245" s="3">
        <f t="shared" si="22"/>
        <v>9.558823529411753E-2</v>
      </c>
      <c r="O245" s="3">
        <f t="shared" si="23"/>
        <v>0.19463087248322153</v>
      </c>
      <c r="P245" s="1">
        <f t="shared" si="24"/>
        <v>26.154362416107382</v>
      </c>
      <c r="Q245" s="1">
        <f t="shared" si="25"/>
        <v>21.893258426966291</v>
      </c>
      <c r="R245" s="1">
        <f t="shared" si="26"/>
        <v>2.736148683531237</v>
      </c>
      <c r="S245" s="1">
        <f t="shared" si="27"/>
        <v>1.1248605191786125</v>
      </c>
    </row>
    <row r="246" spans="1:19" x14ac:dyDescent="0.25">
      <c r="A246" t="s">
        <v>620</v>
      </c>
      <c r="B246" t="s">
        <v>621</v>
      </c>
      <c r="C246" t="s">
        <v>19</v>
      </c>
      <c r="D246" t="s">
        <v>129</v>
      </c>
      <c r="E246" t="s">
        <v>502</v>
      </c>
      <c r="F246" s="5">
        <f t="shared" si="21"/>
        <v>70980.640899999999</v>
      </c>
      <c r="G246">
        <v>601.99</v>
      </c>
      <c r="H246">
        <v>12</v>
      </c>
      <c r="I246">
        <v>117.91</v>
      </c>
      <c r="J246">
        <v>1.1599999999999999</v>
      </c>
      <c r="K246">
        <v>20.3</v>
      </c>
      <c r="L246">
        <v>18.88</v>
      </c>
      <c r="M246">
        <v>18.75</v>
      </c>
      <c r="N246" s="3">
        <f t="shared" si="22"/>
        <v>-6.995073891625625E-2</v>
      </c>
      <c r="O246" s="3">
        <f t="shared" si="23"/>
        <v>-6.8855932203388814E-3</v>
      </c>
      <c r="P246" s="1">
        <f t="shared" si="24"/>
        <v>6.2452330508474576</v>
      </c>
      <c r="Q246" s="1">
        <f t="shared" si="25"/>
        <v>6.2885333333333335</v>
      </c>
      <c r="R246" s="1">
        <f t="shared" si="26"/>
        <v>-0.89280444318452978</v>
      </c>
      <c r="S246" s="1">
        <f t="shared" si="27"/>
        <v>-9.1328853333334692</v>
      </c>
    </row>
    <row r="247" spans="1:19" x14ac:dyDescent="0.25">
      <c r="A247" t="s">
        <v>622</v>
      </c>
      <c r="B247" t="s">
        <v>623</v>
      </c>
      <c r="C247" t="s">
        <v>10</v>
      </c>
      <c r="D247" t="s">
        <v>23</v>
      </c>
      <c r="E247" t="s">
        <v>624</v>
      </c>
      <c r="F247" s="5">
        <f t="shared" si="21"/>
        <v>2217.5070000000001</v>
      </c>
      <c r="G247">
        <v>157.27000000000001</v>
      </c>
      <c r="H247">
        <v>12</v>
      </c>
      <c r="I247">
        <v>14.1</v>
      </c>
      <c r="J247">
        <v>1.1499999999999999</v>
      </c>
      <c r="K247">
        <v>0.42</v>
      </c>
      <c r="L247">
        <v>1.37</v>
      </c>
      <c r="M247">
        <v>2.0299999999999998</v>
      </c>
      <c r="N247" s="3">
        <f t="shared" si="22"/>
        <v>2.2619047619047623</v>
      </c>
      <c r="O247" s="3">
        <f t="shared" si="23"/>
        <v>0.48175182481751788</v>
      </c>
      <c r="P247" s="1">
        <f t="shared" si="24"/>
        <v>10.291970802919707</v>
      </c>
      <c r="Q247" s="1">
        <f t="shared" si="25"/>
        <v>6.945812807881774</v>
      </c>
      <c r="R247" s="1">
        <f t="shared" si="26"/>
        <v>4.5501344602381852E-2</v>
      </c>
      <c r="S247" s="1">
        <f t="shared" si="27"/>
        <v>0.14417823555754603</v>
      </c>
    </row>
    <row r="248" spans="1:19" x14ac:dyDescent="0.25">
      <c r="A248" t="s">
        <v>625</v>
      </c>
      <c r="B248" t="s">
        <v>626</v>
      </c>
      <c r="C248" t="s">
        <v>27</v>
      </c>
      <c r="D248" t="s">
        <v>23</v>
      </c>
      <c r="E248" t="s">
        <v>624</v>
      </c>
      <c r="F248" s="5">
        <f t="shared" si="21"/>
        <v>2944.8803999999996</v>
      </c>
      <c r="G248">
        <v>32.97</v>
      </c>
      <c r="H248">
        <v>12</v>
      </c>
      <c r="I248">
        <v>89.32</v>
      </c>
      <c r="J248">
        <v>1.0900000000000001</v>
      </c>
      <c r="K248">
        <v>6.33</v>
      </c>
      <c r="L248">
        <v>5.8</v>
      </c>
      <c r="M248">
        <v>5.51</v>
      </c>
      <c r="N248" s="3">
        <f t="shared" si="22"/>
        <v>-8.37282780410743E-2</v>
      </c>
      <c r="O248" s="3">
        <f t="shared" si="23"/>
        <v>-5.0000000000000044E-2</v>
      </c>
      <c r="P248" s="1">
        <f t="shared" si="24"/>
        <v>15.399999999999999</v>
      </c>
      <c r="Q248" s="1">
        <f t="shared" si="25"/>
        <v>16.210526315789473</v>
      </c>
      <c r="R248" s="1">
        <f t="shared" si="26"/>
        <v>-1.8392830188679232</v>
      </c>
      <c r="S248" s="1">
        <f t="shared" si="27"/>
        <v>-3.2421052631578915</v>
      </c>
    </row>
    <row r="249" spans="1:19" x14ac:dyDescent="0.25">
      <c r="A249" t="s">
        <v>627</v>
      </c>
      <c r="B249" t="s">
        <v>628</v>
      </c>
      <c r="C249" t="s">
        <v>10</v>
      </c>
      <c r="D249" t="s">
        <v>23</v>
      </c>
      <c r="E249" t="s">
        <v>83</v>
      </c>
      <c r="F249" s="5">
        <f t="shared" si="21"/>
        <v>13341.157499999999</v>
      </c>
      <c r="G249">
        <v>79.53</v>
      </c>
      <c r="H249">
        <v>12</v>
      </c>
      <c r="I249">
        <v>167.75</v>
      </c>
      <c r="J249">
        <v>1.1299999999999999</v>
      </c>
      <c r="K249">
        <v>16.420000000000002</v>
      </c>
      <c r="L249">
        <v>18.399999999999999</v>
      </c>
      <c r="M249">
        <v>20.55</v>
      </c>
      <c r="N249" s="3">
        <f t="shared" si="22"/>
        <v>0.12058465286236286</v>
      </c>
      <c r="O249" s="3">
        <f t="shared" si="23"/>
        <v>0.11684782608695654</v>
      </c>
      <c r="P249" s="1">
        <f t="shared" si="24"/>
        <v>9.116847826086957</v>
      </c>
      <c r="Q249" s="1">
        <f t="shared" si="25"/>
        <v>8.1630170316301705</v>
      </c>
      <c r="R249" s="1">
        <f t="shared" si="26"/>
        <v>0.75605374396135339</v>
      </c>
      <c r="S249" s="1">
        <f t="shared" si="27"/>
        <v>0.69860238782323303</v>
      </c>
    </row>
    <row r="250" spans="1:19" x14ac:dyDescent="0.25">
      <c r="A250" t="s">
        <v>629</v>
      </c>
      <c r="B250" t="s">
        <v>630</v>
      </c>
      <c r="C250" t="s">
        <v>19</v>
      </c>
      <c r="D250" t="s">
        <v>160</v>
      </c>
      <c r="E250" t="s">
        <v>212</v>
      </c>
      <c r="F250" s="5">
        <f t="shared" si="21"/>
        <v>49489.451999999997</v>
      </c>
      <c r="G250">
        <v>3617.65</v>
      </c>
      <c r="H250">
        <v>12</v>
      </c>
      <c r="I250">
        <v>13.68</v>
      </c>
      <c r="J250">
        <v>1.3</v>
      </c>
      <c r="K250">
        <v>0.84</v>
      </c>
      <c r="L250">
        <v>0.87</v>
      </c>
      <c r="M250">
        <v>1.05</v>
      </c>
      <c r="N250" s="3">
        <f t="shared" si="22"/>
        <v>3.5714285714285809E-2</v>
      </c>
      <c r="O250" s="3">
        <f t="shared" si="23"/>
        <v>0.2068965517241379</v>
      </c>
      <c r="P250" s="1">
        <f t="shared" si="24"/>
        <v>15.724137931034482</v>
      </c>
      <c r="Q250" s="1">
        <f t="shared" si="25"/>
        <v>13.028571428571428</v>
      </c>
      <c r="R250" s="1">
        <f t="shared" si="26"/>
        <v>4.4027586206896432</v>
      </c>
      <c r="S250" s="1">
        <f t="shared" si="27"/>
        <v>0.62971428571428578</v>
      </c>
    </row>
    <row r="251" spans="1:19" x14ac:dyDescent="0.25">
      <c r="A251" t="s">
        <v>631</v>
      </c>
      <c r="B251" t="s">
        <v>632</v>
      </c>
      <c r="C251" t="s">
        <v>27</v>
      </c>
      <c r="D251" t="s">
        <v>633</v>
      </c>
      <c r="E251" t="s">
        <v>634</v>
      </c>
      <c r="F251" s="5">
        <f t="shared" si="21"/>
        <v>2552.1374999999998</v>
      </c>
      <c r="G251">
        <v>61.87</v>
      </c>
      <c r="H251">
        <v>12</v>
      </c>
      <c r="I251">
        <v>41.25</v>
      </c>
      <c r="L251">
        <v>-0.42</v>
      </c>
      <c r="M251">
        <v>-0.32</v>
      </c>
      <c r="N251" s="3" t="e">
        <f t="shared" si="22"/>
        <v>#DIV/0!</v>
      </c>
      <c r="O251" s="3">
        <f t="shared" si="23"/>
        <v>-0.23809523809523803</v>
      </c>
      <c r="P251" s="1">
        <f t="shared" si="24"/>
        <v>-98.214285714285722</v>
      </c>
      <c r="Q251" s="1">
        <f t="shared" si="25"/>
        <v>-128.90625</v>
      </c>
      <c r="R251" s="1" t="e">
        <f t="shared" si="26"/>
        <v>#DIV/0!</v>
      </c>
      <c r="S251" s="1">
        <f t="shared" si="27"/>
        <v>5.4140625000000018</v>
      </c>
    </row>
    <row r="252" spans="1:19" x14ac:dyDescent="0.25">
      <c r="A252" t="s">
        <v>631</v>
      </c>
      <c r="B252" t="s">
        <v>635</v>
      </c>
      <c r="C252" t="s">
        <v>19</v>
      </c>
      <c r="D252" t="s">
        <v>633</v>
      </c>
      <c r="E252" t="s">
        <v>634</v>
      </c>
      <c r="F252" s="5">
        <f t="shared" si="21"/>
        <v>2861.4874999999997</v>
      </c>
      <c r="G252">
        <v>61.87</v>
      </c>
      <c r="H252">
        <v>12</v>
      </c>
      <c r="I252">
        <v>46.25</v>
      </c>
      <c r="N252" s="3" t="e">
        <f t="shared" si="22"/>
        <v>#DIV/0!</v>
      </c>
      <c r="O252" s="3" t="e">
        <f t="shared" si="23"/>
        <v>#DIV/0!</v>
      </c>
      <c r="P252" s="1" t="e">
        <f t="shared" si="24"/>
        <v>#DIV/0!</v>
      </c>
      <c r="Q252" s="1" t="e">
        <f t="shared" si="25"/>
        <v>#DIV/0!</v>
      </c>
      <c r="R252" s="1" t="e">
        <f t="shared" si="26"/>
        <v>#DIV/0!</v>
      </c>
      <c r="S252" s="1" t="e">
        <f t="shared" si="27"/>
        <v>#DIV/0!</v>
      </c>
    </row>
    <row r="253" spans="1:19" x14ac:dyDescent="0.25">
      <c r="A253" t="s">
        <v>631</v>
      </c>
      <c r="B253" t="s">
        <v>636</v>
      </c>
      <c r="C253" t="s">
        <v>27</v>
      </c>
      <c r="D253" t="s">
        <v>633</v>
      </c>
      <c r="E253" t="s">
        <v>634</v>
      </c>
      <c r="F253" s="5">
        <f t="shared" si="21"/>
        <v>2377.0454</v>
      </c>
      <c r="G253">
        <v>61.87</v>
      </c>
      <c r="H253">
        <v>12</v>
      </c>
      <c r="I253">
        <v>38.42</v>
      </c>
      <c r="K253">
        <v>-1.69</v>
      </c>
      <c r="L253">
        <v>-0.18</v>
      </c>
      <c r="M253">
        <v>-0.13</v>
      </c>
      <c r="N253" s="3">
        <f t="shared" si="22"/>
        <v>-0.89349112426035504</v>
      </c>
      <c r="O253" s="3">
        <f t="shared" si="23"/>
        <v>-0.27777777777777768</v>
      </c>
      <c r="P253" s="1">
        <f t="shared" si="24"/>
        <v>-213.44444444444446</v>
      </c>
      <c r="Q253" s="1">
        <f t="shared" si="25"/>
        <v>-295.53846153846155</v>
      </c>
      <c r="R253" s="1">
        <f t="shared" si="26"/>
        <v>2.38888153053716</v>
      </c>
      <c r="S253" s="1">
        <f t="shared" si="27"/>
        <v>10.639384615384619</v>
      </c>
    </row>
    <row r="254" spans="1:19" x14ac:dyDescent="0.25">
      <c r="A254" t="s">
        <v>637</v>
      </c>
      <c r="B254" t="s">
        <v>638</v>
      </c>
      <c r="C254" t="s">
        <v>10</v>
      </c>
      <c r="D254" t="s">
        <v>48</v>
      </c>
      <c r="E254" t="s">
        <v>72</v>
      </c>
      <c r="F254" s="5">
        <f t="shared" si="21"/>
        <v>20430.000899999999</v>
      </c>
      <c r="G254">
        <v>507.83</v>
      </c>
      <c r="H254">
        <v>12</v>
      </c>
      <c r="I254">
        <v>40.229999999999997</v>
      </c>
      <c r="J254">
        <v>0.62</v>
      </c>
      <c r="K254">
        <v>2.58</v>
      </c>
      <c r="L254">
        <v>2.89</v>
      </c>
      <c r="M254">
        <v>3.2</v>
      </c>
      <c r="N254" s="3">
        <f t="shared" si="22"/>
        <v>0.12015503875968991</v>
      </c>
      <c r="O254" s="3">
        <f t="shared" si="23"/>
        <v>0.10726643598615926</v>
      </c>
      <c r="P254" s="1">
        <f t="shared" si="24"/>
        <v>13.920415224913492</v>
      </c>
      <c r="Q254" s="1">
        <f t="shared" si="25"/>
        <v>12.571874999999999</v>
      </c>
      <c r="R254" s="1">
        <f t="shared" si="26"/>
        <v>1.1585377832347359</v>
      </c>
      <c r="S254" s="1">
        <f t="shared" si="27"/>
        <v>1.1720231854838699</v>
      </c>
    </row>
    <row r="255" spans="1:19" x14ac:dyDescent="0.25">
      <c r="A255" t="s">
        <v>639</v>
      </c>
      <c r="B255" t="s">
        <v>640</v>
      </c>
      <c r="C255" t="s">
        <v>27</v>
      </c>
      <c r="D255" t="s">
        <v>48</v>
      </c>
      <c r="E255" t="s">
        <v>402</v>
      </c>
      <c r="F255" s="5">
        <f t="shared" si="21"/>
        <v>4277.9439000000002</v>
      </c>
      <c r="G255">
        <v>175.83</v>
      </c>
      <c r="H255">
        <v>12</v>
      </c>
      <c r="I255">
        <v>24.33</v>
      </c>
      <c r="J255">
        <v>1.03</v>
      </c>
      <c r="K255">
        <v>-3.93</v>
      </c>
      <c r="L255">
        <v>-3.09</v>
      </c>
      <c r="M255">
        <v>-2.76</v>
      </c>
      <c r="N255" s="3">
        <f t="shared" si="22"/>
        <v>-0.2137404580152672</v>
      </c>
      <c r="O255" s="3">
        <f t="shared" si="23"/>
        <v>-0.10679611650485443</v>
      </c>
      <c r="P255" s="1">
        <f t="shared" si="24"/>
        <v>-7.8737864077669899</v>
      </c>
      <c r="Q255" s="1">
        <f t="shared" si="25"/>
        <v>-8.8152173913043477</v>
      </c>
      <c r="R255" s="1">
        <f t="shared" si="26"/>
        <v>0.36838072122052701</v>
      </c>
      <c r="S255" s="1">
        <f t="shared" si="27"/>
        <v>0.82542490118577028</v>
      </c>
    </row>
    <row r="256" spans="1:19" x14ac:dyDescent="0.25">
      <c r="A256" t="s">
        <v>641</v>
      </c>
      <c r="B256" t="s">
        <v>642</v>
      </c>
      <c r="C256" t="s">
        <v>19</v>
      </c>
      <c r="D256" t="s">
        <v>23</v>
      </c>
      <c r="E256" t="s">
        <v>109</v>
      </c>
      <c r="F256" s="5">
        <f t="shared" si="21"/>
        <v>0</v>
      </c>
      <c r="H256">
        <v>12</v>
      </c>
      <c r="I256">
        <v>6.31</v>
      </c>
      <c r="J256">
        <v>1</v>
      </c>
      <c r="K256">
        <v>0.79</v>
      </c>
      <c r="L256">
        <v>0.81</v>
      </c>
      <c r="M256">
        <v>0.87</v>
      </c>
      <c r="N256" s="3">
        <f t="shared" si="22"/>
        <v>2.5316455696202445E-2</v>
      </c>
      <c r="O256" s="3">
        <f t="shared" si="23"/>
        <v>7.4074074074073959E-2</v>
      </c>
      <c r="P256" s="1">
        <f t="shared" si="24"/>
        <v>7.7901234567901225</v>
      </c>
      <c r="Q256" s="1">
        <f t="shared" si="25"/>
        <v>7.2528735632183903</v>
      </c>
      <c r="R256" s="1">
        <f t="shared" si="26"/>
        <v>3.0770987654321091</v>
      </c>
      <c r="S256" s="1">
        <f t="shared" si="27"/>
        <v>0.97913793103448421</v>
      </c>
    </row>
    <row r="257" spans="1:19" x14ac:dyDescent="0.25">
      <c r="A257" t="s">
        <v>643</v>
      </c>
      <c r="B257" t="s">
        <v>644</v>
      </c>
      <c r="C257" t="s">
        <v>10</v>
      </c>
      <c r="D257" t="s">
        <v>23</v>
      </c>
      <c r="E257" t="s">
        <v>83</v>
      </c>
      <c r="F257" s="5">
        <f t="shared" si="21"/>
        <v>67111.537500000006</v>
      </c>
      <c r="G257">
        <v>5965.47</v>
      </c>
      <c r="H257">
        <v>12</v>
      </c>
      <c r="I257">
        <v>11.25</v>
      </c>
      <c r="J257">
        <v>1.33</v>
      </c>
      <c r="K257">
        <v>1.39</v>
      </c>
      <c r="L257">
        <v>1.53</v>
      </c>
      <c r="M257">
        <v>1.6</v>
      </c>
      <c r="N257" s="3">
        <f t="shared" si="22"/>
        <v>0.10071942446043169</v>
      </c>
      <c r="O257" s="3">
        <f t="shared" si="23"/>
        <v>4.5751633986928164E-2</v>
      </c>
      <c r="P257" s="1">
        <f t="shared" si="24"/>
        <v>7.3529411764705879</v>
      </c>
      <c r="Q257" s="1">
        <f t="shared" si="25"/>
        <v>7.03125</v>
      </c>
      <c r="R257" s="1">
        <f t="shared" si="26"/>
        <v>0.73004201680672232</v>
      </c>
      <c r="S257" s="1">
        <f t="shared" si="27"/>
        <v>1.5368303571428552</v>
      </c>
    </row>
    <row r="258" spans="1:19" x14ac:dyDescent="0.25">
      <c r="A258" t="s">
        <v>645</v>
      </c>
      <c r="B258" t="s">
        <v>646</v>
      </c>
      <c r="C258" t="s">
        <v>10</v>
      </c>
      <c r="D258" t="s">
        <v>35</v>
      </c>
      <c r="E258" t="s">
        <v>647</v>
      </c>
      <c r="F258" s="5">
        <f t="shared" ref="F258:F321" si="28">G258*I258</f>
        <v>10255.44</v>
      </c>
      <c r="G258">
        <v>224.9</v>
      </c>
      <c r="H258">
        <v>1</v>
      </c>
      <c r="I258">
        <v>45.6</v>
      </c>
      <c r="J258">
        <v>1.86</v>
      </c>
      <c r="K258">
        <v>3.07</v>
      </c>
      <c r="L258">
        <v>3.3</v>
      </c>
      <c r="M258">
        <v>3.72</v>
      </c>
      <c r="N258" s="3">
        <f t="shared" ref="N258:N321" si="29">L258/K258-1</f>
        <v>7.4918566775244333E-2</v>
      </c>
      <c r="O258" s="3">
        <f t="shared" ref="O258:O321" si="30">M258/L258-1</f>
        <v>0.12727272727272743</v>
      </c>
      <c r="P258" s="1">
        <f t="shared" ref="P258:P321" si="31">$I258/L258</f>
        <v>13.81818181818182</v>
      </c>
      <c r="Q258" s="1">
        <f t="shared" ref="Q258:Q321" si="32">$I258/M258</f>
        <v>12.258064516129032</v>
      </c>
      <c r="R258" s="1">
        <f t="shared" ref="R258:R321" si="33">P258/(N258*100)</f>
        <v>1.8444268774703552</v>
      </c>
      <c r="S258" s="1">
        <f t="shared" ref="S258:S321" si="34">Q258/(O258*100)</f>
        <v>0.96313364055299422</v>
      </c>
    </row>
    <row r="259" spans="1:19" x14ac:dyDescent="0.25">
      <c r="A259" t="s">
        <v>648</v>
      </c>
      <c r="B259" t="s">
        <v>649</v>
      </c>
      <c r="C259" t="s">
        <v>10</v>
      </c>
      <c r="D259" t="s">
        <v>35</v>
      </c>
      <c r="E259" t="s">
        <v>650</v>
      </c>
      <c r="F259" s="5">
        <f t="shared" si="28"/>
        <v>16205.191199999999</v>
      </c>
      <c r="G259">
        <v>215.38</v>
      </c>
      <c r="H259">
        <v>1</v>
      </c>
      <c r="I259">
        <v>75.239999999999995</v>
      </c>
      <c r="J259">
        <v>1.49</v>
      </c>
      <c r="K259">
        <v>6.16</v>
      </c>
      <c r="L259">
        <v>6.03</v>
      </c>
      <c r="M259">
        <v>6.75</v>
      </c>
      <c r="N259" s="3">
        <f t="shared" si="29"/>
        <v>-2.1103896103896069E-2</v>
      </c>
      <c r="O259" s="3">
        <f t="shared" si="30"/>
        <v>0.11940298507462677</v>
      </c>
      <c r="P259" s="1">
        <f t="shared" si="31"/>
        <v>12.477611940298505</v>
      </c>
      <c r="Q259" s="1">
        <f t="shared" si="32"/>
        <v>11.146666666666667</v>
      </c>
      <c r="R259" s="1">
        <f t="shared" si="33"/>
        <v>-5.9124684270953018</v>
      </c>
      <c r="S259" s="1">
        <f t="shared" si="34"/>
        <v>0.9335333333333341</v>
      </c>
    </row>
    <row r="260" spans="1:19" x14ac:dyDescent="0.25">
      <c r="A260" t="s">
        <v>651</v>
      </c>
      <c r="B260" t="s">
        <v>652</v>
      </c>
      <c r="C260" t="s">
        <v>10</v>
      </c>
      <c r="D260" t="s">
        <v>375</v>
      </c>
      <c r="E260" t="s">
        <v>458</v>
      </c>
      <c r="F260" s="5">
        <f t="shared" si="28"/>
        <v>5504</v>
      </c>
      <c r="G260">
        <v>68.8</v>
      </c>
      <c r="H260">
        <v>12</v>
      </c>
      <c r="I260">
        <v>80</v>
      </c>
      <c r="J260">
        <v>1.56</v>
      </c>
      <c r="K260">
        <v>9</v>
      </c>
      <c r="L260">
        <v>7.5</v>
      </c>
      <c r="M260">
        <v>8.82</v>
      </c>
      <c r="N260" s="3">
        <f t="shared" si="29"/>
        <v>-0.16666666666666663</v>
      </c>
      <c r="O260" s="3">
        <f t="shared" si="30"/>
        <v>0.17599999999999993</v>
      </c>
      <c r="P260" s="1">
        <f t="shared" si="31"/>
        <v>10.666666666666666</v>
      </c>
      <c r="Q260" s="1">
        <f t="shared" si="32"/>
        <v>9.0702947845804989</v>
      </c>
      <c r="R260" s="1">
        <f t="shared" si="33"/>
        <v>-0.64</v>
      </c>
      <c r="S260" s="1">
        <f t="shared" si="34"/>
        <v>0.51535765821480128</v>
      </c>
    </row>
    <row r="261" spans="1:19" x14ac:dyDescent="0.25">
      <c r="A261" t="s">
        <v>653</v>
      </c>
      <c r="B261" t="s">
        <v>654</v>
      </c>
      <c r="C261" t="s">
        <v>10</v>
      </c>
      <c r="D261" t="s">
        <v>31</v>
      </c>
      <c r="E261" t="s">
        <v>655</v>
      </c>
      <c r="F261" s="5">
        <f t="shared" si="28"/>
        <v>5477.4776000000011</v>
      </c>
      <c r="G261">
        <v>39.56</v>
      </c>
      <c r="H261">
        <v>12</v>
      </c>
      <c r="I261">
        <v>138.46</v>
      </c>
      <c r="J261">
        <v>1.6</v>
      </c>
      <c r="K261">
        <v>12.13</v>
      </c>
      <c r="L261">
        <v>11.5</v>
      </c>
      <c r="M261">
        <v>12.19</v>
      </c>
      <c r="N261" s="3">
        <f t="shared" si="29"/>
        <v>-5.1937345424567294E-2</v>
      </c>
      <c r="O261" s="3">
        <f t="shared" si="30"/>
        <v>6.0000000000000053E-2</v>
      </c>
      <c r="P261" s="1">
        <f t="shared" si="31"/>
        <v>12.040000000000001</v>
      </c>
      <c r="Q261" s="1">
        <f t="shared" si="32"/>
        <v>11.358490566037737</v>
      </c>
      <c r="R261" s="1">
        <f t="shared" si="33"/>
        <v>-2.3181777777777732</v>
      </c>
      <c r="S261" s="1">
        <f t="shared" si="34"/>
        <v>1.8930817610062878</v>
      </c>
    </row>
    <row r="262" spans="1:19" x14ac:dyDescent="0.25">
      <c r="A262" t="s">
        <v>656</v>
      </c>
      <c r="B262" t="s">
        <v>656</v>
      </c>
      <c r="C262" t="s">
        <v>10</v>
      </c>
      <c r="D262" t="s">
        <v>149</v>
      </c>
      <c r="E262" t="s">
        <v>657</v>
      </c>
      <c r="F262" s="5">
        <f t="shared" si="28"/>
        <v>30004.889200000001</v>
      </c>
      <c r="G262">
        <v>912.28</v>
      </c>
      <c r="H262">
        <v>12</v>
      </c>
      <c r="I262">
        <v>32.89</v>
      </c>
      <c r="J262">
        <v>0.56000000000000005</v>
      </c>
      <c r="K262">
        <v>2.36</v>
      </c>
      <c r="L262">
        <v>2.25</v>
      </c>
      <c r="M262">
        <v>2.34</v>
      </c>
      <c r="N262" s="3">
        <f t="shared" si="29"/>
        <v>-4.6610169491525411E-2</v>
      </c>
      <c r="O262" s="3">
        <f t="shared" si="30"/>
        <v>4.0000000000000036E-2</v>
      </c>
      <c r="P262" s="1">
        <f t="shared" si="31"/>
        <v>14.617777777777778</v>
      </c>
      <c r="Q262" s="1">
        <f t="shared" si="32"/>
        <v>14.055555555555557</v>
      </c>
      <c r="R262" s="1">
        <f t="shared" si="33"/>
        <v>-3.1361777777777786</v>
      </c>
      <c r="S262" s="1">
        <f t="shared" si="34"/>
        <v>3.5138888888888862</v>
      </c>
    </row>
    <row r="263" spans="1:19" x14ac:dyDescent="0.25">
      <c r="A263" t="s">
        <v>658</v>
      </c>
      <c r="B263" t="s">
        <v>659</v>
      </c>
      <c r="C263" t="s">
        <v>10</v>
      </c>
      <c r="D263" t="s">
        <v>23</v>
      </c>
      <c r="E263" t="s">
        <v>83</v>
      </c>
      <c r="F263" s="5">
        <f t="shared" si="28"/>
        <v>0</v>
      </c>
      <c r="H263">
        <v>12</v>
      </c>
      <c r="I263">
        <v>22.14</v>
      </c>
      <c r="J263">
        <v>0.4</v>
      </c>
      <c r="K263">
        <v>2.5499999999999998</v>
      </c>
      <c r="L263">
        <v>2.15</v>
      </c>
      <c r="M263">
        <v>2.31</v>
      </c>
      <c r="N263" s="3">
        <f t="shared" si="29"/>
        <v>-0.15686274509803921</v>
      </c>
      <c r="O263" s="3">
        <f t="shared" si="30"/>
        <v>7.441860465116279E-2</v>
      </c>
      <c r="P263" s="1">
        <f t="shared" si="31"/>
        <v>10.297674418604652</v>
      </c>
      <c r="Q263" s="1">
        <f t="shared" si="32"/>
        <v>9.5844155844155843</v>
      </c>
      <c r="R263" s="1">
        <f t="shared" si="33"/>
        <v>-0.65647674418604662</v>
      </c>
      <c r="S263" s="1">
        <f t="shared" si="34"/>
        <v>1.2879058441558442</v>
      </c>
    </row>
    <row r="264" spans="1:19" x14ac:dyDescent="0.25">
      <c r="A264" t="s">
        <v>660</v>
      </c>
      <c r="B264" t="s">
        <v>661</v>
      </c>
      <c r="C264" t="s">
        <v>19</v>
      </c>
      <c r="D264" t="s">
        <v>31</v>
      </c>
      <c r="E264" t="s">
        <v>103</v>
      </c>
      <c r="F264" s="5">
        <f t="shared" si="28"/>
        <v>0</v>
      </c>
      <c r="H264">
        <v>3</v>
      </c>
      <c r="I264">
        <v>6.33</v>
      </c>
      <c r="J264">
        <v>1.19</v>
      </c>
      <c r="K264">
        <v>0.47</v>
      </c>
      <c r="L264">
        <v>0.53</v>
      </c>
      <c r="M264">
        <v>0.61</v>
      </c>
      <c r="N264" s="3">
        <f t="shared" si="29"/>
        <v>0.12765957446808529</v>
      </c>
      <c r="O264" s="3">
        <f t="shared" si="30"/>
        <v>0.15094339622641506</v>
      </c>
      <c r="P264" s="1">
        <f t="shared" si="31"/>
        <v>11.943396226415095</v>
      </c>
      <c r="Q264" s="1">
        <f t="shared" si="32"/>
        <v>10.377049180327869</v>
      </c>
      <c r="R264" s="1">
        <f t="shared" si="33"/>
        <v>0.93556603773584779</v>
      </c>
      <c r="S264" s="1">
        <f t="shared" si="34"/>
        <v>0.68747950819672154</v>
      </c>
    </row>
    <row r="265" spans="1:19" x14ac:dyDescent="0.25">
      <c r="A265" t="s">
        <v>662</v>
      </c>
      <c r="B265" t="s">
        <v>663</v>
      </c>
      <c r="C265" t="s">
        <v>19</v>
      </c>
      <c r="D265" t="s">
        <v>23</v>
      </c>
      <c r="E265" t="s">
        <v>83</v>
      </c>
      <c r="F265" s="5">
        <f t="shared" si="28"/>
        <v>50053.09350000001</v>
      </c>
      <c r="G265">
        <v>2970.51</v>
      </c>
      <c r="H265">
        <v>12</v>
      </c>
      <c r="I265">
        <v>16.850000000000001</v>
      </c>
      <c r="J265">
        <v>0.11</v>
      </c>
      <c r="N265" s="3" t="e">
        <f t="shared" si="29"/>
        <v>#DIV/0!</v>
      </c>
      <c r="O265" s="3" t="e">
        <f t="shared" si="30"/>
        <v>#DIV/0!</v>
      </c>
      <c r="P265" s="1" t="e">
        <f t="shared" si="31"/>
        <v>#DIV/0!</v>
      </c>
      <c r="Q265" s="1" t="e">
        <f t="shared" si="32"/>
        <v>#DIV/0!</v>
      </c>
      <c r="R265" s="1" t="e">
        <f t="shared" si="33"/>
        <v>#DIV/0!</v>
      </c>
      <c r="S265" s="1" t="e">
        <f t="shared" si="34"/>
        <v>#DIV/0!</v>
      </c>
    </row>
    <row r="266" spans="1:19" x14ac:dyDescent="0.25">
      <c r="A266" t="s">
        <v>664</v>
      </c>
      <c r="B266" t="s">
        <v>665</v>
      </c>
      <c r="C266" t="s">
        <v>10</v>
      </c>
      <c r="D266" t="s">
        <v>62</v>
      </c>
      <c r="E266" t="s">
        <v>133</v>
      </c>
      <c r="F266" s="5">
        <f t="shared" si="28"/>
        <v>3896.4535999999998</v>
      </c>
      <c r="G266">
        <v>44.72</v>
      </c>
      <c r="H266">
        <v>12</v>
      </c>
      <c r="I266">
        <v>87.13</v>
      </c>
      <c r="J266">
        <v>1.4</v>
      </c>
      <c r="K266">
        <v>6.77</v>
      </c>
      <c r="L266">
        <v>7.51</v>
      </c>
      <c r="M266">
        <v>9.7100000000000009</v>
      </c>
      <c r="N266" s="3">
        <f t="shared" si="29"/>
        <v>0.10930576070901044</v>
      </c>
      <c r="O266" s="3">
        <f t="shared" si="30"/>
        <v>0.29294274300932099</v>
      </c>
      <c r="P266" s="1">
        <f t="shared" si="31"/>
        <v>11.601864181091877</v>
      </c>
      <c r="Q266" s="1">
        <f t="shared" si="32"/>
        <v>8.9732234809474747</v>
      </c>
      <c r="R266" s="1">
        <f t="shared" si="33"/>
        <v>1.0614137906215126</v>
      </c>
      <c r="S266" s="1">
        <f t="shared" si="34"/>
        <v>0.30631321973597964</v>
      </c>
    </row>
    <row r="267" spans="1:19" x14ac:dyDescent="0.25">
      <c r="A267" t="s">
        <v>666</v>
      </c>
      <c r="B267" t="s">
        <v>667</v>
      </c>
      <c r="C267" t="s">
        <v>27</v>
      </c>
      <c r="D267" t="s">
        <v>160</v>
      </c>
      <c r="E267" t="s">
        <v>308</v>
      </c>
      <c r="F267" s="5">
        <f t="shared" si="28"/>
        <v>4469.3950000000004</v>
      </c>
      <c r="G267">
        <v>32.270000000000003</v>
      </c>
      <c r="H267">
        <v>12</v>
      </c>
      <c r="I267">
        <v>138.5</v>
      </c>
      <c r="J267">
        <v>0.71</v>
      </c>
      <c r="K267">
        <v>3.41</v>
      </c>
      <c r="L267">
        <v>4.0999999999999996</v>
      </c>
      <c r="M267">
        <v>4.59</v>
      </c>
      <c r="N267" s="3">
        <f t="shared" si="29"/>
        <v>0.2023460410557183</v>
      </c>
      <c r="O267" s="3">
        <f t="shared" si="30"/>
        <v>0.11951219512195133</v>
      </c>
      <c r="P267" s="1">
        <f t="shared" si="31"/>
        <v>33.780487804878049</v>
      </c>
      <c r="Q267" s="1">
        <f t="shared" si="32"/>
        <v>30.174291938997822</v>
      </c>
      <c r="R267" s="1">
        <f t="shared" si="33"/>
        <v>1.6694414987628152</v>
      </c>
      <c r="S267" s="1">
        <f t="shared" si="34"/>
        <v>2.5247876928549173</v>
      </c>
    </row>
    <row r="268" spans="1:19" x14ac:dyDescent="0.25">
      <c r="A268" t="s">
        <v>668</v>
      </c>
      <c r="B268" t="s">
        <v>669</v>
      </c>
      <c r="C268" t="s">
        <v>10</v>
      </c>
      <c r="D268" t="s">
        <v>23</v>
      </c>
      <c r="E268" t="s">
        <v>83</v>
      </c>
      <c r="F268" s="5">
        <f t="shared" si="28"/>
        <v>39278.489600000001</v>
      </c>
      <c r="G268">
        <v>3791.36</v>
      </c>
      <c r="H268">
        <v>12</v>
      </c>
      <c r="I268">
        <v>10.36</v>
      </c>
      <c r="J268">
        <v>1.48</v>
      </c>
      <c r="K268">
        <v>1.59</v>
      </c>
      <c r="L268">
        <v>1.58</v>
      </c>
      <c r="M268">
        <v>1.88</v>
      </c>
      <c r="N268" s="3">
        <f t="shared" si="29"/>
        <v>-6.2893081761006275E-3</v>
      </c>
      <c r="O268" s="3">
        <f t="shared" si="30"/>
        <v>0.18987341772151889</v>
      </c>
      <c r="P268" s="1">
        <f t="shared" si="31"/>
        <v>6.5569620253164551</v>
      </c>
      <c r="Q268" s="1">
        <f t="shared" si="32"/>
        <v>5.5106382978723403</v>
      </c>
      <c r="R268" s="1">
        <f t="shared" si="33"/>
        <v>-10.425569620253166</v>
      </c>
      <c r="S268" s="1">
        <f t="shared" si="34"/>
        <v>0.29022695035461005</v>
      </c>
    </row>
    <row r="269" spans="1:19" x14ac:dyDescent="0.25">
      <c r="A269" t="s">
        <v>670</v>
      </c>
      <c r="B269" t="s">
        <v>671</v>
      </c>
      <c r="C269" t="s">
        <v>10</v>
      </c>
      <c r="D269" t="s">
        <v>15</v>
      </c>
      <c r="E269" t="s">
        <v>513</v>
      </c>
      <c r="F269" s="5">
        <f t="shared" si="28"/>
        <v>3370.3073999999997</v>
      </c>
      <c r="G269">
        <v>40.659999999999997</v>
      </c>
      <c r="H269">
        <v>12</v>
      </c>
      <c r="I269">
        <v>82.89</v>
      </c>
      <c r="J269">
        <v>1.04</v>
      </c>
      <c r="K269">
        <v>6.5</v>
      </c>
      <c r="L269">
        <v>5.33</v>
      </c>
      <c r="M269">
        <v>7.28</v>
      </c>
      <c r="N269" s="3">
        <f t="shared" si="29"/>
        <v>-0.17999999999999994</v>
      </c>
      <c r="O269" s="3">
        <f t="shared" si="30"/>
        <v>0.36585365853658547</v>
      </c>
      <c r="P269" s="1">
        <f t="shared" si="31"/>
        <v>15.551594746716697</v>
      </c>
      <c r="Q269" s="1">
        <f t="shared" si="32"/>
        <v>11.385989010989011</v>
      </c>
      <c r="R269" s="1">
        <f t="shared" si="33"/>
        <v>-0.86397748592870571</v>
      </c>
      <c r="S269" s="1">
        <f t="shared" si="34"/>
        <v>0.3112170329670329</v>
      </c>
    </row>
    <row r="270" spans="1:19" x14ac:dyDescent="0.25">
      <c r="A270" t="s">
        <v>672</v>
      </c>
      <c r="B270" t="s">
        <v>673</v>
      </c>
      <c r="C270" t="s">
        <v>19</v>
      </c>
      <c r="D270" t="s">
        <v>23</v>
      </c>
      <c r="E270" t="s">
        <v>83</v>
      </c>
      <c r="F270" s="5">
        <f t="shared" si="28"/>
        <v>29943.586749999999</v>
      </c>
      <c r="G270">
        <v>5730.83</v>
      </c>
      <c r="H270">
        <v>12</v>
      </c>
      <c r="I270">
        <v>5.2249999999999996</v>
      </c>
      <c r="J270">
        <v>1.02</v>
      </c>
      <c r="K270">
        <v>1.24</v>
      </c>
      <c r="L270">
        <v>1.28</v>
      </c>
      <c r="M270">
        <v>1.31</v>
      </c>
      <c r="N270" s="3">
        <f t="shared" si="29"/>
        <v>3.2258064516129004E-2</v>
      </c>
      <c r="O270" s="3">
        <f t="shared" si="30"/>
        <v>2.34375E-2</v>
      </c>
      <c r="P270" s="1">
        <f t="shared" si="31"/>
        <v>4.08203125</v>
      </c>
      <c r="Q270" s="1">
        <f t="shared" si="32"/>
        <v>3.9885496183206102</v>
      </c>
      <c r="R270" s="1">
        <f t="shared" si="33"/>
        <v>1.2654296875000011</v>
      </c>
      <c r="S270" s="1">
        <f t="shared" si="34"/>
        <v>1.7017811704834604</v>
      </c>
    </row>
    <row r="271" spans="1:19" x14ac:dyDescent="0.25">
      <c r="A271" t="s">
        <v>674</v>
      </c>
      <c r="B271" t="s">
        <v>675</v>
      </c>
      <c r="C271" t="s">
        <v>10</v>
      </c>
      <c r="D271" t="s">
        <v>48</v>
      </c>
      <c r="E271" t="s">
        <v>273</v>
      </c>
      <c r="F271" s="5">
        <f t="shared" si="28"/>
        <v>66585.671999999991</v>
      </c>
      <c r="G271">
        <v>288.89999999999998</v>
      </c>
      <c r="H271">
        <v>9</v>
      </c>
      <c r="I271">
        <v>230.48</v>
      </c>
      <c r="J271">
        <v>0.43</v>
      </c>
      <c r="K271">
        <v>12.23</v>
      </c>
      <c r="L271">
        <v>12.94</v>
      </c>
      <c r="M271">
        <v>14.32</v>
      </c>
      <c r="N271" s="3">
        <f t="shared" si="29"/>
        <v>5.8053965658217521E-2</v>
      </c>
      <c r="O271" s="3">
        <f t="shared" si="30"/>
        <v>0.10664605873261213</v>
      </c>
      <c r="P271" s="1">
        <f t="shared" si="31"/>
        <v>17.811437403400308</v>
      </c>
      <c r="Q271" s="1">
        <f t="shared" si="32"/>
        <v>16.094972067039105</v>
      </c>
      <c r="R271" s="1">
        <f t="shared" si="33"/>
        <v>3.0680828090645873</v>
      </c>
      <c r="S271" s="1">
        <f t="shared" si="34"/>
        <v>1.5091952068658396</v>
      </c>
    </row>
    <row r="272" spans="1:19" x14ac:dyDescent="0.25">
      <c r="A272" t="s">
        <v>676</v>
      </c>
      <c r="B272" t="s">
        <v>677</v>
      </c>
      <c r="C272" t="s">
        <v>10</v>
      </c>
      <c r="D272" t="s">
        <v>173</v>
      </c>
      <c r="E272" t="s">
        <v>583</v>
      </c>
      <c r="F272" s="5">
        <f t="shared" si="28"/>
        <v>2148.4635000000003</v>
      </c>
      <c r="G272">
        <v>224.97</v>
      </c>
      <c r="H272">
        <v>12</v>
      </c>
      <c r="I272">
        <v>9.5500000000000007</v>
      </c>
      <c r="J272">
        <v>2.79</v>
      </c>
      <c r="K272">
        <v>-0.15</v>
      </c>
      <c r="L272">
        <v>0.16</v>
      </c>
      <c r="M272">
        <v>0.38</v>
      </c>
      <c r="N272" s="3">
        <f t="shared" si="29"/>
        <v>-2.0666666666666664</v>
      </c>
      <c r="O272" s="3">
        <f t="shared" si="30"/>
        <v>1.375</v>
      </c>
      <c r="P272" s="1">
        <f t="shared" si="31"/>
        <v>59.6875</v>
      </c>
      <c r="Q272" s="1">
        <f t="shared" si="32"/>
        <v>25.131578947368421</v>
      </c>
      <c r="R272" s="1">
        <f t="shared" si="33"/>
        <v>-0.2888104838709678</v>
      </c>
      <c r="S272" s="1">
        <f t="shared" si="34"/>
        <v>0.18277511961722487</v>
      </c>
    </row>
    <row r="273" spans="1:19" x14ac:dyDescent="0.25">
      <c r="A273" t="s">
        <v>678</v>
      </c>
      <c r="B273" t="s">
        <v>679</v>
      </c>
      <c r="C273" t="s">
        <v>27</v>
      </c>
      <c r="D273" t="s">
        <v>35</v>
      </c>
      <c r="E273" t="s">
        <v>680</v>
      </c>
      <c r="F273" s="5">
        <f t="shared" si="28"/>
        <v>6188.2308000000003</v>
      </c>
      <c r="G273">
        <v>63.43</v>
      </c>
      <c r="H273">
        <v>12</v>
      </c>
      <c r="I273">
        <v>97.56</v>
      </c>
      <c r="J273">
        <v>1.63</v>
      </c>
      <c r="K273">
        <v>7.53</v>
      </c>
      <c r="L273">
        <v>7.8</v>
      </c>
      <c r="M273">
        <v>8.74</v>
      </c>
      <c r="N273" s="3">
        <f t="shared" si="29"/>
        <v>3.5856573705179251E-2</v>
      </c>
      <c r="O273" s="3">
        <f t="shared" si="30"/>
        <v>0.12051282051282053</v>
      </c>
      <c r="P273" s="1">
        <f t="shared" si="31"/>
        <v>12.507692307692308</v>
      </c>
      <c r="Q273" s="1">
        <f t="shared" si="32"/>
        <v>11.162471395881006</v>
      </c>
      <c r="R273" s="1">
        <f t="shared" si="33"/>
        <v>3.4882564102564135</v>
      </c>
      <c r="S273" s="1">
        <f t="shared" si="34"/>
        <v>0.92624762646672165</v>
      </c>
    </row>
    <row r="274" spans="1:19" x14ac:dyDescent="0.25">
      <c r="A274" t="s">
        <v>681</v>
      </c>
      <c r="B274" t="s">
        <v>682</v>
      </c>
      <c r="C274" t="s">
        <v>10</v>
      </c>
      <c r="D274" t="s">
        <v>23</v>
      </c>
      <c r="E274" t="s">
        <v>683</v>
      </c>
      <c r="F274" s="5">
        <f t="shared" si="28"/>
        <v>17028.834800000001</v>
      </c>
      <c r="G274">
        <v>1233.08</v>
      </c>
      <c r="H274">
        <v>12</v>
      </c>
      <c r="I274">
        <v>13.81</v>
      </c>
      <c r="J274">
        <v>-0.73</v>
      </c>
      <c r="K274">
        <v>1.1200000000000001</v>
      </c>
      <c r="L274">
        <v>1.04</v>
      </c>
      <c r="M274">
        <v>1.32</v>
      </c>
      <c r="N274" s="3">
        <f t="shared" si="29"/>
        <v>-7.1428571428571508E-2</v>
      </c>
      <c r="O274" s="3">
        <f t="shared" si="30"/>
        <v>0.26923076923076916</v>
      </c>
      <c r="P274" s="1">
        <f t="shared" si="31"/>
        <v>13.278846153846153</v>
      </c>
      <c r="Q274" s="1">
        <f t="shared" si="32"/>
        <v>10.462121212121213</v>
      </c>
      <c r="R274" s="1">
        <f t="shared" si="33"/>
        <v>-1.8590384615384592</v>
      </c>
      <c r="S274" s="1">
        <f t="shared" si="34"/>
        <v>0.38859307359307371</v>
      </c>
    </row>
    <row r="275" spans="1:19" x14ac:dyDescent="0.25">
      <c r="A275" t="s">
        <v>684</v>
      </c>
      <c r="B275" t="s">
        <v>685</v>
      </c>
      <c r="C275" t="s">
        <v>10</v>
      </c>
      <c r="D275" t="s">
        <v>23</v>
      </c>
      <c r="E275" t="s">
        <v>42</v>
      </c>
      <c r="F275" s="5">
        <f t="shared" si="28"/>
        <v>13211.390399999998</v>
      </c>
      <c r="G275">
        <v>526.55999999999995</v>
      </c>
      <c r="H275">
        <v>9</v>
      </c>
      <c r="I275">
        <v>25.09</v>
      </c>
      <c r="J275">
        <v>1.4</v>
      </c>
      <c r="K275">
        <v>2.36</v>
      </c>
      <c r="L275">
        <v>2.52</v>
      </c>
      <c r="M275">
        <v>2.88</v>
      </c>
      <c r="N275" s="3">
        <f t="shared" si="29"/>
        <v>6.7796610169491567E-2</v>
      </c>
      <c r="O275" s="3">
        <f t="shared" si="30"/>
        <v>0.14285714285714279</v>
      </c>
      <c r="P275" s="1">
        <f t="shared" si="31"/>
        <v>9.9563492063492056</v>
      </c>
      <c r="Q275" s="1">
        <f t="shared" si="32"/>
        <v>8.7118055555555554</v>
      </c>
      <c r="R275" s="1">
        <f t="shared" si="33"/>
        <v>1.4685615079365069</v>
      </c>
      <c r="S275" s="1">
        <f t="shared" si="34"/>
        <v>0.60982638888888918</v>
      </c>
    </row>
    <row r="276" spans="1:19" x14ac:dyDescent="0.25">
      <c r="A276" t="s">
        <v>686</v>
      </c>
      <c r="B276" t="s">
        <v>687</v>
      </c>
      <c r="C276" t="s">
        <v>10</v>
      </c>
      <c r="D276" t="s">
        <v>149</v>
      </c>
      <c r="E276" t="s">
        <v>150</v>
      </c>
      <c r="F276" s="5">
        <f t="shared" si="28"/>
        <v>6092.8650000000007</v>
      </c>
      <c r="G276">
        <v>286.05</v>
      </c>
      <c r="H276">
        <v>12</v>
      </c>
      <c r="I276">
        <v>21.3</v>
      </c>
      <c r="J276">
        <v>0.8</v>
      </c>
      <c r="K276">
        <v>-0.28999999999999998</v>
      </c>
      <c r="L276">
        <v>-0.01</v>
      </c>
      <c r="M276">
        <v>-0.09</v>
      </c>
      <c r="N276" s="3">
        <f t="shared" si="29"/>
        <v>-0.96551724137931039</v>
      </c>
      <c r="O276" s="3">
        <f t="shared" si="30"/>
        <v>8</v>
      </c>
      <c r="P276" s="1">
        <f t="shared" si="31"/>
        <v>-2130</v>
      </c>
      <c r="Q276" s="1">
        <f t="shared" si="32"/>
        <v>-236.66666666666669</v>
      </c>
      <c r="R276" s="1">
        <f t="shared" si="33"/>
        <v>22.060714285714287</v>
      </c>
      <c r="S276" s="1">
        <f t="shared" si="34"/>
        <v>-0.29583333333333334</v>
      </c>
    </row>
    <row r="277" spans="1:19" x14ac:dyDescent="0.25">
      <c r="A277" t="s">
        <v>688</v>
      </c>
      <c r="B277" t="s">
        <v>689</v>
      </c>
      <c r="C277" t="s">
        <v>10</v>
      </c>
      <c r="D277" t="s">
        <v>173</v>
      </c>
      <c r="E277" t="s">
        <v>583</v>
      </c>
      <c r="F277" s="5">
        <f t="shared" si="28"/>
        <v>4184.0484999999999</v>
      </c>
      <c r="G277">
        <v>179.65</v>
      </c>
      <c r="H277">
        <v>12</v>
      </c>
      <c r="I277">
        <v>23.29</v>
      </c>
      <c r="J277">
        <v>1.0900000000000001</v>
      </c>
      <c r="K277">
        <v>-0.34</v>
      </c>
      <c r="L277">
        <v>-1.1100000000000001</v>
      </c>
      <c r="M277">
        <v>-1.1299999999999999</v>
      </c>
      <c r="N277" s="3">
        <f t="shared" si="29"/>
        <v>2.2647058823529411</v>
      </c>
      <c r="O277" s="3">
        <f t="shared" si="30"/>
        <v>1.8018018018017834E-2</v>
      </c>
      <c r="P277" s="1">
        <f t="shared" si="31"/>
        <v>-20.981981981981978</v>
      </c>
      <c r="Q277" s="1">
        <f t="shared" si="32"/>
        <v>-20.610619469026549</v>
      </c>
      <c r="R277" s="1">
        <f t="shared" si="33"/>
        <v>-9.2647712647712627E-2</v>
      </c>
      <c r="S277" s="1">
        <f t="shared" si="34"/>
        <v>-11.438893805309851</v>
      </c>
    </row>
    <row r="278" spans="1:19" x14ac:dyDescent="0.25">
      <c r="A278" t="s">
        <v>690</v>
      </c>
      <c r="B278" t="s">
        <v>691</v>
      </c>
      <c r="C278" t="s">
        <v>10</v>
      </c>
      <c r="D278" t="s">
        <v>15</v>
      </c>
      <c r="E278" t="s">
        <v>322</v>
      </c>
      <c r="F278" s="5">
        <f t="shared" si="28"/>
        <v>6554.1450000000004</v>
      </c>
      <c r="G278">
        <v>115.9</v>
      </c>
      <c r="H278">
        <v>9</v>
      </c>
      <c r="I278">
        <v>56.55</v>
      </c>
      <c r="J278">
        <v>1.25</v>
      </c>
      <c r="K278">
        <v>7.27</v>
      </c>
      <c r="L278">
        <v>7.38</v>
      </c>
      <c r="M278">
        <v>8.23</v>
      </c>
      <c r="N278" s="3">
        <f t="shared" si="29"/>
        <v>1.5130674002751032E-2</v>
      </c>
      <c r="O278" s="3">
        <f t="shared" si="30"/>
        <v>0.11517615176151774</v>
      </c>
      <c r="P278" s="1">
        <f t="shared" si="31"/>
        <v>7.6626016260162597</v>
      </c>
      <c r="Q278" s="1">
        <f t="shared" si="32"/>
        <v>6.8712029161603878</v>
      </c>
      <c r="R278" s="1">
        <f t="shared" si="33"/>
        <v>5.0642830746489276</v>
      </c>
      <c r="S278" s="1">
        <f t="shared" si="34"/>
        <v>0.59658208848545413</v>
      </c>
    </row>
    <row r="279" spans="1:19" x14ac:dyDescent="0.25">
      <c r="A279" t="s">
        <v>692</v>
      </c>
      <c r="B279" t="s">
        <v>693</v>
      </c>
      <c r="C279" t="s">
        <v>10</v>
      </c>
      <c r="D279" t="s">
        <v>55</v>
      </c>
      <c r="E279" t="s">
        <v>56</v>
      </c>
      <c r="F279" s="5">
        <f t="shared" si="28"/>
        <v>23389.739999999998</v>
      </c>
      <c r="G279">
        <v>472.52</v>
      </c>
      <c r="H279">
        <v>4</v>
      </c>
      <c r="I279">
        <v>49.5</v>
      </c>
      <c r="J279">
        <v>0.77</v>
      </c>
      <c r="N279" s="3" t="e">
        <f t="shared" si="29"/>
        <v>#DIV/0!</v>
      </c>
      <c r="O279" s="3" t="e">
        <f t="shared" si="30"/>
        <v>#DIV/0!</v>
      </c>
      <c r="P279" s="1" t="e">
        <f t="shared" si="31"/>
        <v>#DIV/0!</v>
      </c>
      <c r="Q279" s="1" t="e">
        <f t="shared" si="32"/>
        <v>#DIV/0!</v>
      </c>
      <c r="R279" s="1" t="e">
        <f t="shared" si="33"/>
        <v>#DIV/0!</v>
      </c>
      <c r="S279" s="1" t="e">
        <f t="shared" si="34"/>
        <v>#DIV/0!</v>
      </c>
    </row>
    <row r="280" spans="1:19" x14ac:dyDescent="0.25">
      <c r="A280" t="s">
        <v>694</v>
      </c>
      <c r="B280" t="s">
        <v>695</v>
      </c>
      <c r="C280" t="s">
        <v>10</v>
      </c>
      <c r="D280" t="s">
        <v>55</v>
      </c>
      <c r="E280" t="s">
        <v>56</v>
      </c>
      <c r="F280" s="5">
        <f t="shared" si="28"/>
        <v>22732.9372</v>
      </c>
      <c r="G280">
        <v>472.52</v>
      </c>
      <c r="H280">
        <v>4</v>
      </c>
      <c r="I280">
        <v>48.11</v>
      </c>
      <c r="J280">
        <v>0.77</v>
      </c>
      <c r="K280">
        <v>1.65</v>
      </c>
      <c r="L280">
        <v>1.98</v>
      </c>
      <c r="M280">
        <v>1.99</v>
      </c>
      <c r="N280" s="3">
        <f t="shared" si="29"/>
        <v>0.19999999999999996</v>
      </c>
      <c r="O280" s="3">
        <f t="shared" si="30"/>
        <v>5.050505050504972E-3</v>
      </c>
      <c r="P280" s="1">
        <f t="shared" si="31"/>
        <v>24.297979797979799</v>
      </c>
      <c r="Q280" s="1">
        <f t="shared" si="32"/>
        <v>24.175879396984925</v>
      </c>
      <c r="R280" s="1">
        <f t="shared" si="33"/>
        <v>1.2148989898989901</v>
      </c>
      <c r="S280" s="1">
        <f t="shared" si="34"/>
        <v>47.868241206030895</v>
      </c>
    </row>
    <row r="281" spans="1:19" x14ac:dyDescent="0.25">
      <c r="A281" t="s">
        <v>696</v>
      </c>
      <c r="B281" t="s">
        <v>697</v>
      </c>
      <c r="C281" t="s">
        <v>10</v>
      </c>
      <c r="D281" t="s">
        <v>375</v>
      </c>
      <c r="E281" t="s">
        <v>698</v>
      </c>
      <c r="F281" s="5">
        <f t="shared" si="28"/>
        <v>6159.9888000000001</v>
      </c>
      <c r="G281">
        <v>57.96</v>
      </c>
      <c r="H281">
        <v>12</v>
      </c>
      <c r="I281">
        <v>106.28</v>
      </c>
      <c r="J281">
        <v>1.37</v>
      </c>
      <c r="K281">
        <v>2.73</v>
      </c>
      <c r="L281">
        <v>3.09</v>
      </c>
      <c r="M281">
        <v>4.1100000000000003</v>
      </c>
      <c r="N281" s="3">
        <f t="shared" si="29"/>
        <v>0.13186813186813184</v>
      </c>
      <c r="O281" s="3">
        <f t="shared" si="30"/>
        <v>0.33009708737864085</v>
      </c>
      <c r="P281" s="1">
        <f t="shared" si="31"/>
        <v>34.394822006472495</v>
      </c>
      <c r="Q281" s="1">
        <f t="shared" si="32"/>
        <v>25.858880778588805</v>
      </c>
      <c r="R281" s="1">
        <f t="shared" si="33"/>
        <v>2.6082740021574979</v>
      </c>
      <c r="S281" s="1">
        <f t="shared" si="34"/>
        <v>0.78337197652783708</v>
      </c>
    </row>
    <row r="282" spans="1:19" x14ac:dyDescent="0.25">
      <c r="A282" t="s">
        <v>699</v>
      </c>
      <c r="B282" t="s">
        <v>700</v>
      </c>
      <c r="C282" t="s">
        <v>10</v>
      </c>
      <c r="D282" t="s">
        <v>160</v>
      </c>
      <c r="E282" t="s">
        <v>701</v>
      </c>
      <c r="F282" s="5">
        <f t="shared" si="28"/>
        <v>14734.896000000001</v>
      </c>
      <c r="G282">
        <v>141.6</v>
      </c>
      <c r="H282">
        <v>12</v>
      </c>
      <c r="I282">
        <v>104.06</v>
      </c>
      <c r="J282">
        <v>0.64</v>
      </c>
      <c r="K282">
        <v>12.81</v>
      </c>
      <c r="L282">
        <v>9.23</v>
      </c>
      <c r="M282">
        <v>9.43</v>
      </c>
      <c r="N282" s="3">
        <f t="shared" si="29"/>
        <v>-0.27946916471506633</v>
      </c>
      <c r="O282" s="3">
        <f t="shared" si="30"/>
        <v>2.1668472372697645E-2</v>
      </c>
      <c r="P282" s="1">
        <f t="shared" si="31"/>
        <v>11.274106175514627</v>
      </c>
      <c r="Q282" s="1">
        <f t="shared" si="32"/>
        <v>11.034994697773065</v>
      </c>
      <c r="R282" s="1">
        <f t="shared" si="33"/>
        <v>-0.40341145281659885</v>
      </c>
      <c r="S282" s="1">
        <f t="shared" si="34"/>
        <v>5.0926500530222887</v>
      </c>
    </row>
    <row r="283" spans="1:19" x14ac:dyDescent="0.25">
      <c r="A283" t="s">
        <v>702</v>
      </c>
      <c r="B283" t="s">
        <v>703</v>
      </c>
      <c r="C283" t="s">
        <v>27</v>
      </c>
      <c r="D283" t="s">
        <v>23</v>
      </c>
      <c r="E283" t="s">
        <v>704</v>
      </c>
      <c r="F283" s="5">
        <f t="shared" si="28"/>
        <v>4049.5699999999997</v>
      </c>
      <c r="G283">
        <v>493.85</v>
      </c>
      <c r="H283">
        <v>12</v>
      </c>
      <c r="I283">
        <v>8.1999999999999993</v>
      </c>
      <c r="J283">
        <v>1.51</v>
      </c>
      <c r="K283">
        <v>0.82</v>
      </c>
      <c r="L283">
        <v>0.91</v>
      </c>
      <c r="M283">
        <v>0.99</v>
      </c>
      <c r="N283" s="3">
        <f t="shared" si="29"/>
        <v>0.10975609756097571</v>
      </c>
      <c r="O283" s="3">
        <f t="shared" si="30"/>
        <v>8.7912087912087822E-2</v>
      </c>
      <c r="P283" s="1">
        <f t="shared" si="31"/>
        <v>9.0109890109890092</v>
      </c>
      <c r="Q283" s="1">
        <f t="shared" si="32"/>
        <v>8.282828282828282</v>
      </c>
      <c r="R283" s="1">
        <f t="shared" si="33"/>
        <v>0.82100122100122008</v>
      </c>
      <c r="S283" s="1">
        <f t="shared" si="34"/>
        <v>0.9421717171717181</v>
      </c>
    </row>
    <row r="284" spans="1:19" x14ac:dyDescent="0.25">
      <c r="A284" t="s">
        <v>705</v>
      </c>
      <c r="B284" t="s">
        <v>706</v>
      </c>
      <c r="C284" t="s">
        <v>27</v>
      </c>
      <c r="D284" t="s">
        <v>48</v>
      </c>
      <c r="E284" t="s">
        <v>78</v>
      </c>
      <c r="F284" s="5">
        <f t="shared" si="28"/>
        <v>14208.278400000001</v>
      </c>
      <c r="G284">
        <v>95.64</v>
      </c>
      <c r="H284">
        <v>12</v>
      </c>
      <c r="I284">
        <v>148.56</v>
      </c>
      <c r="J284">
        <v>0.61</v>
      </c>
      <c r="K284">
        <v>-7.13</v>
      </c>
      <c r="L284">
        <v>-8.8699999999999992</v>
      </c>
      <c r="M284">
        <v>-2.34</v>
      </c>
      <c r="N284" s="3">
        <f t="shared" si="29"/>
        <v>0.24403927068723696</v>
      </c>
      <c r="O284" s="3">
        <f t="shared" si="30"/>
        <v>-0.73618940248027065</v>
      </c>
      <c r="P284" s="1">
        <f t="shared" si="31"/>
        <v>-16.748590755355131</v>
      </c>
      <c r="Q284" s="1">
        <f t="shared" si="32"/>
        <v>-63.487179487179489</v>
      </c>
      <c r="R284" s="1">
        <f t="shared" si="33"/>
        <v>-0.68630719589472478</v>
      </c>
      <c r="S284" s="1">
        <f t="shared" si="34"/>
        <v>0.86237562335571527</v>
      </c>
    </row>
    <row r="285" spans="1:19" x14ac:dyDescent="0.25">
      <c r="A285" t="s">
        <v>707</v>
      </c>
      <c r="B285" t="s">
        <v>708</v>
      </c>
      <c r="C285" t="s">
        <v>10</v>
      </c>
      <c r="D285" t="s">
        <v>35</v>
      </c>
      <c r="E285" t="s">
        <v>431</v>
      </c>
      <c r="F285" s="5">
        <f t="shared" si="28"/>
        <v>2240.8296</v>
      </c>
      <c r="G285">
        <v>2.2799999999999998</v>
      </c>
      <c r="H285">
        <v>12</v>
      </c>
      <c r="I285">
        <v>982.82</v>
      </c>
      <c r="J285">
        <v>1.53</v>
      </c>
      <c r="N285" s="3" t="e">
        <f t="shared" si="29"/>
        <v>#DIV/0!</v>
      </c>
      <c r="O285" s="3" t="e">
        <f t="shared" si="30"/>
        <v>#DIV/0!</v>
      </c>
      <c r="P285" s="1" t="e">
        <f t="shared" si="31"/>
        <v>#DIV/0!</v>
      </c>
      <c r="Q285" s="1" t="e">
        <f t="shared" si="32"/>
        <v>#DIV/0!</v>
      </c>
      <c r="R285" s="1" t="e">
        <f t="shared" si="33"/>
        <v>#DIV/0!</v>
      </c>
      <c r="S285" s="1" t="e">
        <f t="shared" si="34"/>
        <v>#DIV/0!</v>
      </c>
    </row>
    <row r="286" spans="1:19" x14ac:dyDescent="0.25">
      <c r="A286" t="s">
        <v>709</v>
      </c>
      <c r="B286" t="s">
        <v>710</v>
      </c>
      <c r="C286" t="s">
        <v>10</v>
      </c>
      <c r="D286" t="s">
        <v>48</v>
      </c>
      <c r="E286" t="s">
        <v>402</v>
      </c>
      <c r="F286" s="5">
        <f t="shared" si="28"/>
        <v>3149.8341999999998</v>
      </c>
      <c r="G286">
        <v>365.41</v>
      </c>
      <c r="H286">
        <v>12</v>
      </c>
      <c r="I286">
        <v>8.6199999999999992</v>
      </c>
      <c r="J286">
        <v>0.85</v>
      </c>
      <c r="K286">
        <v>3.37</v>
      </c>
      <c r="L286">
        <v>3.95</v>
      </c>
      <c r="M286">
        <v>4.07</v>
      </c>
      <c r="N286" s="3">
        <f t="shared" si="29"/>
        <v>0.17210682492581597</v>
      </c>
      <c r="O286" s="3">
        <f t="shared" si="30"/>
        <v>3.0379746835442978E-2</v>
      </c>
      <c r="P286" s="1">
        <f t="shared" si="31"/>
        <v>2.1822784810126579</v>
      </c>
      <c r="Q286" s="1">
        <f t="shared" si="32"/>
        <v>2.1179361179361176</v>
      </c>
      <c r="R286" s="1">
        <f t="shared" si="33"/>
        <v>0.12679790484504586</v>
      </c>
      <c r="S286" s="1">
        <f t="shared" si="34"/>
        <v>0.69715397215397346</v>
      </c>
    </row>
    <row r="287" spans="1:19" x14ac:dyDescent="0.25">
      <c r="A287" t="s">
        <v>711</v>
      </c>
      <c r="B287" t="s">
        <v>712</v>
      </c>
      <c r="C287" t="s">
        <v>27</v>
      </c>
      <c r="D287" t="s">
        <v>23</v>
      </c>
      <c r="E287" t="s">
        <v>24</v>
      </c>
      <c r="F287" s="5">
        <f t="shared" si="28"/>
        <v>3064.375</v>
      </c>
      <c r="G287">
        <v>62.5</v>
      </c>
      <c r="H287">
        <v>12</v>
      </c>
      <c r="I287">
        <v>49.03</v>
      </c>
      <c r="J287">
        <v>1.1599999999999999</v>
      </c>
      <c r="K287">
        <v>15.57</v>
      </c>
      <c r="L287">
        <v>17.12</v>
      </c>
      <c r="M287">
        <v>19.579999999999998</v>
      </c>
      <c r="N287" s="3">
        <f t="shared" si="29"/>
        <v>9.9550417469492558E-2</v>
      </c>
      <c r="O287" s="3">
        <f t="shared" si="30"/>
        <v>0.14369158878504651</v>
      </c>
      <c r="P287" s="1">
        <f t="shared" si="31"/>
        <v>2.8639018691588785</v>
      </c>
      <c r="Q287" s="1">
        <f t="shared" si="32"/>
        <v>2.504085801838611</v>
      </c>
      <c r="R287" s="1">
        <f t="shared" si="33"/>
        <v>0.28768356195357264</v>
      </c>
      <c r="S287" s="1">
        <f t="shared" si="34"/>
        <v>0.17426808507104508</v>
      </c>
    </row>
    <row r="288" spans="1:19" x14ac:dyDescent="0.25">
      <c r="A288" t="s">
        <v>713</v>
      </c>
      <c r="B288" t="s">
        <v>714</v>
      </c>
      <c r="C288" t="s">
        <v>10</v>
      </c>
      <c r="D288" t="s">
        <v>160</v>
      </c>
      <c r="E288" t="s">
        <v>354</v>
      </c>
      <c r="F288" s="5">
        <f t="shared" si="28"/>
        <v>144907.78109999999</v>
      </c>
      <c r="G288">
        <v>2532.91</v>
      </c>
      <c r="H288">
        <v>6</v>
      </c>
      <c r="I288">
        <v>57.21</v>
      </c>
      <c r="J288">
        <v>0.96</v>
      </c>
      <c r="K288">
        <v>5.45</v>
      </c>
      <c r="L288">
        <v>5.41</v>
      </c>
      <c r="M288">
        <v>5.0999999999999996</v>
      </c>
      <c r="N288" s="3">
        <f t="shared" si="29"/>
        <v>-7.3394495412844041E-3</v>
      </c>
      <c r="O288" s="3">
        <f t="shared" si="30"/>
        <v>-5.7301293900184902E-2</v>
      </c>
      <c r="P288" s="1">
        <f t="shared" si="31"/>
        <v>10.574861367837338</v>
      </c>
      <c r="Q288" s="1">
        <f t="shared" si="32"/>
        <v>11.21764705882353</v>
      </c>
      <c r="R288" s="1">
        <f t="shared" si="33"/>
        <v>-14.408248613678373</v>
      </c>
      <c r="S288" s="1">
        <f t="shared" si="34"/>
        <v>-1.9576603415559755</v>
      </c>
    </row>
    <row r="289" spans="1:19" x14ac:dyDescent="0.25">
      <c r="A289" t="s">
        <v>715</v>
      </c>
      <c r="B289" t="s">
        <v>716</v>
      </c>
      <c r="C289" t="s">
        <v>10</v>
      </c>
      <c r="D289" t="s">
        <v>48</v>
      </c>
      <c r="E289" t="s">
        <v>78</v>
      </c>
      <c r="F289" s="5">
        <f t="shared" si="28"/>
        <v>3401.5404000000003</v>
      </c>
      <c r="G289">
        <v>88.26</v>
      </c>
      <c r="H289">
        <v>12</v>
      </c>
      <c r="I289">
        <v>38.54</v>
      </c>
      <c r="J289">
        <v>1.18</v>
      </c>
      <c r="K289">
        <v>-5.22</v>
      </c>
      <c r="L289">
        <v>-5.81</v>
      </c>
      <c r="M289">
        <v>-5.59</v>
      </c>
      <c r="N289" s="3">
        <f t="shared" si="29"/>
        <v>0.11302681992337171</v>
      </c>
      <c r="O289" s="3">
        <f t="shared" si="30"/>
        <v>-3.7865748709122182E-2</v>
      </c>
      <c r="P289" s="1">
        <f t="shared" si="31"/>
        <v>-6.6333907056798624</v>
      </c>
      <c r="Q289" s="1">
        <f t="shared" si="32"/>
        <v>-6.8944543828264759</v>
      </c>
      <c r="R289" s="1">
        <f t="shared" si="33"/>
        <v>-0.58688643192625189</v>
      </c>
      <c r="S289" s="1">
        <f t="shared" si="34"/>
        <v>1.8207627256464476</v>
      </c>
    </row>
    <row r="290" spans="1:19" x14ac:dyDescent="0.25">
      <c r="A290" t="s">
        <v>717</v>
      </c>
      <c r="B290" t="s">
        <v>718</v>
      </c>
      <c r="C290" t="s">
        <v>27</v>
      </c>
      <c r="D290" t="s">
        <v>11</v>
      </c>
      <c r="E290" t="s">
        <v>245</v>
      </c>
      <c r="F290" s="5">
        <f t="shared" si="28"/>
        <v>35029.934999999998</v>
      </c>
      <c r="G290">
        <v>350.65</v>
      </c>
      <c r="H290">
        <v>12</v>
      </c>
      <c r="I290">
        <v>99.9</v>
      </c>
      <c r="J290">
        <v>0.68</v>
      </c>
      <c r="K290">
        <v>11.03</v>
      </c>
      <c r="L290">
        <v>11.6</v>
      </c>
      <c r="M290">
        <v>12.98</v>
      </c>
      <c r="N290" s="3">
        <f t="shared" si="29"/>
        <v>5.1677243880326351E-2</v>
      </c>
      <c r="O290" s="3">
        <f t="shared" si="30"/>
        <v>0.11896551724137927</v>
      </c>
      <c r="P290" s="1">
        <f t="shared" si="31"/>
        <v>8.612068965517242</v>
      </c>
      <c r="Q290" s="1">
        <f t="shared" si="32"/>
        <v>7.6964560862865952</v>
      </c>
      <c r="R290" s="1">
        <f t="shared" si="33"/>
        <v>1.6665108892921972</v>
      </c>
      <c r="S290" s="1">
        <f t="shared" si="34"/>
        <v>0.64694848261539517</v>
      </c>
    </row>
    <row r="291" spans="1:19" x14ac:dyDescent="0.25">
      <c r="A291" t="s">
        <v>719</v>
      </c>
      <c r="B291" t="s">
        <v>720</v>
      </c>
      <c r="C291" t="s">
        <v>27</v>
      </c>
      <c r="D291" t="s">
        <v>48</v>
      </c>
      <c r="E291" t="s">
        <v>78</v>
      </c>
      <c r="F291" s="5">
        <f t="shared" si="28"/>
        <v>29478.175999999999</v>
      </c>
      <c r="G291">
        <v>145.6</v>
      </c>
      <c r="H291">
        <v>12</v>
      </c>
      <c r="I291">
        <v>202.46</v>
      </c>
      <c r="J291">
        <v>-0.02</v>
      </c>
      <c r="K291">
        <v>14.96</v>
      </c>
      <c r="L291">
        <v>15.55</v>
      </c>
      <c r="M291">
        <v>17.5</v>
      </c>
      <c r="N291" s="3">
        <f t="shared" si="29"/>
        <v>3.9438502673796672E-2</v>
      </c>
      <c r="O291" s="3">
        <f t="shared" si="30"/>
        <v>0.12540192926045002</v>
      </c>
      <c r="P291" s="1">
        <f t="shared" si="31"/>
        <v>13.019935691318327</v>
      </c>
      <c r="Q291" s="1">
        <f t="shared" si="32"/>
        <v>11.569142857142857</v>
      </c>
      <c r="R291" s="1">
        <f t="shared" si="33"/>
        <v>3.3013260668156401</v>
      </c>
      <c r="S291" s="1">
        <f t="shared" si="34"/>
        <v>0.9225649816849828</v>
      </c>
    </row>
    <row r="292" spans="1:19" x14ac:dyDescent="0.25">
      <c r="A292" t="s">
        <v>721</v>
      </c>
      <c r="B292" t="s">
        <v>722</v>
      </c>
      <c r="C292" t="s">
        <v>27</v>
      </c>
      <c r="D292" t="s">
        <v>11</v>
      </c>
      <c r="E292" t="s">
        <v>245</v>
      </c>
      <c r="F292" s="5">
        <f t="shared" si="28"/>
        <v>5152</v>
      </c>
      <c r="G292">
        <v>412.16</v>
      </c>
      <c r="H292">
        <v>12</v>
      </c>
      <c r="I292">
        <v>12.5</v>
      </c>
      <c r="J292">
        <v>0.99</v>
      </c>
      <c r="K292">
        <v>-1.1399999999999999</v>
      </c>
      <c r="L292">
        <v>-0.17</v>
      </c>
      <c r="M292">
        <v>0.41</v>
      </c>
      <c r="N292" s="3">
        <f t="shared" si="29"/>
        <v>-0.85087719298245612</v>
      </c>
      <c r="O292" s="3">
        <f t="shared" si="30"/>
        <v>-3.4117647058823528</v>
      </c>
      <c r="P292" s="1">
        <f t="shared" si="31"/>
        <v>-73.529411764705884</v>
      </c>
      <c r="Q292" s="1">
        <f t="shared" si="32"/>
        <v>30.487804878048781</v>
      </c>
      <c r="R292" s="1">
        <f t="shared" si="33"/>
        <v>0.86416009702850216</v>
      </c>
      <c r="S292" s="1">
        <f t="shared" si="34"/>
        <v>-8.9360807401177453E-2</v>
      </c>
    </row>
    <row r="293" spans="1:19" x14ac:dyDescent="0.25">
      <c r="A293" t="s">
        <v>723</v>
      </c>
      <c r="B293" t="s">
        <v>724</v>
      </c>
      <c r="C293" t="s">
        <v>10</v>
      </c>
      <c r="D293" t="s">
        <v>11</v>
      </c>
      <c r="E293" t="s">
        <v>276</v>
      </c>
      <c r="F293" s="5">
        <f t="shared" si="28"/>
        <v>6360.97</v>
      </c>
      <c r="G293">
        <v>105.14</v>
      </c>
      <c r="H293">
        <v>6</v>
      </c>
      <c r="I293">
        <v>60.5</v>
      </c>
      <c r="J293">
        <v>1.66</v>
      </c>
      <c r="K293">
        <v>1.47</v>
      </c>
      <c r="L293">
        <v>2.23</v>
      </c>
      <c r="M293">
        <v>2.4300000000000002</v>
      </c>
      <c r="N293" s="3">
        <f t="shared" si="29"/>
        <v>0.51700680272108834</v>
      </c>
      <c r="O293" s="3">
        <f t="shared" si="30"/>
        <v>8.9686098654708557E-2</v>
      </c>
      <c r="P293" s="1">
        <f t="shared" si="31"/>
        <v>27.130044843049326</v>
      </c>
      <c r="Q293" s="1">
        <f t="shared" si="32"/>
        <v>24.897119341563783</v>
      </c>
      <c r="R293" s="1">
        <f t="shared" si="33"/>
        <v>0.52475218314845418</v>
      </c>
      <c r="S293" s="1">
        <f t="shared" si="34"/>
        <v>2.7760288065843604</v>
      </c>
    </row>
    <row r="294" spans="1:19" x14ac:dyDescent="0.25">
      <c r="A294" t="s">
        <v>725</v>
      </c>
      <c r="B294" t="s">
        <v>726</v>
      </c>
      <c r="C294" t="s">
        <v>10</v>
      </c>
      <c r="D294" t="s">
        <v>48</v>
      </c>
      <c r="E294" t="s">
        <v>72</v>
      </c>
      <c r="F294" s="5">
        <f t="shared" si="28"/>
        <v>7860.1120000000001</v>
      </c>
      <c r="G294">
        <v>28.52</v>
      </c>
      <c r="H294">
        <v>12</v>
      </c>
      <c r="I294">
        <v>275.60000000000002</v>
      </c>
      <c r="J294">
        <v>0.87</v>
      </c>
      <c r="K294">
        <v>11.6</v>
      </c>
      <c r="L294">
        <v>10.41</v>
      </c>
      <c r="M294">
        <v>11.46</v>
      </c>
      <c r="N294" s="3">
        <f t="shared" si="29"/>
        <v>-0.10258620689655173</v>
      </c>
      <c r="O294" s="3">
        <f t="shared" si="30"/>
        <v>0.10086455331412103</v>
      </c>
      <c r="P294" s="1">
        <f t="shared" si="31"/>
        <v>26.474543707973105</v>
      </c>
      <c r="Q294" s="1">
        <f t="shared" si="32"/>
        <v>24.048865619546248</v>
      </c>
      <c r="R294" s="1">
        <f t="shared" si="33"/>
        <v>-2.5807118236343527</v>
      </c>
      <c r="S294" s="1">
        <f t="shared" si="34"/>
        <v>2.3842732485664424</v>
      </c>
    </row>
    <row r="295" spans="1:19" x14ac:dyDescent="0.25">
      <c r="A295" t="s">
        <v>725</v>
      </c>
      <c r="B295" t="s">
        <v>727</v>
      </c>
      <c r="C295" t="s">
        <v>10</v>
      </c>
      <c r="D295" t="s">
        <v>48</v>
      </c>
      <c r="E295" t="s">
        <v>78</v>
      </c>
      <c r="F295" s="5">
        <f t="shared" si="28"/>
        <v>7983.0332000000008</v>
      </c>
      <c r="G295">
        <v>28.52</v>
      </c>
      <c r="H295">
        <v>12</v>
      </c>
      <c r="I295">
        <v>279.91000000000003</v>
      </c>
      <c r="J295">
        <v>0.66</v>
      </c>
      <c r="N295" s="3" t="e">
        <f t="shared" si="29"/>
        <v>#DIV/0!</v>
      </c>
      <c r="O295" s="3" t="e">
        <f t="shared" si="30"/>
        <v>#DIV/0!</v>
      </c>
      <c r="P295" s="1" t="e">
        <f t="shared" si="31"/>
        <v>#DIV/0!</v>
      </c>
      <c r="Q295" s="1" t="e">
        <f t="shared" si="32"/>
        <v>#DIV/0!</v>
      </c>
      <c r="R295" s="1" t="e">
        <f t="shared" si="33"/>
        <v>#DIV/0!</v>
      </c>
      <c r="S295" s="1" t="e">
        <f t="shared" si="34"/>
        <v>#DIV/0!</v>
      </c>
    </row>
    <row r="296" spans="1:19" x14ac:dyDescent="0.25">
      <c r="A296" t="s">
        <v>728</v>
      </c>
      <c r="B296" t="s">
        <v>729</v>
      </c>
      <c r="C296" t="s">
        <v>10</v>
      </c>
      <c r="D296" t="s">
        <v>23</v>
      </c>
      <c r="E296" t="s">
        <v>357</v>
      </c>
      <c r="F296" s="5">
        <f t="shared" si="28"/>
        <v>12622.2624</v>
      </c>
      <c r="G296">
        <v>461.34</v>
      </c>
      <c r="H296">
        <v>12</v>
      </c>
      <c r="I296">
        <v>27.36</v>
      </c>
      <c r="J296">
        <v>0.95</v>
      </c>
      <c r="K296">
        <v>2.94</v>
      </c>
      <c r="L296">
        <v>3.3</v>
      </c>
      <c r="M296">
        <v>3.59</v>
      </c>
      <c r="N296" s="3">
        <f t="shared" si="29"/>
        <v>0.12244897959183665</v>
      </c>
      <c r="O296" s="3">
        <f t="shared" si="30"/>
        <v>8.787878787878789E-2</v>
      </c>
      <c r="P296" s="1">
        <f t="shared" si="31"/>
        <v>8.290909090909091</v>
      </c>
      <c r="Q296" s="1">
        <f t="shared" si="32"/>
        <v>7.6211699164345408</v>
      </c>
      <c r="R296" s="1">
        <f t="shared" si="33"/>
        <v>0.67709090909090963</v>
      </c>
      <c r="S296" s="1">
        <f t="shared" si="34"/>
        <v>0.86723657669772347</v>
      </c>
    </row>
    <row r="297" spans="1:19" x14ac:dyDescent="0.25">
      <c r="A297" t="s">
        <v>730</v>
      </c>
      <c r="B297" t="s">
        <v>731</v>
      </c>
      <c r="C297" t="s">
        <v>10</v>
      </c>
      <c r="D297" t="s">
        <v>149</v>
      </c>
      <c r="E297" t="s">
        <v>521</v>
      </c>
      <c r="F297" s="5">
        <f t="shared" si="28"/>
        <v>4172.3132999999998</v>
      </c>
      <c r="G297">
        <v>131.91</v>
      </c>
      <c r="H297">
        <v>12</v>
      </c>
      <c r="I297">
        <v>31.63</v>
      </c>
      <c r="J297">
        <v>1.38</v>
      </c>
      <c r="N297" s="3" t="e">
        <f t="shared" si="29"/>
        <v>#DIV/0!</v>
      </c>
      <c r="O297" s="3" t="e">
        <f t="shared" si="30"/>
        <v>#DIV/0!</v>
      </c>
      <c r="P297" s="1" t="e">
        <f t="shared" si="31"/>
        <v>#DIV/0!</v>
      </c>
      <c r="Q297" s="1" t="e">
        <f t="shared" si="32"/>
        <v>#DIV/0!</v>
      </c>
      <c r="R297" s="1" t="e">
        <f t="shared" si="33"/>
        <v>#DIV/0!</v>
      </c>
      <c r="S297" s="1" t="e">
        <f t="shared" si="34"/>
        <v>#DIV/0!</v>
      </c>
    </row>
    <row r="298" spans="1:19" x14ac:dyDescent="0.25">
      <c r="A298" t="s">
        <v>732</v>
      </c>
      <c r="B298" t="s">
        <v>733</v>
      </c>
      <c r="C298" t="s">
        <v>10</v>
      </c>
      <c r="D298" t="s">
        <v>375</v>
      </c>
      <c r="E298" t="s">
        <v>376</v>
      </c>
      <c r="F298" s="5">
        <f t="shared" si="28"/>
        <v>8422.2972000000009</v>
      </c>
      <c r="G298">
        <v>187.83</v>
      </c>
      <c r="H298">
        <v>9</v>
      </c>
      <c r="I298">
        <v>44.84</v>
      </c>
      <c r="K298">
        <v>1.24</v>
      </c>
      <c r="L298">
        <v>1.27</v>
      </c>
      <c r="M298">
        <v>1.76</v>
      </c>
      <c r="N298" s="3">
        <f t="shared" si="29"/>
        <v>2.4193548387096753E-2</v>
      </c>
      <c r="O298" s="3">
        <f t="shared" si="30"/>
        <v>0.38582677165354329</v>
      </c>
      <c r="P298" s="1">
        <f t="shared" si="31"/>
        <v>35.30708661417323</v>
      </c>
      <c r="Q298" s="1">
        <f t="shared" si="32"/>
        <v>25.47727272727273</v>
      </c>
      <c r="R298" s="1">
        <f t="shared" si="33"/>
        <v>14.593595800524948</v>
      </c>
      <c r="S298" s="1">
        <f t="shared" si="34"/>
        <v>0.66032931354359936</v>
      </c>
    </row>
    <row r="299" spans="1:19" x14ac:dyDescent="0.25">
      <c r="A299" t="s">
        <v>734</v>
      </c>
      <c r="B299" t="s">
        <v>735</v>
      </c>
      <c r="C299" t="s">
        <v>10</v>
      </c>
      <c r="D299" t="s">
        <v>375</v>
      </c>
      <c r="E299" t="s">
        <v>736</v>
      </c>
      <c r="F299" s="5">
        <f t="shared" si="28"/>
        <v>10155.4848</v>
      </c>
      <c r="G299">
        <v>132.96</v>
      </c>
      <c r="H299">
        <v>1</v>
      </c>
      <c r="I299">
        <v>76.38</v>
      </c>
      <c r="J299">
        <v>0.26</v>
      </c>
      <c r="K299">
        <v>3.86</v>
      </c>
      <c r="L299">
        <v>3.91</v>
      </c>
      <c r="M299">
        <v>4.26</v>
      </c>
      <c r="N299" s="3">
        <f t="shared" si="29"/>
        <v>1.2953367875647714E-2</v>
      </c>
      <c r="O299" s="3">
        <f t="shared" si="30"/>
        <v>8.9514066496163558E-2</v>
      </c>
      <c r="P299" s="1">
        <f t="shared" si="31"/>
        <v>19.534526854219948</v>
      </c>
      <c r="Q299" s="1">
        <f t="shared" si="32"/>
        <v>17.929577464788732</v>
      </c>
      <c r="R299" s="1">
        <f t="shared" si="33"/>
        <v>15.080654731457747</v>
      </c>
      <c r="S299" s="1">
        <f t="shared" si="34"/>
        <v>2.0029899396378297</v>
      </c>
    </row>
    <row r="300" spans="1:19" x14ac:dyDescent="0.25">
      <c r="A300" t="s">
        <v>737</v>
      </c>
      <c r="B300" t="s">
        <v>738</v>
      </c>
      <c r="C300" t="s">
        <v>10</v>
      </c>
      <c r="D300" t="s">
        <v>23</v>
      </c>
      <c r="E300" t="s">
        <v>604</v>
      </c>
      <c r="F300" s="5">
        <f t="shared" si="28"/>
        <v>43049.106599999999</v>
      </c>
      <c r="G300">
        <v>752.87</v>
      </c>
      <c r="H300">
        <v>12</v>
      </c>
      <c r="I300">
        <v>57.18</v>
      </c>
      <c r="J300">
        <v>1.1200000000000001</v>
      </c>
      <c r="K300">
        <v>4.87</v>
      </c>
      <c r="L300">
        <v>5.43</v>
      </c>
      <c r="M300">
        <v>5.97</v>
      </c>
      <c r="N300" s="3">
        <f t="shared" si="29"/>
        <v>0.11498973305954818</v>
      </c>
      <c r="O300" s="3">
        <f t="shared" si="30"/>
        <v>9.9447513812154664E-2</v>
      </c>
      <c r="P300" s="1">
        <f t="shared" si="31"/>
        <v>10.530386740331492</v>
      </c>
      <c r="Q300" s="1">
        <f t="shared" si="32"/>
        <v>9.5778894472361813</v>
      </c>
      <c r="R300" s="1">
        <f t="shared" si="33"/>
        <v>0.91576756116811431</v>
      </c>
      <c r="S300" s="1">
        <f t="shared" si="34"/>
        <v>0.96310999441652745</v>
      </c>
    </row>
    <row r="301" spans="1:19" x14ac:dyDescent="0.25">
      <c r="A301" t="s">
        <v>739</v>
      </c>
      <c r="B301" t="s">
        <v>740</v>
      </c>
      <c r="C301" t="s">
        <v>19</v>
      </c>
      <c r="D301" t="s">
        <v>23</v>
      </c>
      <c r="E301" t="s">
        <v>83</v>
      </c>
      <c r="F301" s="5">
        <f t="shared" si="28"/>
        <v>3175.3779569999997</v>
      </c>
      <c r="G301">
        <v>2646.81</v>
      </c>
      <c r="H301">
        <v>12</v>
      </c>
      <c r="I301">
        <v>1.1997</v>
      </c>
      <c r="J301">
        <v>0.26</v>
      </c>
      <c r="K301">
        <v>0.21</v>
      </c>
      <c r="L301">
        <v>0.24</v>
      </c>
      <c r="M301">
        <v>0.28000000000000003</v>
      </c>
      <c r="N301" s="3">
        <f t="shared" si="29"/>
        <v>0.14285714285714279</v>
      </c>
      <c r="O301" s="3">
        <f t="shared" si="30"/>
        <v>0.16666666666666674</v>
      </c>
      <c r="P301" s="1">
        <f t="shared" si="31"/>
        <v>4.9987500000000002</v>
      </c>
      <c r="Q301" s="1">
        <f t="shared" si="32"/>
        <v>4.284642857142857</v>
      </c>
      <c r="R301" s="1">
        <f t="shared" si="33"/>
        <v>0.34991250000000018</v>
      </c>
      <c r="S301" s="1">
        <f t="shared" si="34"/>
        <v>0.25707857142857127</v>
      </c>
    </row>
    <row r="302" spans="1:19" x14ac:dyDescent="0.25">
      <c r="A302" t="s">
        <v>741</v>
      </c>
      <c r="B302" t="s">
        <v>742</v>
      </c>
      <c r="C302" t="s">
        <v>19</v>
      </c>
      <c r="D302" t="s">
        <v>23</v>
      </c>
      <c r="E302" t="s">
        <v>743</v>
      </c>
      <c r="F302" s="5">
        <f t="shared" si="28"/>
        <v>6408.3191999999999</v>
      </c>
      <c r="G302">
        <v>530.49</v>
      </c>
      <c r="H302">
        <v>4</v>
      </c>
      <c r="I302">
        <v>12.08</v>
      </c>
      <c r="J302">
        <v>1.43</v>
      </c>
      <c r="K302">
        <v>1.02</v>
      </c>
      <c r="L302">
        <v>0.92</v>
      </c>
      <c r="M302">
        <v>0.92</v>
      </c>
      <c r="N302" s="3">
        <f t="shared" si="29"/>
        <v>-9.8039215686274495E-2</v>
      </c>
      <c r="O302" s="3">
        <f t="shared" si="30"/>
        <v>0</v>
      </c>
      <c r="P302" s="1">
        <f t="shared" si="31"/>
        <v>13.130434782608695</v>
      </c>
      <c r="Q302" s="1">
        <f t="shared" si="32"/>
        <v>13.130434782608695</v>
      </c>
      <c r="R302" s="1">
        <f t="shared" si="33"/>
        <v>-1.3393043478260871</v>
      </c>
      <c r="S302" s="1" t="e">
        <f t="shared" si="34"/>
        <v>#DIV/0!</v>
      </c>
    </row>
    <row r="303" spans="1:19" x14ac:dyDescent="0.25">
      <c r="A303" t="s">
        <v>744</v>
      </c>
      <c r="B303" t="s">
        <v>745</v>
      </c>
      <c r="C303" t="s">
        <v>10</v>
      </c>
      <c r="D303" t="s">
        <v>149</v>
      </c>
      <c r="E303" t="s">
        <v>150</v>
      </c>
      <c r="F303" s="5">
        <f t="shared" si="28"/>
        <v>3701.3180000000007</v>
      </c>
      <c r="G303">
        <v>68.290000000000006</v>
      </c>
      <c r="H303">
        <v>12</v>
      </c>
      <c r="I303">
        <v>54.2</v>
      </c>
      <c r="J303">
        <v>0.64</v>
      </c>
      <c r="K303">
        <v>3.81</v>
      </c>
      <c r="L303">
        <v>3.9</v>
      </c>
      <c r="N303" s="3">
        <f t="shared" si="29"/>
        <v>2.3622047244094446E-2</v>
      </c>
      <c r="O303" s="3">
        <f t="shared" si="30"/>
        <v>-1</v>
      </c>
      <c r="P303" s="1">
        <f t="shared" si="31"/>
        <v>13.897435897435898</v>
      </c>
      <c r="Q303" s="1" t="e">
        <f t="shared" si="32"/>
        <v>#DIV/0!</v>
      </c>
      <c r="R303" s="1">
        <f t="shared" si="33"/>
        <v>5.883247863247874</v>
      </c>
      <c r="S303" s="1" t="e">
        <f t="shared" si="34"/>
        <v>#DIV/0!</v>
      </c>
    </row>
    <row r="304" spans="1:19" x14ac:dyDescent="0.25">
      <c r="A304" t="s">
        <v>746</v>
      </c>
      <c r="B304" t="s">
        <v>747</v>
      </c>
      <c r="C304" t="s">
        <v>19</v>
      </c>
      <c r="D304" t="s">
        <v>23</v>
      </c>
      <c r="E304" t="s">
        <v>83</v>
      </c>
      <c r="F304" s="5">
        <f t="shared" si="28"/>
        <v>11621.137000000001</v>
      </c>
      <c r="G304">
        <v>267.45999999999998</v>
      </c>
      <c r="H304">
        <v>12</v>
      </c>
      <c r="I304">
        <v>43.45</v>
      </c>
      <c r="J304">
        <v>1.06</v>
      </c>
      <c r="K304">
        <v>6.78</v>
      </c>
      <c r="L304">
        <v>5.51</v>
      </c>
      <c r="M304">
        <v>5.63</v>
      </c>
      <c r="N304" s="3">
        <f t="shared" si="29"/>
        <v>-0.18731563421828912</v>
      </c>
      <c r="O304" s="3">
        <f t="shared" si="30"/>
        <v>2.1778584392014633E-2</v>
      </c>
      <c r="P304" s="1">
        <f t="shared" si="31"/>
        <v>7.8856624319419248</v>
      </c>
      <c r="Q304" s="1">
        <f t="shared" si="32"/>
        <v>7.7175843694493791</v>
      </c>
      <c r="R304" s="1">
        <f t="shared" si="33"/>
        <v>-0.4209826085713877</v>
      </c>
      <c r="S304" s="1">
        <f t="shared" si="34"/>
        <v>3.5436574896388215</v>
      </c>
    </row>
    <row r="305" spans="1:19" x14ac:dyDescent="0.25">
      <c r="A305" t="s">
        <v>748</v>
      </c>
      <c r="B305" t="s">
        <v>749</v>
      </c>
      <c r="C305" t="s">
        <v>27</v>
      </c>
      <c r="D305" t="s">
        <v>35</v>
      </c>
      <c r="E305" t="s">
        <v>112</v>
      </c>
      <c r="F305" s="5">
        <f t="shared" si="28"/>
        <v>119154.36960000001</v>
      </c>
      <c r="G305">
        <v>34.020000000000003</v>
      </c>
      <c r="H305">
        <v>12</v>
      </c>
      <c r="I305">
        <v>3502.48</v>
      </c>
      <c r="J305">
        <v>1.4</v>
      </c>
      <c r="K305">
        <v>149.6</v>
      </c>
      <c r="L305">
        <v>176.1</v>
      </c>
      <c r="M305">
        <v>209.76</v>
      </c>
      <c r="N305" s="3">
        <f t="shared" si="29"/>
        <v>0.17713903743315518</v>
      </c>
      <c r="O305" s="3">
        <f t="shared" si="30"/>
        <v>0.19114139693356047</v>
      </c>
      <c r="P305" s="1">
        <f t="shared" si="31"/>
        <v>19.88915388983532</v>
      </c>
      <c r="Q305" s="1">
        <f t="shared" si="32"/>
        <v>16.697559115179253</v>
      </c>
      <c r="R305" s="1">
        <f t="shared" si="33"/>
        <v>1.122799027139382</v>
      </c>
      <c r="S305" s="1">
        <f t="shared" si="34"/>
        <v>0.87357105174779159</v>
      </c>
    </row>
    <row r="306" spans="1:19" x14ac:dyDescent="0.25">
      <c r="A306" t="s">
        <v>750</v>
      </c>
      <c r="B306" t="s">
        <v>751</v>
      </c>
      <c r="C306" t="s">
        <v>27</v>
      </c>
      <c r="D306" t="s">
        <v>173</v>
      </c>
      <c r="E306" t="s">
        <v>448</v>
      </c>
      <c r="F306" s="5">
        <f t="shared" si="28"/>
        <v>33329.303999999996</v>
      </c>
      <c r="G306">
        <v>1000.88</v>
      </c>
      <c r="H306">
        <v>12</v>
      </c>
      <c r="I306">
        <v>33.299999999999997</v>
      </c>
      <c r="J306">
        <v>1.42</v>
      </c>
      <c r="K306">
        <v>1.57</v>
      </c>
      <c r="L306">
        <v>2.0699999999999998</v>
      </c>
      <c r="M306">
        <v>2.62</v>
      </c>
      <c r="N306" s="3">
        <f t="shared" si="29"/>
        <v>0.31847133757961776</v>
      </c>
      <c r="O306" s="3">
        <f t="shared" si="30"/>
        <v>0.26570048309178751</v>
      </c>
      <c r="P306" s="1">
        <f t="shared" si="31"/>
        <v>16.086956521739129</v>
      </c>
      <c r="Q306" s="1">
        <f t="shared" si="32"/>
        <v>12.709923664122135</v>
      </c>
      <c r="R306" s="1">
        <f t="shared" si="33"/>
        <v>0.50513043478260877</v>
      </c>
      <c r="S306" s="1">
        <f t="shared" si="34"/>
        <v>0.47835530881332383</v>
      </c>
    </row>
    <row r="307" spans="1:19" x14ac:dyDescent="0.25">
      <c r="A307" t="s">
        <v>752</v>
      </c>
      <c r="B307" t="s">
        <v>753</v>
      </c>
      <c r="C307" t="s">
        <v>10</v>
      </c>
      <c r="D307" t="s">
        <v>23</v>
      </c>
      <c r="E307" t="s">
        <v>604</v>
      </c>
      <c r="F307" s="5">
        <f t="shared" si="28"/>
        <v>2038.2302</v>
      </c>
      <c r="G307">
        <v>74.77</v>
      </c>
      <c r="H307">
        <v>12</v>
      </c>
      <c r="I307">
        <v>27.26</v>
      </c>
      <c r="J307">
        <v>1.36</v>
      </c>
      <c r="K307">
        <v>2.83</v>
      </c>
      <c r="L307">
        <v>2.73</v>
      </c>
      <c r="M307">
        <v>2.98</v>
      </c>
      <c r="N307" s="3">
        <f t="shared" si="29"/>
        <v>-3.5335689045936425E-2</v>
      </c>
      <c r="O307" s="3">
        <f t="shared" si="30"/>
        <v>9.1575091575091472E-2</v>
      </c>
      <c r="P307" s="1">
        <f t="shared" si="31"/>
        <v>9.9853479853479854</v>
      </c>
      <c r="Q307" s="1">
        <f t="shared" si="32"/>
        <v>9.1476510067114098</v>
      </c>
      <c r="R307" s="1">
        <f t="shared" si="33"/>
        <v>-2.8258534798534773</v>
      </c>
      <c r="S307" s="1">
        <f t="shared" si="34"/>
        <v>0.99892348993288715</v>
      </c>
    </row>
    <row r="308" spans="1:19" x14ac:dyDescent="0.25">
      <c r="A308" t="s">
        <v>754</v>
      </c>
      <c r="B308" t="s">
        <v>755</v>
      </c>
      <c r="C308" t="s">
        <v>27</v>
      </c>
      <c r="D308" t="s">
        <v>11</v>
      </c>
      <c r="E308" t="s">
        <v>276</v>
      </c>
      <c r="F308" s="5">
        <f t="shared" si="28"/>
        <v>3639.402</v>
      </c>
      <c r="G308">
        <v>61.8</v>
      </c>
      <c r="H308">
        <v>12</v>
      </c>
      <c r="I308">
        <v>58.89</v>
      </c>
      <c r="J308">
        <v>0.86</v>
      </c>
      <c r="K308">
        <v>1.81</v>
      </c>
      <c r="L308">
        <v>2.06</v>
      </c>
      <c r="M308">
        <v>2.17</v>
      </c>
      <c r="N308" s="3">
        <f t="shared" si="29"/>
        <v>0.13812154696132595</v>
      </c>
      <c r="O308" s="3">
        <f t="shared" si="30"/>
        <v>5.3398058252427161E-2</v>
      </c>
      <c r="P308" s="1">
        <f t="shared" si="31"/>
        <v>28.587378640776699</v>
      </c>
      <c r="Q308" s="1">
        <f t="shared" si="32"/>
        <v>27.138248847926267</v>
      </c>
      <c r="R308" s="1">
        <f t="shared" si="33"/>
        <v>2.0697262135922334</v>
      </c>
      <c r="S308" s="1">
        <f t="shared" si="34"/>
        <v>5.0822538751571029</v>
      </c>
    </row>
    <row r="309" spans="1:19" x14ac:dyDescent="0.25">
      <c r="A309" t="s">
        <v>756</v>
      </c>
      <c r="B309" t="s">
        <v>757</v>
      </c>
      <c r="C309" t="s">
        <v>10</v>
      </c>
      <c r="D309" t="s">
        <v>48</v>
      </c>
      <c r="E309" t="s">
        <v>195</v>
      </c>
      <c r="F309" s="5">
        <f t="shared" si="28"/>
        <v>5186.6639999999998</v>
      </c>
      <c r="G309">
        <v>351.4</v>
      </c>
      <c r="H309">
        <v>12</v>
      </c>
      <c r="I309">
        <v>14.76</v>
      </c>
      <c r="J309">
        <v>0.36</v>
      </c>
      <c r="K309">
        <v>0.66</v>
      </c>
      <c r="L309">
        <v>0.65</v>
      </c>
      <c r="M309">
        <v>0.88</v>
      </c>
      <c r="N309" s="3">
        <f t="shared" si="29"/>
        <v>-1.5151515151515138E-2</v>
      </c>
      <c r="O309" s="3">
        <f t="shared" si="30"/>
        <v>0.3538461538461537</v>
      </c>
      <c r="P309" s="1">
        <f t="shared" si="31"/>
        <v>22.707692307692305</v>
      </c>
      <c r="Q309" s="1">
        <f t="shared" si="32"/>
        <v>16.772727272727273</v>
      </c>
      <c r="R309" s="1">
        <f t="shared" si="33"/>
        <v>-14.987076923076934</v>
      </c>
      <c r="S309" s="1">
        <f t="shared" si="34"/>
        <v>0.47401185770751009</v>
      </c>
    </row>
    <row r="310" spans="1:19" x14ac:dyDescent="0.25">
      <c r="A310" t="s">
        <v>758</v>
      </c>
      <c r="B310" t="s">
        <v>759</v>
      </c>
      <c r="C310" t="s">
        <v>10</v>
      </c>
      <c r="D310" t="s">
        <v>31</v>
      </c>
      <c r="E310" t="s">
        <v>75</v>
      </c>
      <c r="F310" s="5">
        <f t="shared" si="28"/>
        <v>12449.575000000001</v>
      </c>
      <c r="G310">
        <v>31.82</v>
      </c>
      <c r="H310">
        <v>12</v>
      </c>
      <c r="I310">
        <v>391.25</v>
      </c>
      <c r="J310">
        <v>1.66</v>
      </c>
      <c r="K310">
        <v>19.66</v>
      </c>
      <c r="L310">
        <v>21.02</v>
      </c>
      <c r="M310">
        <v>22.49</v>
      </c>
      <c r="N310" s="3">
        <f t="shared" si="29"/>
        <v>6.9175991861647912E-2</v>
      </c>
      <c r="O310" s="3">
        <f t="shared" si="30"/>
        <v>6.9933396764985778E-2</v>
      </c>
      <c r="P310" s="1">
        <f t="shared" si="31"/>
        <v>18.613225499524262</v>
      </c>
      <c r="Q310" s="1">
        <f t="shared" si="32"/>
        <v>17.396620720320144</v>
      </c>
      <c r="R310" s="1">
        <f t="shared" si="33"/>
        <v>2.6907059802988789</v>
      </c>
      <c r="S310" s="1">
        <f t="shared" si="34"/>
        <v>2.4875984186471372</v>
      </c>
    </row>
    <row r="311" spans="1:19" x14ac:dyDescent="0.25">
      <c r="A311" t="s">
        <v>760</v>
      </c>
      <c r="B311" t="s">
        <v>761</v>
      </c>
      <c r="C311" t="s">
        <v>10</v>
      </c>
      <c r="D311" t="s">
        <v>35</v>
      </c>
      <c r="E311" t="s">
        <v>680</v>
      </c>
      <c r="F311" s="5">
        <f t="shared" si="28"/>
        <v>22590.6044</v>
      </c>
      <c r="G311">
        <v>121.94</v>
      </c>
      <c r="H311">
        <v>12</v>
      </c>
      <c r="I311">
        <v>185.26</v>
      </c>
      <c r="J311">
        <v>2.04</v>
      </c>
      <c r="K311">
        <v>13.79</v>
      </c>
      <c r="L311">
        <v>13.83</v>
      </c>
      <c r="M311">
        <v>15.4</v>
      </c>
      <c r="N311" s="3">
        <f t="shared" si="29"/>
        <v>2.9006526468455807E-3</v>
      </c>
      <c r="O311" s="3">
        <f t="shared" si="30"/>
        <v>0.11352133044107027</v>
      </c>
      <c r="P311" s="1">
        <f t="shared" si="31"/>
        <v>13.395516992046275</v>
      </c>
      <c r="Q311" s="1">
        <f t="shared" si="32"/>
        <v>12.02987012987013</v>
      </c>
      <c r="R311" s="1">
        <f t="shared" si="33"/>
        <v>46.181044830078889</v>
      </c>
      <c r="S311" s="1">
        <f t="shared" si="34"/>
        <v>1.0597012987012975</v>
      </c>
    </row>
    <row r="312" spans="1:19" x14ac:dyDescent="0.25">
      <c r="A312" t="s">
        <v>762</v>
      </c>
      <c r="B312" t="s">
        <v>763</v>
      </c>
      <c r="C312" t="s">
        <v>10</v>
      </c>
      <c r="D312" t="s">
        <v>23</v>
      </c>
      <c r="E312" t="s">
        <v>42</v>
      </c>
      <c r="F312" s="5">
        <f t="shared" si="28"/>
        <v>112844.39099999999</v>
      </c>
      <c r="G312">
        <v>148.94</v>
      </c>
      <c r="H312">
        <v>12</v>
      </c>
      <c r="I312">
        <v>757.65</v>
      </c>
      <c r="J312">
        <v>1.37</v>
      </c>
      <c r="K312">
        <v>37.07</v>
      </c>
      <c r="L312">
        <v>41.19</v>
      </c>
      <c r="M312">
        <v>46.46</v>
      </c>
      <c r="N312" s="3">
        <f t="shared" si="29"/>
        <v>0.11114108443485282</v>
      </c>
      <c r="O312" s="3">
        <f t="shared" si="30"/>
        <v>0.12794367564942966</v>
      </c>
      <c r="P312" s="1">
        <f t="shared" si="31"/>
        <v>18.394027676620539</v>
      </c>
      <c r="Q312" s="1">
        <f t="shared" si="32"/>
        <v>16.307576409814892</v>
      </c>
      <c r="R312" s="1">
        <f t="shared" si="33"/>
        <v>1.6550160339134086</v>
      </c>
      <c r="S312" s="1">
        <f t="shared" si="34"/>
        <v>1.2745902700574467</v>
      </c>
    </row>
    <row r="313" spans="1:19" x14ac:dyDescent="0.25">
      <c r="A313" t="s">
        <v>764</v>
      </c>
      <c r="B313" t="s">
        <v>765</v>
      </c>
      <c r="C313" t="s">
        <v>27</v>
      </c>
      <c r="D313" t="s">
        <v>11</v>
      </c>
      <c r="E313" t="s">
        <v>95</v>
      </c>
      <c r="F313" s="5">
        <f t="shared" si="28"/>
        <v>4042.3792000000003</v>
      </c>
      <c r="G313">
        <v>51.64</v>
      </c>
      <c r="H313">
        <v>12</v>
      </c>
      <c r="I313">
        <v>78.28</v>
      </c>
      <c r="J313">
        <v>1.04</v>
      </c>
      <c r="K313">
        <v>3.86</v>
      </c>
      <c r="L313">
        <v>4.22</v>
      </c>
      <c r="M313">
        <v>4.76</v>
      </c>
      <c r="N313" s="3">
        <f t="shared" si="29"/>
        <v>9.32642487046631E-2</v>
      </c>
      <c r="O313" s="3">
        <f t="shared" si="30"/>
        <v>0.12796208530805697</v>
      </c>
      <c r="P313" s="1">
        <f t="shared" si="31"/>
        <v>18.549763033175356</v>
      </c>
      <c r="Q313" s="1">
        <f t="shared" si="32"/>
        <v>16.445378151260506</v>
      </c>
      <c r="R313" s="1">
        <f t="shared" si="33"/>
        <v>1.9889468141126934</v>
      </c>
      <c r="S313" s="1">
        <f t="shared" si="34"/>
        <v>1.2851758481170239</v>
      </c>
    </row>
    <row r="314" spans="1:19" x14ac:dyDescent="0.25">
      <c r="A314" t="s">
        <v>766</v>
      </c>
      <c r="B314" t="s">
        <v>767</v>
      </c>
      <c r="C314" t="s">
        <v>27</v>
      </c>
      <c r="D314" t="s">
        <v>35</v>
      </c>
      <c r="E314" t="s">
        <v>431</v>
      </c>
      <c r="F314" s="5">
        <f t="shared" si="28"/>
        <v>2350.0192999999995</v>
      </c>
      <c r="G314">
        <v>87.07</v>
      </c>
      <c r="H314">
        <v>12</v>
      </c>
      <c r="I314">
        <v>26.99</v>
      </c>
      <c r="J314">
        <v>2</v>
      </c>
      <c r="K314">
        <v>2.84</v>
      </c>
      <c r="L314">
        <v>2.5499999999999998</v>
      </c>
      <c r="M314">
        <v>2.79</v>
      </c>
      <c r="N314" s="3">
        <f t="shared" si="29"/>
        <v>-0.102112676056338</v>
      </c>
      <c r="O314" s="3">
        <f t="shared" si="30"/>
        <v>9.4117647058823639E-2</v>
      </c>
      <c r="P314" s="1">
        <f t="shared" si="31"/>
        <v>10.584313725490196</v>
      </c>
      <c r="Q314" s="1">
        <f t="shared" si="32"/>
        <v>9.6738351254480275</v>
      </c>
      <c r="R314" s="1">
        <f t="shared" si="33"/>
        <v>-1.036532792427316</v>
      </c>
      <c r="S314" s="1">
        <f t="shared" si="34"/>
        <v>1.0278449820788518</v>
      </c>
    </row>
    <row r="315" spans="1:19" x14ac:dyDescent="0.25">
      <c r="A315" t="s">
        <v>768</v>
      </c>
      <c r="B315" t="s">
        <v>769</v>
      </c>
      <c r="C315" t="s">
        <v>19</v>
      </c>
      <c r="D315" t="s">
        <v>31</v>
      </c>
      <c r="E315" t="s">
        <v>75</v>
      </c>
      <c r="F315" s="5">
        <f t="shared" si="28"/>
        <v>4104.4650000000001</v>
      </c>
      <c r="G315">
        <v>118.97</v>
      </c>
      <c r="H315">
        <v>7</v>
      </c>
      <c r="I315">
        <v>34.5</v>
      </c>
      <c r="J315">
        <v>0.08</v>
      </c>
      <c r="K315">
        <v>4.08</v>
      </c>
      <c r="L315">
        <v>1.44</v>
      </c>
      <c r="M315">
        <v>2.12</v>
      </c>
      <c r="N315" s="3">
        <f t="shared" si="29"/>
        <v>-0.6470588235294118</v>
      </c>
      <c r="O315" s="3">
        <f t="shared" si="30"/>
        <v>0.47222222222222232</v>
      </c>
      <c r="P315" s="1">
        <f t="shared" si="31"/>
        <v>23.958333333333336</v>
      </c>
      <c r="Q315" s="1">
        <f t="shared" si="32"/>
        <v>16.273584905660378</v>
      </c>
      <c r="R315" s="1">
        <f t="shared" si="33"/>
        <v>-0.37026515151515155</v>
      </c>
      <c r="S315" s="1">
        <f t="shared" si="34"/>
        <v>0.3446170921198668</v>
      </c>
    </row>
    <row r="316" spans="1:19" x14ac:dyDescent="0.25">
      <c r="A316" t="s">
        <v>770</v>
      </c>
      <c r="B316" t="s">
        <v>771</v>
      </c>
      <c r="C316" t="s">
        <v>10</v>
      </c>
      <c r="D316" t="s">
        <v>11</v>
      </c>
      <c r="E316" t="s">
        <v>772</v>
      </c>
      <c r="F316" s="5">
        <f t="shared" si="28"/>
        <v>5401.2942000000003</v>
      </c>
      <c r="G316">
        <v>29.39</v>
      </c>
      <c r="H316">
        <v>12</v>
      </c>
      <c r="I316">
        <v>183.78</v>
      </c>
      <c r="J316">
        <v>0.86</v>
      </c>
      <c r="K316">
        <v>3.11</v>
      </c>
      <c r="L316">
        <v>3.89</v>
      </c>
      <c r="M316">
        <v>4.28</v>
      </c>
      <c r="N316" s="3">
        <f t="shared" si="29"/>
        <v>0.25080385852090048</v>
      </c>
      <c r="O316" s="3">
        <f t="shared" si="30"/>
        <v>0.10025706940874035</v>
      </c>
      <c r="P316" s="1">
        <f t="shared" si="31"/>
        <v>47.244215938303341</v>
      </c>
      <c r="Q316" s="1">
        <f t="shared" si="32"/>
        <v>42.939252336448597</v>
      </c>
      <c r="R316" s="1">
        <f t="shared" si="33"/>
        <v>1.8837116867708117</v>
      </c>
      <c r="S316" s="1">
        <f t="shared" si="34"/>
        <v>4.282915168943207</v>
      </c>
    </row>
    <row r="317" spans="1:19" x14ac:dyDescent="0.25">
      <c r="A317" t="s">
        <v>773</v>
      </c>
      <c r="B317" t="s">
        <v>774</v>
      </c>
      <c r="C317" t="s">
        <v>10</v>
      </c>
      <c r="D317" t="s">
        <v>23</v>
      </c>
      <c r="E317" t="s">
        <v>83</v>
      </c>
      <c r="F317" s="5">
        <f t="shared" si="28"/>
        <v>67616.06</v>
      </c>
      <c r="G317">
        <v>729.25</v>
      </c>
      <c r="H317">
        <v>10</v>
      </c>
      <c r="I317">
        <v>92.72</v>
      </c>
      <c r="J317">
        <v>1.1299999999999999</v>
      </c>
      <c r="K317">
        <v>8.61</v>
      </c>
      <c r="L317">
        <v>8.94</v>
      </c>
      <c r="M317">
        <v>10.01</v>
      </c>
      <c r="N317" s="3">
        <f t="shared" si="29"/>
        <v>3.8327526132404088E-2</v>
      </c>
      <c r="O317" s="3">
        <f t="shared" si="30"/>
        <v>0.11968680089485462</v>
      </c>
      <c r="P317" s="1">
        <f t="shared" si="31"/>
        <v>10.371364653243848</v>
      </c>
      <c r="Q317" s="1">
        <f t="shared" si="32"/>
        <v>9.2627372627372626</v>
      </c>
      <c r="R317" s="1">
        <f t="shared" si="33"/>
        <v>2.705983323164538</v>
      </c>
      <c r="S317" s="1">
        <f t="shared" si="34"/>
        <v>0.77391468344739356</v>
      </c>
    </row>
    <row r="318" spans="1:19" x14ac:dyDescent="0.25">
      <c r="A318" t="s">
        <v>775</v>
      </c>
      <c r="B318" t="s">
        <v>776</v>
      </c>
      <c r="C318" t="s">
        <v>27</v>
      </c>
      <c r="D318" t="s">
        <v>48</v>
      </c>
      <c r="E318" t="s">
        <v>78</v>
      </c>
      <c r="F318" s="5">
        <f t="shared" si="28"/>
        <v>15507.944099999999</v>
      </c>
      <c r="G318">
        <v>188.73</v>
      </c>
      <c r="H318">
        <v>12</v>
      </c>
      <c r="I318">
        <v>82.17</v>
      </c>
      <c r="J318">
        <v>0.31</v>
      </c>
      <c r="K318">
        <v>2.02</v>
      </c>
      <c r="L318">
        <v>2.77</v>
      </c>
      <c r="M318">
        <v>3.64</v>
      </c>
      <c r="N318" s="3">
        <f t="shared" si="29"/>
        <v>0.37128712871287117</v>
      </c>
      <c r="O318" s="3">
        <f t="shared" si="30"/>
        <v>0.3140794223826715</v>
      </c>
      <c r="P318" s="1">
        <f t="shared" si="31"/>
        <v>29.664259927797833</v>
      </c>
      <c r="Q318" s="1">
        <f t="shared" si="32"/>
        <v>22.574175824175825</v>
      </c>
      <c r="R318" s="1">
        <f t="shared" si="33"/>
        <v>0.79895740072202182</v>
      </c>
      <c r="S318" s="1">
        <f t="shared" si="34"/>
        <v>0.71874100037893141</v>
      </c>
    </row>
    <row r="319" spans="1:19" x14ac:dyDescent="0.25">
      <c r="A319" t="s">
        <v>777</v>
      </c>
      <c r="B319" t="s">
        <v>778</v>
      </c>
      <c r="C319" t="s">
        <v>19</v>
      </c>
      <c r="D319" t="s">
        <v>375</v>
      </c>
      <c r="E319" t="s">
        <v>461</v>
      </c>
      <c r="F319" s="5">
        <f t="shared" si="28"/>
        <v>6498.1440000000002</v>
      </c>
      <c r="G319">
        <v>250.7</v>
      </c>
      <c r="H319">
        <v>3</v>
      </c>
      <c r="I319">
        <v>25.92</v>
      </c>
      <c r="J319">
        <v>1.39</v>
      </c>
      <c r="K319">
        <v>1.88</v>
      </c>
      <c r="L319">
        <v>2.0099999999999998</v>
      </c>
      <c r="M319">
        <v>2.2000000000000002</v>
      </c>
      <c r="N319" s="3">
        <f t="shared" si="29"/>
        <v>6.9148936170212671E-2</v>
      </c>
      <c r="O319" s="3">
        <f t="shared" si="30"/>
        <v>9.4527363184079727E-2</v>
      </c>
      <c r="P319" s="1">
        <f t="shared" si="31"/>
        <v>12.895522388059703</v>
      </c>
      <c r="Q319" s="1">
        <f t="shared" si="32"/>
        <v>11.781818181818181</v>
      </c>
      <c r="R319" s="1">
        <f t="shared" si="33"/>
        <v>1.8648909299655596</v>
      </c>
      <c r="S319" s="1">
        <f t="shared" si="34"/>
        <v>1.2463923444976062</v>
      </c>
    </row>
    <row r="320" spans="1:19" x14ac:dyDescent="0.25">
      <c r="A320" t="s">
        <v>779</v>
      </c>
      <c r="B320" t="s">
        <v>780</v>
      </c>
      <c r="C320" t="s">
        <v>19</v>
      </c>
      <c r="D320" t="s">
        <v>129</v>
      </c>
      <c r="E320" t="s">
        <v>502</v>
      </c>
      <c r="F320" s="5">
        <f t="shared" si="28"/>
        <v>67975.615684999997</v>
      </c>
      <c r="G320">
        <v>1807.79</v>
      </c>
      <c r="H320">
        <v>12</v>
      </c>
      <c r="I320">
        <v>37.601500000000001</v>
      </c>
      <c r="J320">
        <v>1.18</v>
      </c>
      <c r="K320">
        <v>7.15</v>
      </c>
      <c r="N320" s="3">
        <f t="shared" si="29"/>
        <v>-1</v>
      </c>
      <c r="O320" s="3" t="e">
        <f t="shared" si="30"/>
        <v>#DIV/0!</v>
      </c>
      <c r="P320" s="1" t="e">
        <f t="shared" si="31"/>
        <v>#DIV/0!</v>
      </c>
      <c r="Q320" s="1" t="e">
        <f t="shared" si="32"/>
        <v>#DIV/0!</v>
      </c>
      <c r="R320" s="1" t="e">
        <f t="shared" si="33"/>
        <v>#DIV/0!</v>
      </c>
      <c r="S320" s="1" t="e">
        <f t="shared" si="34"/>
        <v>#DIV/0!</v>
      </c>
    </row>
    <row r="321" spans="1:19" x14ac:dyDescent="0.25">
      <c r="A321" t="s">
        <v>781</v>
      </c>
      <c r="B321" t="s">
        <v>782</v>
      </c>
      <c r="C321" t="s">
        <v>10</v>
      </c>
      <c r="D321" t="s">
        <v>48</v>
      </c>
      <c r="E321" t="s">
        <v>78</v>
      </c>
      <c r="F321" s="5">
        <f t="shared" si="28"/>
        <v>90596.172000000006</v>
      </c>
      <c r="G321">
        <v>2026.76</v>
      </c>
      <c r="H321">
        <v>12</v>
      </c>
      <c r="I321">
        <v>44.7</v>
      </c>
      <c r="J321">
        <v>0.39</v>
      </c>
      <c r="K321">
        <v>7.4</v>
      </c>
      <c r="L321">
        <v>0.57999999999999996</v>
      </c>
      <c r="M321">
        <v>7.03</v>
      </c>
      <c r="N321" s="3">
        <f t="shared" si="29"/>
        <v>-0.92162162162162165</v>
      </c>
      <c r="O321" s="3">
        <f t="shared" si="30"/>
        <v>11.120689655172415</v>
      </c>
      <c r="P321" s="1">
        <f t="shared" si="31"/>
        <v>77.068965517241395</v>
      </c>
      <c r="Q321" s="1">
        <f t="shared" si="32"/>
        <v>6.3584637268847795</v>
      </c>
      <c r="R321" s="1">
        <f t="shared" si="33"/>
        <v>-0.83623217716654885</v>
      </c>
      <c r="S321" s="1">
        <f t="shared" si="34"/>
        <v>5.7176883125475532E-3</v>
      </c>
    </row>
    <row r="322" spans="1:19" x14ac:dyDescent="0.25">
      <c r="A322" t="s">
        <v>783</v>
      </c>
      <c r="B322" t="s">
        <v>784</v>
      </c>
      <c r="C322" t="s">
        <v>10</v>
      </c>
      <c r="D322" t="s">
        <v>23</v>
      </c>
      <c r="E322" t="s">
        <v>683</v>
      </c>
      <c r="F322" s="5">
        <f t="shared" ref="F322:F385" si="35">G322*I322</f>
        <v>66058.866899999994</v>
      </c>
      <c r="G322">
        <v>1642.03</v>
      </c>
      <c r="H322">
        <v>12</v>
      </c>
      <c r="I322">
        <v>40.229999999999997</v>
      </c>
      <c r="J322">
        <v>1.49</v>
      </c>
      <c r="K322">
        <v>2.89</v>
      </c>
      <c r="L322">
        <v>3.75</v>
      </c>
      <c r="M322">
        <v>4.67</v>
      </c>
      <c r="N322" s="3">
        <f t="shared" ref="N322:N385" si="36">L322/K322-1</f>
        <v>0.29757785467128017</v>
      </c>
      <c r="O322" s="3">
        <f t="shared" ref="O322:O385" si="37">M322/L322-1</f>
        <v>0.2453333333333334</v>
      </c>
      <c r="P322" s="1">
        <f t="shared" ref="P322:P385" si="38">$I322/L322</f>
        <v>10.728</v>
      </c>
      <c r="Q322" s="1">
        <f t="shared" ref="Q322:Q385" si="39">$I322/M322</f>
        <v>8.614561027837258</v>
      </c>
      <c r="R322" s="1">
        <f t="shared" ref="R322:R385" si="40">P322/(N322*100)</f>
        <v>0.36051069767441873</v>
      </c>
      <c r="S322" s="1">
        <f t="shared" ref="S322:S385" si="41">Q322/(O322*100)</f>
        <v>0.35113699841727947</v>
      </c>
    </row>
    <row r="323" spans="1:19" x14ac:dyDescent="0.25">
      <c r="A323" t="s">
        <v>785</v>
      </c>
      <c r="B323" t="s">
        <v>786</v>
      </c>
      <c r="C323" t="s">
        <v>10</v>
      </c>
      <c r="D323" t="s">
        <v>23</v>
      </c>
      <c r="E323" t="s">
        <v>229</v>
      </c>
      <c r="F323" s="5">
        <f t="shared" si="35"/>
        <v>2693.6385</v>
      </c>
      <c r="G323">
        <v>187.71</v>
      </c>
      <c r="H323">
        <v>12</v>
      </c>
      <c r="I323">
        <v>14.35</v>
      </c>
      <c r="J323">
        <v>1.0900000000000001</v>
      </c>
      <c r="K323">
        <v>1.41</v>
      </c>
      <c r="L323">
        <v>1.41</v>
      </c>
      <c r="M323">
        <v>1.47</v>
      </c>
      <c r="N323" s="3">
        <f t="shared" si="36"/>
        <v>0</v>
      </c>
      <c r="O323" s="3">
        <f t="shared" si="37"/>
        <v>4.2553191489361764E-2</v>
      </c>
      <c r="P323" s="1">
        <f t="shared" si="38"/>
        <v>10.177304964539008</v>
      </c>
      <c r="Q323" s="1">
        <f t="shared" si="39"/>
        <v>9.761904761904761</v>
      </c>
      <c r="R323" s="1" t="e">
        <f t="shared" si="40"/>
        <v>#DIV/0!</v>
      </c>
      <c r="S323" s="1">
        <f t="shared" si="41"/>
        <v>2.2940476190476153</v>
      </c>
    </row>
    <row r="324" spans="1:19" x14ac:dyDescent="0.25">
      <c r="A324" t="s">
        <v>787</v>
      </c>
      <c r="B324" t="s">
        <v>788</v>
      </c>
      <c r="C324" t="s">
        <v>19</v>
      </c>
      <c r="D324" t="s">
        <v>23</v>
      </c>
      <c r="E324" t="s">
        <v>83</v>
      </c>
      <c r="F324" s="5">
        <f t="shared" si="35"/>
        <v>84454.527999999991</v>
      </c>
      <c r="G324">
        <v>2294.96</v>
      </c>
      <c r="H324">
        <v>12</v>
      </c>
      <c r="I324">
        <v>36.799999999999997</v>
      </c>
      <c r="J324">
        <v>1.48</v>
      </c>
      <c r="K324">
        <v>4.46</v>
      </c>
      <c r="L324">
        <v>4.6900000000000004</v>
      </c>
      <c r="M324">
        <v>5.34</v>
      </c>
      <c r="N324" s="3">
        <f t="shared" si="36"/>
        <v>5.1569506726457437E-2</v>
      </c>
      <c r="O324" s="3">
        <f t="shared" si="37"/>
        <v>0.13859275053304887</v>
      </c>
      <c r="P324" s="1">
        <f t="shared" si="38"/>
        <v>7.8464818763326214</v>
      </c>
      <c r="Q324" s="1">
        <f t="shared" si="39"/>
        <v>6.8913857677902621</v>
      </c>
      <c r="R324" s="1">
        <f t="shared" si="40"/>
        <v>1.5215351812366724</v>
      </c>
      <c r="S324" s="1">
        <f t="shared" si="41"/>
        <v>0.49723998847594408</v>
      </c>
    </row>
    <row r="325" spans="1:19" x14ac:dyDescent="0.25">
      <c r="A325" t="s">
        <v>789</v>
      </c>
      <c r="B325" t="s">
        <v>790</v>
      </c>
      <c r="C325" t="s">
        <v>10</v>
      </c>
      <c r="D325" t="s">
        <v>23</v>
      </c>
      <c r="E325" t="s">
        <v>239</v>
      </c>
      <c r="F325" s="5">
        <f t="shared" si="35"/>
        <v>5860.9862999999996</v>
      </c>
      <c r="G325">
        <v>145.47</v>
      </c>
      <c r="H325">
        <v>12</v>
      </c>
      <c r="I325">
        <v>40.29</v>
      </c>
      <c r="J325">
        <v>1.57</v>
      </c>
      <c r="N325" s="3" t="e">
        <f t="shared" si="36"/>
        <v>#DIV/0!</v>
      </c>
      <c r="O325" s="3" t="e">
        <f t="shared" si="37"/>
        <v>#DIV/0!</v>
      </c>
      <c r="P325" s="1" t="e">
        <f t="shared" si="38"/>
        <v>#DIV/0!</v>
      </c>
      <c r="Q325" s="1" t="e">
        <f t="shared" si="39"/>
        <v>#DIV/0!</v>
      </c>
      <c r="R325" s="1" t="e">
        <f t="shared" si="40"/>
        <v>#DIV/0!</v>
      </c>
      <c r="S325" s="1" t="e">
        <f t="shared" si="41"/>
        <v>#DIV/0!</v>
      </c>
    </row>
    <row r="326" spans="1:19" x14ac:dyDescent="0.25">
      <c r="A326" t="s">
        <v>791</v>
      </c>
      <c r="B326" t="s">
        <v>792</v>
      </c>
      <c r="C326" t="s">
        <v>10</v>
      </c>
      <c r="D326" t="s">
        <v>23</v>
      </c>
      <c r="E326" t="s">
        <v>83</v>
      </c>
      <c r="F326" s="5">
        <f t="shared" si="35"/>
        <v>56501.843699999998</v>
      </c>
      <c r="G326">
        <v>1222.19</v>
      </c>
      <c r="H326">
        <v>10</v>
      </c>
      <c r="I326">
        <v>46.23</v>
      </c>
      <c r="J326">
        <v>1.04</v>
      </c>
      <c r="K326">
        <v>5.01</v>
      </c>
      <c r="L326">
        <v>4.9000000000000004</v>
      </c>
      <c r="M326">
        <v>5.22</v>
      </c>
      <c r="N326" s="3">
        <f t="shared" si="36"/>
        <v>-2.1956087824351211E-2</v>
      </c>
      <c r="O326" s="3">
        <f t="shared" si="37"/>
        <v>6.5306122448979487E-2</v>
      </c>
      <c r="P326" s="1">
        <f t="shared" si="38"/>
        <v>9.4346938775510196</v>
      </c>
      <c r="Q326" s="1">
        <f t="shared" si="39"/>
        <v>8.8563218390804597</v>
      </c>
      <c r="R326" s="1">
        <f t="shared" si="40"/>
        <v>-4.2970742115027996</v>
      </c>
      <c r="S326" s="1">
        <f t="shared" si="41"/>
        <v>1.3561242816091976</v>
      </c>
    </row>
    <row r="327" spans="1:19" x14ac:dyDescent="0.25">
      <c r="A327" t="s">
        <v>793</v>
      </c>
      <c r="B327" t="s">
        <v>794</v>
      </c>
      <c r="C327" t="s">
        <v>19</v>
      </c>
      <c r="D327" t="s">
        <v>160</v>
      </c>
      <c r="E327" t="s">
        <v>212</v>
      </c>
      <c r="F327" s="5">
        <f t="shared" si="35"/>
        <v>11914.2832</v>
      </c>
      <c r="G327">
        <v>737.27</v>
      </c>
      <c r="H327">
        <v>12</v>
      </c>
      <c r="I327">
        <v>16.16</v>
      </c>
      <c r="J327">
        <v>1.19</v>
      </c>
      <c r="K327">
        <v>1.04</v>
      </c>
      <c r="L327">
        <v>1.04</v>
      </c>
      <c r="M327">
        <v>1.1299999999999999</v>
      </c>
      <c r="N327" s="3">
        <f t="shared" si="36"/>
        <v>0</v>
      </c>
      <c r="O327" s="3">
        <f t="shared" si="37"/>
        <v>8.6538461538461453E-2</v>
      </c>
      <c r="P327" s="1">
        <f t="shared" si="38"/>
        <v>15.538461538461538</v>
      </c>
      <c r="Q327" s="1">
        <f t="shared" si="39"/>
        <v>14.300884955752213</v>
      </c>
      <c r="R327" s="1" t="e">
        <f t="shared" si="40"/>
        <v>#DIV/0!</v>
      </c>
      <c r="S327" s="1">
        <f t="shared" si="41"/>
        <v>1.652546705998035</v>
      </c>
    </row>
    <row r="328" spans="1:19" x14ac:dyDescent="0.25">
      <c r="A328" t="s">
        <v>795</v>
      </c>
      <c r="B328" t="s">
        <v>796</v>
      </c>
      <c r="C328" t="s">
        <v>27</v>
      </c>
      <c r="D328" t="s">
        <v>48</v>
      </c>
      <c r="E328" t="s">
        <v>78</v>
      </c>
      <c r="F328" s="5">
        <f t="shared" si="35"/>
        <v>20613.568299999999</v>
      </c>
      <c r="G328">
        <v>237.73</v>
      </c>
      <c r="H328">
        <v>12</v>
      </c>
      <c r="I328">
        <v>86.71</v>
      </c>
      <c r="J328">
        <v>0.23</v>
      </c>
      <c r="K328">
        <v>4.96</v>
      </c>
      <c r="L328">
        <v>-1.73</v>
      </c>
      <c r="M328">
        <v>-1.45</v>
      </c>
      <c r="N328" s="3">
        <f t="shared" si="36"/>
        <v>-1.3487903225806452</v>
      </c>
      <c r="O328" s="3">
        <f t="shared" si="37"/>
        <v>-0.16184971098265899</v>
      </c>
      <c r="P328" s="1">
        <f t="shared" si="38"/>
        <v>-50.121387283236992</v>
      </c>
      <c r="Q328" s="1">
        <f t="shared" si="39"/>
        <v>-59.8</v>
      </c>
      <c r="R328" s="1">
        <f t="shared" si="40"/>
        <v>0.37160251259320698</v>
      </c>
      <c r="S328" s="1">
        <f t="shared" si="41"/>
        <v>3.6947857142857137</v>
      </c>
    </row>
    <row r="329" spans="1:19" x14ac:dyDescent="0.25">
      <c r="A329" t="s">
        <v>797</v>
      </c>
      <c r="B329" t="s">
        <v>798</v>
      </c>
      <c r="C329" t="s">
        <v>10</v>
      </c>
      <c r="D329" t="s">
        <v>23</v>
      </c>
      <c r="E329" t="s">
        <v>799</v>
      </c>
      <c r="F329" s="5">
        <f t="shared" si="35"/>
        <v>2346.6670000000004</v>
      </c>
      <c r="G329">
        <v>39.700000000000003</v>
      </c>
      <c r="H329">
        <v>12</v>
      </c>
      <c r="I329">
        <v>59.11</v>
      </c>
      <c r="J329">
        <v>1.06</v>
      </c>
      <c r="K329">
        <v>4.28</v>
      </c>
      <c r="L329">
        <v>3.6</v>
      </c>
      <c r="M329">
        <v>4.0199999999999996</v>
      </c>
      <c r="N329" s="3">
        <f t="shared" si="36"/>
        <v>-0.15887850467289721</v>
      </c>
      <c r="O329" s="3">
        <f t="shared" si="37"/>
        <v>0.11666666666666647</v>
      </c>
      <c r="P329" s="1">
        <f t="shared" si="38"/>
        <v>16.419444444444444</v>
      </c>
      <c r="Q329" s="1">
        <f t="shared" si="39"/>
        <v>14.703980099502489</v>
      </c>
      <c r="R329" s="1">
        <f t="shared" si="40"/>
        <v>-1.0334591503267971</v>
      </c>
      <c r="S329" s="1">
        <f t="shared" si="41"/>
        <v>1.2603411513859299</v>
      </c>
    </row>
    <row r="330" spans="1:19" x14ac:dyDescent="0.25">
      <c r="A330" t="s">
        <v>800</v>
      </c>
      <c r="B330" t="s">
        <v>801</v>
      </c>
      <c r="C330" t="s">
        <v>27</v>
      </c>
      <c r="D330" t="s">
        <v>23</v>
      </c>
      <c r="E330" t="s">
        <v>624</v>
      </c>
      <c r="F330" s="5">
        <f t="shared" si="35"/>
        <v>5814.1147999999994</v>
      </c>
      <c r="G330">
        <v>64.63</v>
      </c>
      <c r="H330">
        <v>12</v>
      </c>
      <c r="I330">
        <v>89.96</v>
      </c>
      <c r="J330">
        <v>1.21</v>
      </c>
      <c r="K330">
        <v>8.49</v>
      </c>
      <c r="L330">
        <v>7.43</v>
      </c>
      <c r="M330">
        <v>8.25</v>
      </c>
      <c r="N330" s="3">
        <f t="shared" si="36"/>
        <v>-0.12485276796230871</v>
      </c>
      <c r="O330" s="3">
        <f t="shared" si="37"/>
        <v>0.11036339165545095</v>
      </c>
      <c r="P330" s="1">
        <f t="shared" si="38"/>
        <v>12.107671601615074</v>
      </c>
      <c r="Q330" s="1">
        <f t="shared" si="39"/>
        <v>10.904242424242424</v>
      </c>
      <c r="R330" s="1">
        <f t="shared" si="40"/>
        <v>-0.96975596129916874</v>
      </c>
      <c r="S330" s="1">
        <f t="shared" si="41"/>
        <v>0.98803074648928246</v>
      </c>
    </row>
    <row r="331" spans="1:19" x14ac:dyDescent="0.25">
      <c r="A331" t="s">
        <v>802</v>
      </c>
      <c r="B331" t="s">
        <v>803</v>
      </c>
      <c r="C331" t="s">
        <v>10</v>
      </c>
      <c r="D331" t="s">
        <v>35</v>
      </c>
      <c r="E331" t="s">
        <v>164</v>
      </c>
      <c r="F331" s="5">
        <f t="shared" si="35"/>
        <v>3250.5840000000003</v>
      </c>
      <c r="G331">
        <v>30.3</v>
      </c>
      <c r="H331">
        <v>3</v>
      </c>
      <c r="I331">
        <v>107.28</v>
      </c>
      <c r="J331">
        <v>2.19</v>
      </c>
      <c r="K331">
        <v>4.7300000000000004</v>
      </c>
      <c r="L331">
        <v>5.2</v>
      </c>
      <c r="M331">
        <v>6.02</v>
      </c>
      <c r="N331" s="3">
        <f t="shared" si="36"/>
        <v>9.9365750528541241E-2</v>
      </c>
      <c r="O331" s="3">
        <f t="shared" si="37"/>
        <v>0.15769230769230758</v>
      </c>
      <c r="P331" s="1">
        <f t="shared" si="38"/>
        <v>20.630769230769229</v>
      </c>
      <c r="Q331" s="1">
        <f t="shared" si="39"/>
        <v>17.82059800664452</v>
      </c>
      <c r="R331" s="1">
        <f t="shared" si="40"/>
        <v>2.076245499181669</v>
      </c>
      <c r="S331" s="1">
        <f t="shared" si="41"/>
        <v>1.1300867028603849</v>
      </c>
    </row>
    <row r="332" spans="1:19" x14ac:dyDescent="0.25">
      <c r="A332" t="s">
        <v>804</v>
      </c>
      <c r="B332" t="s">
        <v>805</v>
      </c>
      <c r="C332" t="s">
        <v>19</v>
      </c>
      <c r="D332" t="s">
        <v>375</v>
      </c>
      <c r="E332" t="s">
        <v>806</v>
      </c>
      <c r="F332" s="5">
        <f t="shared" si="35"/>
        <v>0</v>
      </c>
      <c r="H332">
        <v>12</v>
      </c>
      <c r="I332">
        <v>10.8</v>
      </c>
      <c r="J332">
        <v>1.27</v>
      </c>
      <c r="K332">
        <v>0.81</v>
      </c>
      <c r="L332">
        <v>0.96</v>
      </c>
      <c r="M332">
        <v>1.19</v>
      </c>
      <c r="N332" s="3">
        <f t="shared" si="36"/>
        <v>0.18518518518518512</v>
      </c>
      <c r="O332" s="3">
        <f t="shared" si="37"/>
        <v>0.23958333333333326</v>
      </c>
      <c r="P332" s="1">
        <f t="shared" si="38"/>
        <v>11.250000000000002</v>
      </c>
      <c r="Q332" s="1">
        <f t="shared" si="39"/>
        <v>9.0756302521008418</v>
      </c>
      <c r="R332" s="1">
        <f t="shared" si="40"/>
        <v>0.60750000000000026</v>
      </c>
      <c r="S332" s="1">
        <f t="shared" si="41"/>
        <v>0.37880891487029617</v>
      </c>
    </row>
    <row r="333" spans="1:19" x14ac:dyDescent="0.25">
      <c r="A333" t="s">
        <v>807</v>
      </c>
      <c r="B333" t="s">
        <v>808</v>
      </c>
      <c r="C333" t="s">
        <v>19</v>
      </c>
      <c r="D333" t="s">
        <v>15</v>
      </c>
      <c r="E333" t="s">
        <v>138</v>
      </c>
      <c r="F333" s="5">
        <f t="shared" si="35"/>
        <v>76504</v>
      </c>
      <c r="G333">
        <v>1912.6</v>
      </c>
      <c r="H333">
        <v>12</v>
      </c>
      <c r="I333">
        <v>40</v>
      </c>
      <c r="J333">
        <v>0.71</v>
      </c>
      <c r="N333" s="3" t="e">
        <f t="shared" si="36"/>
        <v>#DIV/0!</v>
      </c>
      <c r="O333" s="3" t="e">
        <f t="shared" si="37"/>
        <v>#DIV/0!</v>
      </c>
      <c r="P333" s="1" t="e">
        <f t="shared" si="38"/>
        <v>#DIV/0!</v>
      </c>
      <c r="Q333" s="1" t="e">
        <f t="shared" si="39"/>
        <v>#DIV/0!</v>
      </c>
      <c r="R333" s="1" t="e">
        <f t="shared" si="40"/>
        <v>#DIV/0!</v>
      </c>
      <c r="S333" s="1" t="e">
        <f t="shared" si="41"/>
        <v>#DIV/0!</v>
      </c>
    </row>
    <row r="334" spans="1:19" x14ac:dyDescent="0.25">
      <c r="A334" t="s">
        <v>809</v>
      </c>
      <c r="B334" t="s">
        <v>810</v>
      </c>
      <c r="C334" t="s">
        <v>19</v>
      </c>
      <c r="D334" t="s">
        <v>23</v>
      </c>
      <c r="E334" t="s">
        <v>229</v>
      </c>
      <c r="F334" s="5">
        <f t="shared" si="35"/>
        <v>2629.5236</v>
      </c>
      <c r="G334">
        <v>49.39</v>
      </c>
      <c r="H334">
        <v>12</v>
      </c>
      <c r="I334">
        <v>53.24</v>
      </c>
      <c r="J334">
        <v>1.36</v>
      </c>
      <c r="N334" s="3" t="e">
        <f t="shared" si="36"/>
        <v>#DIV/0!</v>
      </c>
      <c r="O334" s="3" t="e">
        <f t="shared" si="37"/>
        <v>#DIV/0!</v>
      </c>
      <c r="P334" s="1" t="e">
        <f t="shared" si="38"/>
        <v>#DIV/0!</v>
      </c>
      <c r="Q334" s="1" t="e">
        <f t="shared" si="39"/>
        <v>#DIV/0!</v>
      </c>
      <c r="R334" s="1" t="e">
        <f t="shared" si="40"/>
        <v>#DIV/0!</v>
      </c>
      <c r="S334" s="1" t="e">
        <f t="shared" si="41"/>
        <v>#DIV/0!</v>
      </c>
    </row>
    <row r="335" spans="1:19" x14ac:dyDescent="0.25">
      <c r="A335" t="s">
        <v>811</v>
      </c>
      <c r="B335" t="s">
        <v>812</v>
      </c>
      <c r="C335" t="s">
        <v>10</v>
      </c>
      <c r="D335" t="s">
        <v>11</v>
      </c>
      <c r="E335" t="s">
        <v>276</v>
      </c>
      <c r="F335" s="5">
        <f t="shared" si="35"/>
        <v>3894.5630000000001</v>
      </c>
      <c r="G335">
        <v>144.35</v>
      </c>
      <c r="H335">
        <v>1</v>
      </c>
      <c r="I335">
        <v>26.98</v>
      </c>
      <c r="J335">
        <v>0.84</v>
      </c>
      <c r="K335">
        <v>1.42</v>
      </c>
      <c r="L335">
        <v>1.57</v>
      </c>
      <c r="M335">
        <v>1.81</v>
      </c>
      <c r="N335" s="3">
        <f t="shared" si="36"/>
        <v>0.10563380281690149</v>
      </c>
      <c r="O335" s="3">
        <f t="shared" si="37"/>
        <v>0.15286624203821653</v>
      </c>
      <c r="P335" s="1">
        <f t="shared" si="38"/>
        <v>17.184713375796179</v>
      </c>
      <c r="Q335" s="1">
        <f t="shared" si="39"/>
        <v>14.906077348066297</v>
      </c>
      <c r="R335" s="1">
        <f t="shared" si="40"/>
        <v>1.6268195329087036</v>
      </c>
      <c r="S335" s="1">
        <f t="shared" si="41"/>
        <v>0.97510589318600382</v>
      </c>
    </row>
    <row r="336" spans="1:19" x14ac:dyDescent="0.25">
      <c r="A336" t="s">
        <v>813</v>
      </c>
      <c r="B336" t="s">
        <v>813</v>
      </c>
      <c r="C336" t="s">
        <v>10</v>
      </c>
      <c r="D336" t="s">
        <v>173</v>
      </c>
      <c r="E336" t="s">
        <v>814</v>
      </c>
      <c r="F336" s="5">
        <f t="shared" si="35"/>
        <v>111577.44779999999</v>
      </c>
      <c r="G336">
        <v>2816.19</v>
      </c>
      <c r="H336">
        <v>12</v>
      </c>
      <c r="I336">
        <v>39.619999999999997</v>
      </c>
      <c r="J336">
        <v>0.68</v>
      </c>
      <c r="K336">
        <v>4.76</v>
      </c>
      <c r="L336">
        <v>5.0199999999999996</v>
      </c>
      <c r="M336">
        <v>5.56</v>
      </c>
      <c r="N336" s="3">
        <f t="shared" si="36"/>
        <v>5.4621848739495826E-2</v>
      </c>
      <c r="O336" s="3">
        <f t="shared" si="37"/>
        <v>0.10756972111553798</v>
      </c>
      <c r="P336" s="1">
        <f t="shared" si="38"/>
        <v>7.8924302788844622</v>
      </c>
      <c r="Q336" s="1">
        <f t="shared" si="39"/>
        <v>7.1258992805755392</v>
      </c>
      <c r="R336" s="1">
        <f t="shared" si="40"/>
        <v>1.4449218510573085</v>
      </c>
      <c r="S336" s="1">
        <f t="shared" si="41"/>
        <v>0.66244471089794754</v>
      </c>
    </row>
    <row r="337" spans="1:19" x14ac:dyDescent="0.25">
      <c r="A337" t="s">
        <v>815</v>
      </c>
      <c r="B337" t="s">
        <v>816</v>
      </c>
      <c r="C337" t="s">
        <v>27</v>
      </c>
      <c r="D337" t="s">
        <v>48</v>
      </c>
      <c r="E337" t="s">
        <v>78</v>
      </c>
      <c r="F337" s="5">
        <f t="shared" si="35"/>
        <v>5552.6760000000004</v>
      </c>
      <c r="G337">
        <v>61.2</v>
      </c>
      <c r="H337">
        <v>12</v>
      </c>
      <c r="I337">
        <v>90.73</v>
      </c>
      <c r="J337">
        <v>0.63</v>
      </c>
      <c r="K337">
        <v>-8.58</v>
      </c>
      <c r="L337">
        <v>-5.41</v>
      </c>
      <c r="M337">
        <v>-2.89</v>
      </c>
      <c r="N337" s="3">
        <f t="shared" si="36"/>
        <v>-0.36946386946386944</v>
      </c>
      <c r="O337" s="3">
        <f t="shared" si="37"/>
        <v>-0.46580406654343809</v>
      </c>
      <c r="P337" s="1">
        <f t="shared" si="38"/>
        <v>-16.77079482439926</v>
      </c>
      <c r="Q337" s="1">
        <f t="shared" si="39"/>
        <v>-31.394463667820069</v>
      </c>
      <c r="R337" s="1">
        <f t="shared" si="40"/>
        <v>0.45392245928500208</v>
      </c>
      <c r="S337" s="1">
        <f t="shared" si="41"/>
        <v>0.67398431921788315</v>
      </c>
    </row>
    <row r="338" spans="1:19" x14ac:dyDescent="0.25">
      <c r="A338" t="s">
        <v>817</v>
      </c>
      <c r="B338" t="s">
        <v>818</v>
      </c>
      <c r="C338" t="s">
        <v>27</v>
      </c>
      <c r="D338" t="s">
        <v>23</v>
      </c>
      <c r="E338" t="s">
        <v>52</v>
      </c>
      <c r="F338" s="5">
        <f t="shared" si="35"/>
        <v>6356.4597000000012</v>
      </c>
      <c r="G338">
        <v>72.290000000000006</v>
      </c>
      <c r="H338">
        <v>12</v>
      </c>
      <c r="I338">
        <v>87.93</v>
      </c>
      <c r="J338">
        <v>0.82</v>
      </c>
      <c r="K338">
        <v>7.26</v>
      </c>
      <c r="L338">
        <v>8.4600000000000009</v>
      </c>
      <c r="M338">
        <v>11.26</v>
      </c>
      <c r="N338" s="3">
        <f t="shared" si="36"/>
        <v>0.16528925619834722</v>
      </c>
      <c r="O338" s="3">
        <f t="shared" si="37"/>
        <v>0.33096926713947972</v>
      </c>
      <c r="P338" s="1">
        <f t="shared" si="38"/>
        <v>10.393617021276595</v>
      </c>
      <c r="Q338" s="1">
        <f t="shared" si="39"/>
        <v>7.8090586145648322</v>
      </c>
      <c r="R338" s="1">
        <f t="shared" si="40"/>
        <v>0.62881382978723355</v>
      </c>
      <c r="S338" s="1">
        <f t="shared" si="41"/>
        <v>0.23594512814006613</v>
      </c>
    </row>
    <row r="339" spans="1:19" x14ac:dyDescent="0.25">
      <c r="A339" t="s">
        <v>819</v>
      </c>
      <c r="B339" t="s">
        <v>820</v>
      </c>
      <c r="C339" t="s">
        <v>10</v>
      </c>
      <c r="D339" t="s">
        <v>62</v>
      </c>
      <c r="E339" t="s">
        <v>133</v>
      </c>
      <c r="F339" s="5">
        <f t="shared" si="35"/>
        <v>23031.101200000001</v>
      </c>
      <c r="G339">
        <v>117.77</v>
      </c>
      <c r="H339">
        <v>6</v>
      </c>
      <c r="I339">
        <v>195.56</v>
      </c>
      <c r="J339">
        <v>0.99</v>
      </c>
      <c r="K339">
        <v>6.9</v>
      </c>
      <c r="L339">
        <v>7.72</v>
      </c>
      <c r="M339">
        <v>8.4</v>
      </c>
      <c r="N339" s="3">
        <f t="shared" si="36"/>
        <v>0.11884057971014483</v>
      </c>
      <c r="O339" s="3">
        <f t="shared" si="37"/>
        <v>8.8082901554404236E-2</v>
      </c>
      <c r="P339" s="1">
        <f t="shared" si="38"/>
        <v>25.331606217616581</v>
      </c>
      <c r="Q339" s="1">
        <f t="shared" si="39"/>
        <v>23.280952380952382</v>
      </c>
      <c r="R339" s="1">
        <f t="shared" si="40"/>
        <v>2.1315619866043236</v>
      </c>
      <c r="S339" s="1">
        <f t="shared" si="41"/>
        <v>2.6430728291316496</v>
      </c>
    </row>
    <row r="340" spans="1:19" x14ac:dyDescent="0.25">
      <c r="A340" t="s">
        <v>821</v>
      </c>
      <c r="B340" t="s">
        <v>822</v>
      </c>
      <c r="C340" t="s">
        <v>10</v>
      </c>
      <c r="D340" t="s">
        <v>48</v>
      </c>
      <c r="E340" t="s">
        <v>72</v>
      </c>
      <c r="F340" s="5">
        <f t="shared" si="35"/>
        <v>7237.9547999999995</v>
      </c>
      <c r="G340">
        <v>130.97999999999999</v>
      </c>
      <c r="H340">
        <v>9</v>
      </c>
      <c r="I340">
        <v>55.26</v>
      </c>
      <c r="J340">
        <v>0.83</v>
      </c>
      <c r="K340">
        <v>1.31</v>
      </c>
      <c r="L340">
        <v>1.67</v>
      </c>
      <c r="M340">
        <v>1.95</v>
      </c>
      <c r="N340" s="3">
        <f t="shared" si="36"/>
        <v>0.2748091603053433</v>
      </c>
      <c r="O340" s="3">
        <f t="shared" si="37"/>
        <v>0.16766467065868262</v>
      </c>
      <c r="P340" s="1">
        <f t="shared" si="38"/>
        <v>33.08982035928144</v>
      </c>
      <c r="Q340" s="1">
        <f t="shared" si="39"/>
        <v>28.338461538461537</v>
      </c>
      <c r="R340" s="1">
        <f t="shared" si="40"/>
        <v>1.2041017964071865</v>
      </c>
      <c r="S340" s="1">
        <f t="shared" si="41"/>
        <v>1.6901868131868132</v>
      </c>
    </row>
    <row r="341" spans="1:19" x14ac:dyDescent="0.25">
      <c r="A341" t="s">
        <v>823</v>
      </c>
      <c r="B341" t="s">
        <v>824</v>
      </c>
      <c r="C341" t="s">
        <v>10</v>
      </c>
      <c r="D341" t="s">
        <v>15</v>
      </c>
      <c r="E341" t="s">
        <v>142</v>
      </c>
      <c r="F341" s="5">
        <f t="shared" si="35"/>
        <v>2899.7999999999997</v>
      </c>
      <c r="G341">
        <v>48.33</v>
      </c>
      <c r="H341">
        <v>7</v>
      </c>
      <c r="I341">
        <v>60</v>
      </c>
      <c r="J341">
        <v>0.77</v>
      </c>
      <c r="K341">
        <v>3.5</v>
      </c>
      <c r="L341">
        <v>4</v>
      </c>
      <c r="M341">
        <v>4.25</v>
      </c>
      <c r="N341" s="3">
        <f t="shared" si="36"/>
        <v>0.14285714285714279</v>
      </c>
      <c r="O341" s="3">
        <f t="shared" si="37"/>
        <v>6.25E-2</v>
      </c>
      <c r="P341" s="1">
        <f t="shared" si="38"/>
        <v>15</v>
      </c>
      <c r="Q341" s="1">
        <f t="shared" si="39"/>
        <v>14.117647058823529</v>
      </c>
      <c r="R341" s="1">
        <f t="shared" si="40"/>
        <v>1.0500000000000005</v>
      </c>
      <c r="S341" s="1">
        <f t="shared" si="41"/>
        <v>2.2588235294117647</v>
      </c>
    </row>
    <row r="342" spans="1:19" x14ac:dyDescent="0.25">
      <c r="A342" t="s">
        <v>825</v>
      </c>
      <c r="B342" t="s">
        <v>826</v>
      </c>
      <c r="C342" t="s">
        <v>19</v>
      </c>
      <c r="D342" t="s">
        <v>129</v>
      </c>
      <c r="E342" t="s">
        <v>827</v>
      </c>
      <c r="F342" s="5">
        <f t="shared" si="35"/>
        <v>0</v>
      </c>
      <c r="H342">
        <v>12</v>
      </c>
      <c r="I342">
        <v>21.5</v>
      </c>
      <c r="J342">
        <v>0.56999999999999995</v>
      </c>
      <c r="K342">
        <v>1.73</v>
      </c>
      <c r="L342">
        <v>1.75</v>
      </c>
      <c r="M342">
        <v>1.93</v>
      </c>
      <c r="N342" s="3">
        <f t="shared" si="36"/>
        <v>1.1560693641618602E-2</v>
      </c>
      <c r="O342" s="3">
        <f t="shared" si="37"/>
        <v>0.10285714285714276</v>
      </c>
      <c r="P342" s="1">
        <f t="shared" si="38"/>
        <v>12.285714285714286</v>
      </c>
      <c r="Q342" s="1">
        <f t="shared" si="39"/>
        <v>11.139896373056995</v>
      </c>
      <c r="R342" s="1">
        <f t="shared" si="40"/>
        <v>10.627142857142761</v>
      </c>
      <c r="S342" s="1">
        <f t="shared" si="41"/>
        <v>1.0830454807138756</v>
      </c>
    </row>
    <row r="343" spans="1:19" x14ac:dyDescent="0.25">
      <c r="A343" t="s">
        <v>828</v>
      </c>
      <c r="B343" t="s">
        <v>829</v>
      </c>
      <c r="C343" t="s">
        <v>10</v>
      </c>
      <c r="D343" t="s">
        <v>55</v>
      </c>
      <c r="E343" t="s">
        <v>242</v>
      </c>
      <c r="F343" s="5">
        <f t="shared" si="35"/>
        <v>3647.9239000000002</v>
      </c>
      <c r="G343">
        <v>1082.47</v>
      </c>
      <c r="H343">
        <v>12</v>
      </c>
      <c r="I343">
        <v>3.37</v>
      </c>
      <c r="J343">
        <v>1.95</v>
      </c>
      <c r="K343">
        <v>-0.18</v>
      </c>
      <c r="L343">
        <v>0.21</v>
      </c>
      <c r="M343">
        <v>0.19</v>
      </c>
      <c r="N343" s="3">
        <f t="shared" si="36"/>
        <v>-2.166666666666667</v>
      </c>
      <c r="O343" s="3">
        <f t="shared" si="37"/>
        <v>-9.5238095238095233E-2</v>
      </c>
      <c r="P343" s="1">
        <f t="shared" si="38"/>
        <v>16.047619047619047</v>
      </c>
      <c r="Q343" s="1">
        <f t="shared" si="39"/>
        <v>17.736842105263158</v>
      </c>
      <c r="R343" s="1">
        <f t="shared" si="40"/>
        <v>-7.4065934065934064E-2</v>
      </c>
      <c r="S343" s="1">
        <f t="shared" si="41"/>
        <v>-1.8623684210526315</v>
      </c>
    </row>
    <row r="344" spans="1:19" x14ac:dyDescent="0.25">
      <c r="A344" t="s">
        <v>830</v>
      </c>
      <c r="B344" t="s">
        <v>831</v>
      </c>
      <c r="C344" t="s">
        <v>10</v>
      </c>
      <c r="D344" t="s">
        <v>23</v>
      </c>
      <c r="E344" t="s">
        <v>86</v>
      </c>
      <c r="F344" s="5">
        <f t="shared" si="35"/>
        <v>880646.4</v>
      </c>
      <c r="G344">
        <v>1.44</v>
      </c>
      <c r="H344">
        <v>12</v>
      </c>
      <c r="I344">
        <v>611560</v>
      </c>
      <c r="J344">
        <v>0.89</v>
      </c>
      <c r="N344" s="3" t="e">
        <f t="shared" si="36"/>
        <v>#DIV/0!</v>
      </c>
      <c r="O344" s="3" t="e">
        <f t="shared" si="37"/>
        <v>#DIV/0!</v>
      </c>
      <c r="P344" s="1" t="e">
        <f t="shared" si="38"/>
        <v>#DIV/0!</v>
      </c>
      <c r="Q344" s="1" t="e">
        <f t="shared" si="39"/>
        <v>#DIV/0!</v>
      </c>
      <c r="R344" s="1" t="e">
        <f t="shared" si="40"/>
        <v>#DIV/0!</v>
      </c>
      <c r="S344" s="1" t="e">
        <f t="shared" si="41"/>
        <v>#DIV/0!</v>
      </c>
    </row>
    <row r="345" spans="1:19" x14ac:dyDescent="0.25">
      <c r="A345" t="s">
        <v>830</v>
      </c>
      <c r="B345" t="s">
        <v>832</v>
      </c>
      <c r="C345" t="s">
        <v>10</v>
      </c>
      <c r="D345" t="s">
        <v>23</v>
      </c>
      <c r="E345" t="s">
        <v>86</v>
      </c>
      <c r="F345" s="5">
        <f t="shared" si="35"/>
        <v>874901.18430000008</v>
      </c>
      <c r="G345">
        <v>2160.73</v>
      </c>
      <c r="H345">
        <v>12</v>
      </c>
      <c r="I345">
        <v>404.91</v>
      </c>
      <c r="J345">
        <v>0.89</v>
      </c>
      <c r="K345">
        <v>16.73</v>
      </c>
      <c r="L345">
        <v>18.5</v>
      </c>
      <c r="M345">
        <v>22.03</v>
      </c>
      <c r="N345" s="3">
        <f t="shared" si="36"/>
        <v>0.10579796772265393</v>
      </c>
      <c r="O345" s="3">
        <f t="shared" si="37"/>
        <v>0.19081081081081086</v>
      </c>
      <c r="P345" s="1">
        <f t="shared" si="38"/>
        <v>21.887027027027028</v>
      </c>
      <c r="Q345" s="1">
        <f t="shared" si="39"/>
        <v>18.379936450295052</v>
      </c>
      <c r="R345" s="1">
        <f t="shared" si="40"/>
        <v>2.0687568483737975</v>
      </c>
      <c r="S345" s="1">
        <f t="shared" si="41"/>
        <v>0.9632544598596553</v>
      </c>
    </row>
    <row r="346" spans="1:19" x14ac:dyDescent="0.25">
      <c r="A346" t="s">
        <v>833</v>
      </c>
      <c r="B346" t="s">
        <v>834</v>
      </c>
      <c r="C346" t="s">
        <v>27</v>
      </c>
      <c r="D346" t="s">
        <v>11</v>
      </c>
      <c r="E346" t="s">
        <v>835</v>
      </c>
      <c r="F346" s="5">
        <f t="shared" si="35"/>
        <v>11712.9506</v>
      </c>
      <c r="G346">
        <v>145.34</v>
      </c>
      <c r="H346">
        <v>12</v>
      </c>
      <c r="I346">
        <v>80.59</v>
      </c>
      <c r="J346">
        <v>1.17</v>
      </c>
      <c r="K346">
        <v>2.5299999999999998</v>
      </c>
      <c r="L346">
        <v>2.74</v>
      </c>
      <c r="M346">
        <v>3.45</v>
      </c>
      <c r="N346" s="3">
        <f t="shared" si="36"/>
        <v>8.3003952569170147E-2</v>
      </c>
      <c r="O346" s="3">
        <f t="shared" si="37"/>
        <v>0.25912408759124084</v>
      </c>
      <c r="P346" s="1">
        <f t="shared" si="38"/>
        <v>29.412408759124087</v>
      </c>
      <c r="Q346" s="1">
        <f t="shared" si="39"/>
        <v>23.359420289855073</v>
      </c>
      <c r="R346" s="1">
        <f t="shared" si="40"/>
        <v>3.543494960027799</v>
      </c>
      <c r="S346" s="1">
        <f t="shared" si="41"/>
        <v>0.90147621963666069</v>
      </c>
    </row>
    <row r="347" spans="1:19" x14ac:dyDescent="0.25">
      <c r="A347" t="s">
        <v>836</v>
      </c>
      <c r="B347" t="s">
        <v>837</v>
      </c>
      <c r="C347" t="s">
        <v>10</v>
      </c>
      <c r="D347" t="s">
        <v>23</v>
      </c>
      <c r="E347" t="s">
        <v>239</v>
      </c>
      <c r="F347" s="5">
        <f t="shared" si="35"/>
        <v>23470.37</v>
      </c>
      <c r="G347">
        <v>285.25</v>
      </c>
      <c r="H347">
        <v>12</v>
      </c>
      <c r="I347">
        <v>82.28</v>
      </c>
      <c r="J347">
        <v>0.78</v>
      </c>
      <c r="K347">
        <v>2.76</v>
      </c>
      <c r="L347">
        <v>3.61</v>
      </c>
      <c r="M347">
        <v>3.9</v>
      </c>
      <c r="N347" s="3">
        <f t="shared" si="36"/>
        <v>0.30797101449275366</v>
      </c>
      <c r="O347" s="3">
        <f t="shared" si="37"/>
        <v>8.033240997229929E-2</v>
      </c>
      <c r="P347" s="1">
        <f t="shared" si="38"/>
        <v>22.792243767313021</v>
      </c>
      <c r="Q347" s="1">
        <f t="shared" si="39"/>
        <v>21.097435897435897</v>
      </c>
      <c r="R347" s="1">
        <f t="shared" si="40"/>
        <v>0.74007756232686972</v>
      </c>
      <c r="S347" s="1">
        <f t="shared" si="41"/>
        <v>2.6262670203359821</v>
      </c>
    </row>
    <row r="348" spans="1:19" x14ac:dyDescent="0.25">
      <c r="A348" t="s">
        <v>838</v>
      </c>
      <c r="B348" t="s">
        <v>839</v>
      </c>
      <c r="C348" t="s">
        <v>10</v>
      </c>
      <c r="D348" t="s">
        <v>55</v>
      </c>
      <c r="E348" t="s">
        <v>248</v>
      </c>
      <c r="F348" s="5">
        <f t="shared" si="35"/>
        <v>5117.8635000000004</v>
      </c>
      <c r="G348">
        <v>177.15</v>
      </c>
      <c r="H348">
        <v>12</v>
      </c>
      <c r="I348">
        <v>28.89</v>
      </c>
      <c r="J348">
        <v>2.41</v>
      </c>
      <c r="K348">
        <v>0.28000000000000003</v>
      </c>
      <c r="L348">
        <v>0.33</v>
      </c>
      <c r="M348">
        <v>0.42</v>
      </c>
      <c r="N348" s="3">
        <f t="shared" si="36"/>
        <v>0.1785714285714286</v>
      </c>
      <c r="O348" s="3">
        <f t="shared" si="37"/>
        <v>0.27272727272727271</v>
      </c>
      <c r="P348" s="1">
        <f t="shared" si="38"/>
        <v>87.545454545454547</v>
      </c>
      <c r="Q348" s="1">
        <f t="shared" si="39"/>
        <v>68.785714285714292</v>
      </c>
      <c r="R348" s="1">
        <f t="shared" si="40"/>
        <v>4.9025454545454537</v>
      </c>
      <c r="S348" s="1">
        <f t="shared" si="41"/>
        <v>2.5221428571428577</v>
      </c>
    </row>
    <row r="349" spans="1:19" x14ac:dyDescent="0.25">
      <c r="A349" t="s">
        <v>840</v>
      </c>
      <c r="B349" t="s">
        <v>841</v>
      </c>
      <c r="C349" t="s">
        <v>27</v>
      </c>
      <c r="D349" t="s">
        <v>23</v>
      </c>
      <c r="E349" t="s">
        <v>24</v>
      </c>
      <c r="F349" s="5">
        <f t="shared" si="35"/>
        <v>3109.2554999999998</v>
      </c>
      <c r="G349">
        <v>116.67</v>
      </c>
      <c r="H349">
        <v>12</v>
      </c>
      <c r="I349">
        <v>26.65</v>
      </c>
      <c r="J349">
        <v>1.54</v>
      </c>
      <c r="K349">
        <v>1.0900000000000001</v>
      </c>
      <c r="L349">
        <v>1.51</v>
      </c>
      <c r="M349">
        <v>2</v>
      </c>
      <c r="N349" s="3">
        <f t="shared" si="36"/>
        <v>0.3853211009174311</v>
      </c>
      <c r="O349" s="3">
        <f t="shared" si="37"/>
        <v>0.32450331125827825</v>
      </c>
      <c r="P349" s="1">
        <f t="shared" si="38"/>
        <v>17.649006622516556</v>
      </c>
      <c r="Q349" s="1">
        <f t="shared" si="39"/>
        <v>13.324999999999999</v>
      </c>
      <c r="R349" s="1">
        <f t="shared" si="40"/>
        <v>0.4580337432986441</v>
      </c>
      <c r="S349" s="1">
        <f t="shared" si="41"/>
        <v>0.41062755102040804</v>
      </c>
    </row>
    <row r="350" spans="1:19" x14ac:dyDescent="0.25">
      <c r="A350" t="s">
        <v>842</v>
      </c>
      <c r="B350" t="s">
        <v>843</v>
      </c>
      <c r="C350" t="s">
        <v>19</v>
      </c>
      <c r="D350" t="s">
        <v>11</v>
      </c>
      <c r="E350" t="s">
        <v>844</v>
      </c>
      <c r="F350" s="5">
        <f t="shared" si="35"/>
        <v>4637.1023999999998</v>
      </c>
      <c r="G350">
        <v>128.88</v>
      </c>
      <c r="H350">
        <v>3</v>
      </c>
      <c r="I350">
        <v>35.979999999999997</v>
      </c>
      <c r="J350">
        <v>0.59</v>
      </c>
      <c r="K350">
        <v>2.71</v>
      </c>
      <c r="L350">
        <v>2.82</v>
      </c>
      <c r="M350">
        <v>3.17</v>
      </c>
      <c r="N350" s="3">
        <f t="shared" si="36"/>
        <v>4.0590405904058935E-2</v>
      </c>
      <c r="O350" s="3">
        <f t="shared" si="37"/>
        <v>0.12411347517730498</v>
      </c>
      <c r="P350" s="1">
        <f t="shared" si="38"/>
        <v>12.75886524822695</v>
      </c>
      <c r="Q350" s="1">
        <f t="shared" si="39"/>
        <v>11.350157728706623</v>
      </c>
      <c r="R350" s="1">
        <f t="shared" si="40"/>
        <v>3.1433204384268296</v>
      </c>
      <c r="S350" s="1">
        <f t="shared" si="41"/>
        <v>0.91449842271293358</v>
      </c>
    </row>
    <row r="351" spans="1:19" x14ac:dyDescent="0.25">
      <c r="A351" t="s">
        <v>845</v>
      </c>
      <c r="B351" t="s">
        <v>846</v>
      </c>
      <c r="C351" t="s">
        <v>10</v>
      </c>
      <c r="D351" t="s">
        <v>23</v>
      </c>
      <c r="E351" t="s">
        <v>120</v>
      </c>
      <c r="F351" s="5">
        <f t="shared" si="35"/>
        <v>6559.0833000000002</v>
      </c>
      <c r="G351">
        <v>301.29000000000002</v>
      </c>
      <c r="H351">
        <v>12</v>
      </c>
      <c r="I351">
        <v>21.77</v>
      </c>
      <c r="J351">
        <v>1.53</v>
      </c>
      <c r="K351">
        <v>2.0299999999999998</v>
      </c>
      <c r="L351">
        <v>2.09</v>
      </c>
      <c r="M351">
        <v>2.16</v>
      </c>
      <c r="N351" s="3">
        <f t="shared" si="36"/>
        <v>2.9556650246305383E-2</v>
      </c>
      <c r="O351" s="3">
        <f t="shared" si="37"/>
        <v>3.3492822966507241E-2</v>
      </c>
      <c r="P351" s="1">
        <f t="shared" si="38"/>
        <v>10.416267942583733</v>
      </c>
      <c r="Q351" s="1">
        <f t="shared" si="39"/>
        <v>10.078703703703702</v>
      </c>
      <c r="R351" s="1">
        <f t="shared" si="40"/>
        <v>3.5241706539075008</v>
      </c>
      <c r="S351" s="1">
        <f t="shared" si="41"/>
        <v>3.0092129629629567</v>
      </c>
    </row>
    <row r="352" spans="1:19" x14ac:dyDescent="0.25">
      <c r="A352" t="s">
        <v>847</v>
      </c>
      <c r="B352" t="s">
        <v>848</v>
      </c>
      <c r="C352" t="s">
        <v>27</v>
      </c>
      <c r="D352" t="s">
        <v>62</v>
      </c>
      <c r="E352" t="s">
        <v>407</v>
      </c>
      <c r="F352" s="5">
        <f t="shared" si="35"/>
        <v>4152.5911999999998</v>
      </c>
      <c r="G352">
        <v>100.84</v>
      </c>
      <c r="H352">
        <v>1</v>
      </c>
      <c r="I352">
        <v>41.18</v>
      </c>
      <c r="J352">
        <v>1.1299999999999999</v>
      </c>
      <c r="K352">
        <v>-0.26</v>
      </c>
      <c r="L352">
        <v>-0.1</v>
      </c>
      <c r="M352">
        <v>0.15</v>
      </c>
      <c r="N352" s="3">
        <f t="shared" si="36"/>
        <v>-0.61538461538461542</v>
      </c>
      <c r="O352" s="3">
        <f t="shared" si="37"/>
        <v>-2.5</v>
      </c>
      <c r="P352" s="1">
        <f t="shared" si="38"/>
        <v>-411.79999999999995</v>
      </c>
      <c r="Q352" s="1">
        <f t="shared" si="39"/>
        <v>274.53333333333336</v>
      </c>
      <c r="R352" s="1">
        <f t="shared" si="40"/>
        <v>6.691749999999999</v>
      </c>
      <c r="S352" s="1">
        <f t="shared" si="41"/>
        <v>-1.0981333333333334</v>
      </c>
    </row>
    <row r="353" spans="1:19" x14ac:dyDescent="0.25">
      <c r="A353" t="s">
        <v>849</v>
      </c>
      <c r="B353" t="s">
        <v>850</v>
      </c>
      <c r="C353" t="s">
        <v>10</v>
      </c>
      <c r="D353" t="s">
        <v>23</v>
      </c>
      <c r="E353" t="s">
        <v>83</v>
      </c>
      <c r="F353" s="5">
        <f t="shared" si="35"/>
        <v>8593.0463999999993</v>
      </c>
      <c r="G353">
        <v>471.11</v>
      </c>
      <c r="H353">
        <v>12</v>
      </c>
      <c r="I353">
        <v>18.239999999999998</v>
      </c>
      <c r="J353">
        <v>0.82</v>
      </c>
      <c r="K353">
        <v>1.24</v>
      </c>
      <c r="L353">
        <v>1.85</v>
      </c>
      <c r="M353">
        <v>2.23</v>
      </c>
      <c r="N353" s="3">
        <f t="shared" si="36"/>
        <v>0.49193548387096775</v>
      </c>
      <c r="O353" s="3">
        <f t="shared" si="37"/>
        <v>0.20540540540540531</v>
      </c>
      <c r="P353" s="1">
        <f t="shared" si="38"/>
        <v>9.8594594594594582</v>
      </c>
      <c r="Q353" s="1">
        <f t="shared" si="39"/>
        <v>8.1793721973094158</v>
      </c>
      <c r="R353" s="1">
        <f t="shared" si="40"/>
        <v>0.20042179884802833</v>
      </c>
      <c r="S353" s="1">
        <f t="shared" si="41"/>
        <v>0.398206278026906</v>
      </c>
    </row>
    <row r="354" spans="1:19" x14ac:dyDescent="0.25">
      <c r="A354" t="s">
        <v>851</v>
      </c>
      <c r="B354" t="s">
        <v>852</v>
      </c>
      <c r="C354" t="s">
        <v>10</v>
      </c>
      <c r="D354" t="s">
        <v>23</v>
      </c>
      <c r="E354" t="s">
        <v>83</v>
      </c>
      <c r="F354" s="5">
        <f t="shared" si="35"/>
        <v>19073.852999999999</v>
      </c>
      <c r="G354">
        <v>3718.1</v>
      </c>
      <c r="H354">
        <v>12</v>
      </c>
      <c r="I354">
        <v>5.13</v>
      </c>
      <c r="J354">
        <v>1.05</v>
      </c>
      <c r="K354">
        <v>0.52</v>
      </c>
      <c r="L354">
        <v>0.7</v>
      </c>
      <c r="M354">
        <v>0.86</v>
      </c>
      <c r="N354" s="3">
        <f t="shared" si="36"/>
        <v>0.34615384615384603</v>
      </c>
      <c r="O354" s="3">
        <f t="shared" si="37"/>
        <v>0.22857142857142865</v>
      </c>
      <c r="P354" s="1">
        <f t="shared" si="38"/>
        <v>7.3285714285714292</v>
      </c>
      <c r="Q354" s="1">
        <f t="shared" si="39"/>
        <v>5.9651162790697674</v>
      </c>
      <c r="R354" s="1">
        <f t="shared" si="40"/>
        <v>0.2117142857142858</v>
      </c>
      <c r="S354" s="1">
        <f t="shared" si="41"/>
        <v>0.26097383720930223</v>
      </c>
    </row>
    <row r="355" spans="1:19" x14ac:dyDescent="0.25">
      <c r="A355" t="s">
        <v>853</v>
      </c>
      <c r="B355" t="s">
        <v>854</v>
      </c>
      <c r="C355" t="s">
        <v>10</v>
      </c>
      <c r="D355" t="s">
        <v>173</v>
      </c>
      <c r="E355" t="s">
        <v>855</v>
      </c>
      <c r="F355" s="5">
        <f t="shared" si="35"/>
        <v>3383.8879000000002</v>
      </c>
      <c r="G355">
        <v>210.31</v>
      </c>
      <c r="H355">
        <v>12</v>
      </c>
      <c r="I355">
        <v>16.09</v>
      </c>
      <c r="J355">
        <v>0.92</v>
      </c>
      <c r="K355">
        <v>1.72</v>
      </c>
      <c r="L355">
        <v>1.44</v>
      </c>
      <c r="M355">
        <v>1.59</v>
      </c>
      <c r="N355" s="3">
        <f t="shared" si="36"/>
        <v>-0.16279069767441867</v>
      </c>
      <c r="O355" s="3">
        <f t="shared" si="37"/>
        <v>0.10416666666666674</v>
      </c>
      <c r="P355" s="1">
        <f t="shared" si="38"/>
        <v>11.173611111111111</v>
      </c>
      <c r="Q355" s="1">
        <f t="shared" si="39"/>
        <v>10.119496855345911</v>
      </c>
      <c r="R355" s="1">
        <f t="shared" si="40"/>
        <v>-0.68637896825396794</v>
      </c>
      <c r="S355" s="1">
        <f t="shared" si="41"/>
        <v>0.97147169811320666</v>
      </c>
    </row>
    <row r="356" spans="1:19" x14ac:dyDescent="0.25">
      <c r="A356" t="s">
        <v>856</v>
      </c>
      <c r="B356" t="s">
        <v>857</v>
      </c>
      <c r="C356" t="s">
        <v>10</v>
      </c>
      <c r="D356" t="s">
        <v>48</v>
      </c>
      <c r="E356" t="s">
        <v>72</v>
      </c>
      <c r="F356" s="5">
        <f t="shared" si="35"/>
        <v>107479.746</v>
      </c>
      <c r="G356">
        <v>1467.1</v>
      </c>
      <c r="H356">
        <v>12</v>
      </c>
      <c r="I356">
        <v>73.260000000000005</v>
      </c>
      <c r="J356">
        <v>0.78</v>
      </c>
      <c r="K356">
        <v>2.0099999999999998</v>
      </c>
      <c r="L356">
        <v>2.31</v>
      </c>
      <c r="M356">
        <v>2.6</v>
      </c>
      <c r="N356" s="3">
        <f t="shared" si="36"/>
        <v>0.14925373134328379</v>
      </c>
      <c r="O356" s="3">
        <f t="shared" si="37"/>
        <v>0.12554112554112562</v>
      </c>
      <c r="P356" s="1">
        <f t="shared" si="38"/>
        <v>31.714285714285715</v>
      </c>
      <c r="Q356" s="1">
        <f t="shared" si="39"/>
        <v>28.176923076923078</v>
      </c>
      <c r="R356" s="1">
        <f t="shared" si="40"/>
        <v>2.1248571428571399</v>
      </c>
      <c r="S356" s="1">
        <f t="shared" si="41"/>
        <v>2.2444376657824923</v>
      </c>
    </row>
    <row r="357" spans="1:19" x14ac:dyDescent="0.25">
      <c r="A357" t="s">
        <v>858</v>
      </c>
      <c r="B357" t="s">
        <v>859</v>
      </c>
      <c r="C357" t="s">
        <v>27</v>
      </c>
      <c r="D357" t="s">
        <v>11</v>
      </c>
      <c r="E357" t="s">
        <v>276</v>
      </c>
      <c r="F357" s="5">
        <f t="shared" si="35"/>
        <v>15538.4023</v>
      </c>
      <c r="G357">
        <v>285.79000000000002</v>
      </c>
      <c r="H357">
        <v>12</v>
      </c>
      <c r="I357">
        <v>54.37</v>
      </c>
      <c r="J357">
        <v>1.1000000000000001</v>
      </c>
      <c r="K357">
        <v>0.9</v>
      </c>
      <c r="L357">
        <v>1.01</v>
      </c>
      <c r="M357">
        <v>1.1399999999999999</v>
      </c>
      <c r="N357" s="3">
        <f t="shared" si="36"/>
        <v>0.12222222222222223</v>
      </c>
      <c r="O357" s="3">
        <f t="shared" si="37"/>
        <v>0.12871287128712861</v>
      </c>
      <c r="P357" s="1">
        <f t="shared" si="38"/>
        <v>53.831683168316829</v>
      </c>
      <c r="Q357" s="1">
        <f t="shared" si="39"/>
        <v>47.692982456140349</v>
      </c>
      <c r="R357" s="1">
        <f t="shared" si="40"/>
        <v>4.4044104410441038</v>
      </c>
      <c r="S357" s="1">
        <f t="shared" si="41"/>
        <v>3.7053778677462916</v>
      </c>
    </row>
    <row r="358" spans="1:19" x14ac:dyDescent="0.25">
      <c r="A358" t="s">
        <v>860</v>
      </c>
      <c r="B358" t="s">
        <v>861</v>
      </c>
      <c r="C358" t="s">
        <v>19</v>
      </c>
      <c r="D358" t="s">
        <v>23</v>
      </c>
      <c r="E358" t="s">
        <v>743</v>
      </c>
      <c r="F358" s="5">
        <f t="shared" si="35"/>
        <v>5469.9425000000001</v>
      </c>
      <c r="G358">
        <v>487.3</v>
      </c>
      <c r="H358">
        <v>6</v>
      </c>
      <c r="I358">
        <v>11.225</v>
      </c>
      <c r="J358">
        <v>1.68</v>
      </c>
      <c r="K358">
        <v>1.83</v>
      </c>
      <c r="L358">
        <v>0.68</v>
      </c>
      <c r="M358">
        <v>0.85</v>
      </c>
      <c r="N358" s="3">
        <f t="shared" si="36"/>
        <v>-0.62841530054644812</v>
      </c>
      <c r="O358" s="3">
        <f t="shared" si="37"/>
        <v>0.24999999999999978</v>
      </c>
      <c r="P358" s="1">
        <f t="shared" si="38"/>
        <v>16.507352941176467</v>
      </c>
      <c r="Q358" s="1">
        <f t="shared" si="39"/>
        <v>13.205882352941176</v>
      </c>
      <c r="R358" s="1">
        <f t="shared" si="40"/>
        <v>-0.26268222506393857</v>
      </c>
      <c r="S358" s="1">
        <f t="shared" si="41"/>
        <v>0.52823529411764747</v>
      </c>
    </row>
    <row r="359" spans="1:19" x14ac:dyDescent="0.25">
      <c r="A359" t="s">
        <v>862</v>
      </c>
      <c r="B359" t="s">
        <v>863</v>
      </c>
      <c r="C359" t="s">
        <v>10</v>
      </c>
      <c r="D359" t="s">
        <v>173</v>
      </c>
      <c r="E359" t="s">
        <v>177</v>
      </c>
      <c r="F359" s="5">
        <f t="shared" si="35"/>
        <v>3203.1480000000001</v>
      </c>
      <c r="G359">
        <v>821.32</v>
      </c>
      <c r="H359">
        <v>12</v>
      </c>
      <c r="I359">
        <v>3.9</v>
      </c>
      <c r="J359">
        <v>2.06</v>
      </c>
      <c r="K359">
        <v>0.53</v>
      </c>
      <c r="L359">
        <v>0.51</v>
      </c>
      <c r="M359">
        <v>0.46</v>
      </c>
      <c r="N359" s="3">
        <f t="shared" si="36"/>
        <v>-3.7735849056603765E-2</v>
      </c>
      <c r="O359" s="3">
        <f t="shared" si="37"/>
        <v>-9.8039215686274495E-2</v>
      </c>
      <c r="P359" s="1">
        <f t="shared" si="38"/>
        <v>7.6470588235294112</v>
      </c>
      <c r="Q359" s="1">
        <f t="shared" si="39"/>
        <v>8.4782608695652169</v>
      </c>
      <c r="R359" s="1">
        <f t="shared" si="40"/>
        <v>-2.0264705882352945</v>
      </c>
      <c r="S359" s="1">
        <f t="shared" si="41"/>
        <v>-0.86478260869565227</v>
      </c>
    </row>
    <row r="360" spans="1:19" x14ac:dyDescent="0.25">
      <c r="A360" t="s">
        <v>864</v>
      </c>
      <c r="B360" t="s">
        <v>865</v>
      </c>
      <c r="C360" t="s">
        <v>866</v>
      </c>
      <c r="D360" t="s">
        <v>160</v>
      </c>
      <c r="E360" t="s">
        <v>161</v>
      </c>
      <c r="F360" s="5">
        <f t="shared" si="35"/>
        <v>3361.3530000000001</v>
      </c>
      <c r="G360">
        <v>1302.8499999999999</v>
      </c>
      <c r="H360">
        <v>12</v>
      </c>
      <c r="I360">
        <v>2.58</v>
      </c>
      <c r="J360">
        <v>1.0900000000000001</v>
      </c>
      <c r="K360">
        <v>0.3</v>
      </c>
      <c r="L360">
        <v>0.25</v>
      </c>
      <c r="M360">
        <v>0.42</v>
      </c>
      <c r="N360" s="3">
        <f t="shared" si="36"/>
        <v>-0.16666666666666663</v>
      </c>
      <c r="O360" s="3">
        <f t="shared" si="37"/>
        <v>0.67999999999999994</v>
      </c>
      <c r="P360" s="1">
        <f t="shared" si="38"/>
        <v>10.32</v>
      </c>
      <c r="Q360" s="1">
        <f t="shared" si="39"/>
        <v>6.1428571428571432</v>
      </c>
      <c r="R360" s="1">
        <f t="shared" si="40"/>
        <v>-0.61920000000000008</v>
      </c>
      <c r="S360" s="1">
        <f t="shared" si="41"/>
        <v>9.0336134453781525E-2</v>
      </c>
    </row>
    <row r="361" spans="1:19" x14ac:dyDescent="0.25">
      <c r="A361" t="s">
        <v>867</v>
      </c>
      <c r="B361" t="s">
        <v>868</v>
      </c>
      <c r="C361" t="s">
        <v>10</v>
      </c>
      <c r="D361" t="s">
        <v>55</v>
      </c>
      <c r="E361" t="s">
        <v>869</v>
      </c>
      <c r="F361" s="5">
        <f t="shared" si="35"/>
        <v>65628.737999999998</v>
      </c>
      <c r="G361">
        <v>2232.27</v>
      </c>
      <c r="H361">
        <v>12</v>
      </c>
      <c r="I361">
        <v>29.4</v>
      </c>
      <c r="J361">
        <v>0.53</v>
      </c>
      <c r="K361">
        <v>4.7699999999999996</v>
      </c>
      <c r="L361">
        <v>4.68</v>
      </c>
      <c r="M361">
        <v>5.04</v>
      </c>
      <c r="N361" s="3">
        <f t="shared" si="36"/>
        <v>-1.8867924528301883E-2</v>
      </c>
      <c r="O361" s="3">
        <f t="shared" si="37"/>
        <v>7.6923076923077094E-2</v>
      </c>
      <c r="P361" s="1">
        <f t="shared" si="38"/>
        <v>6.2820512820512819</v>
      </c>
      <c r="Q361" s="1">
        <f t="shared" si="39"/>
        <v>5.833333333333333</v>
      </c>
      <c r="R361" s="1">
        <f t="shared" si="40"/>
        <v>-3.3294871794871801</v>
      </c>
      <c r="S361" s="1">
        <f t="shared" si="41"/>
        <v>0.75833333333333164</v>
      </c>
    </row>
    <row r="362" spans="1:19" x14ac:dyDescent="0.25">
      <c r="A362" t="s">
        <v>870</v>
      </c>
      <c r="B362" t="s">
        <v>871</v>
      </c>
      <c r="C362" t="s">
        <v>19</v>
      </c>
      <c r="D362" t="s">
        <v>23</v>
      </c>
      <c r="E362" t="s">
        <v>683</v>
      </c>
      <c r="F362" s="5">
        <f t="shared" si="35"/>
        <v>4479.8249999999998</v>
      </c>
      <c r="G362">
        <v>927.5</v>
      </c>
      <c r="H362">
        <v>3</v>
      </c>
      <c r="I362">
        <v>4.83</v>
      </c>
      <c r="J362">
        <v>1.69</v>
      </c>
      <c r="K362">
        <v>0.34</v>
      </c>
      <c r="L362">
        <v>0.35</v>
      </c>
      <c r="M362">
        <v>0.33</v>
      </c>
      <c r="N362" s="3">
        <f t="shared" si="36"/>
        <v>2.9411764705882248E-2</v>
      </c>
      <c r="O362" s="3">
        <f t="shared" si="37"/>
        <v>-5.7142857142857051E-2</v>
      </c>
      <c r="P362" s="1">
        <f t="shared" si="38"/>
        <v>13.8</v>
      </c>
      <c r="Q362" s="1">
        <f t="shared" si="39"/>
        <v>14.636363636363637</v>
      </c>
      <c r="R362" s="1">
        <f t="shared" si="40"/>
        <v>4.692000000000017</v>
      </c>
      <c r="S362" s="1">
        <f t="shared" si="41"/>
        <v>-2.5613636363636409</v>
      </c>
    </row>
    <row r="363" spans="1:19" x14ac:dyDescent="0.25">
      <c r="A363" t="s">
        <v>872</v>
      </c>
      <c r="B363" t="s">
        <v>873</v>
      </c>
      <c r="C363" t="s">
        <v>10</v>
      </c>
      <c r="D363" t="s">
        <v>173</v>
      </c>
      <c r="E363" t="s">
        <v>428</v>
      </c>
      <c r="F363" s="5">
        <f t="shared" si="35"/>
        <v>3047.3226000000004</v>
      </c>
      <c r="G363">
        <v>127.29</v>
      </c>
      <c r="H363">
        <v>12</v>
      </c>
      <c r="I363">
        <v>23.94</v>
      </c>
      <c r="J363">
        <v>0.98</v>
      </c>
      <c r="K363">
        <v>4.99</v>
      </c>
      <c r="L363">
        <v>3.07</v>
      </c>
      <c r="M363">
        <v>2.94</v>
      </c>
      <c r="N363" s="3">
        <f t="shared" si="36"/>
        <v>-0.38476953907815636</v>
      </c>
      <c r="O363" s="3">
        <f t="shared" si="37"/>
        <v>-4.2345276872964188E-2</v>
      </c>
      <c r="P363" s="1">
        <f t="shared" si="38"/>
        <v>7.798045602605864</v>
      </c>
      <c r="Q363" s="1">
        <f t="shared" si="39"/>
        <v>8.1428571428571441</v>
      </c>
      <c r="R363" s="1">
        <f t="shared" si="40"/>
        <v>-0.20266795602605864</v>
      </c>
      <c r="S363" s="1">
        <f t="shared" si="41"/>
        <v>-1.9229670329670323</v>
      </c>
    </row>
    <row r="364" spans="1:19" x14ac:dyDescent="0.25">
      <c r="A364" t="s">
        <v>874</v>
      </c>
      <c r="B364" t="s">
        <v>875</v>
      </c>
      <c r="C364" t="s">
        <v>19</v>
      </c>
      <c r="D364" t="s">
        <v>55</v>
      </c>
      <c r="E364" t="s">
        <v>248</v>
      </c>
      <c r="F364" s="5">
        <f t="shared" si="35"/>
        <v>2669.4359999999997</v>
      </c>
      <c r="G364">
        <v>124.74</v>
      </c>
      <c r="H364">
        <v>9</v>
      </c>
      <c r="I364">
        <v>21.4</v>
      </c>
      <c r="J364">
        <v>0.92</v>
      </c>
      <c r="K364">
        <v>1.54</v>
      </c>
      <c r="L364">
        <v>1.63</v>
      </c>
      <c r="M364">
        <v>1.72</v>
      </c>
      <c r="N364" s="3">
        <f t="shared" si="36"/>
        <v>5.8441558441558294E-2</v>
      </c>
      <c r="O364" s="3">
        <f t="shared" si="37"/>
        <v>5.5214723926380493E-2</v>
      </c>
      <c r="P364" s="1">
        <f t="shared" si="38"/>
        <v>13.128834355828221</v>
      </c>
      <c r="Q364" s="1">
        <f t="shared" si="39"/>
        <v>12.441860465116278</v>
      </c>
      <c r="R364" s="1">
        <f t="shared" si="40"/>
        <v>2.2464894342195012</v>
      </c>
      <c r="S364" s="1">
        <f t="shared" si="41"/>
        <v>2.2533591731266096</v>
      </c>
    </row>
    <row r="365" spans="1:19" x14ac:dyDescent="0.25">
      <c r="A365" t="s">
        <v>876</v>
      </c>
      <c r="B365" t="s">
        <v>877</v>
      </c>
      <c r="C365" t="s">
        <v>10</v>
      </c>
      <c r="D365" t="s">
        <v>55</v>
      </c>
      <c r="E365" t="s">
        <v>56</v>
      </c>
      <c r="F365" s="5">
        <f t="shared" si="35"/>
        <v>104127.768</v>
      </c>
      <c r="G365">
        <v>1737.2</v>
      </c>
      <c r="H365">
        <v>12</v>
      </c>
      <c r="I365">
        <v>59.94</v>
      </c>
      <c r="J365">
        <v>1.1299999999999999</v>
      </c>
      <c r="K365">
        <v>2.99</v>
      </c>
      <c r="L365">
        <v>3.37</v>
      </c>
      <c r="M365">
        <v>3.9</v>
      </c>
      <c r="N365" s="3">
        <f t="shared" si="36"/>
        <v>0.1270903010033444</v>
      </c>
      <c r="O365" s="3">
        <f t="shared" si="37"/>
        <v>0.15727002967359049</v>
      </c>
      <c r="P365" s="1">
        <f t="shared" si="38"/>
        <v>17.786350148367951</v>
      </c>
      <c r="Q365" s="1">
        <f t="shared" si="39"/>
        <v>15.36923076923077</v>
      </c>
      <c r="R365" s="1">
        <f t="shared" si="40"/>
        <v>1.3995049195689528</v>
      </c>
      <c r="S365" s="1">
        <f t="shared" si="41"/>
        <v>0.97725108853410758</v>
      </c>
    </row>
    <row r="366" spans="1:19" x14ac:dyDescent="0.25">
      <c r="A366" t="s">
        <v>878</v>
      </c>
      <c r="B366" t="s">
        <v>879</v>
      </c>
      <c r="C366" t="s">
        <v>19</v>
      </c>
      <c r="D366" t="s">
        <v>35</v>
      </c>
      <c r="E366" t="s">
        <v>164</v>
      </c>
      <c r="F366" s="5">
        <f t="shared" si="35"/>
        <v>5206.5815999999995</v>
      </c>
      <c r="G366">
        <v>358.58</v>
      </c>
      <c r="H366">
        <v>3</v>
      </c>
      <c r="I366">
        <v>14.52</v>
      </c>
      <c r="J366">
        <v>1.23</v>
      </c>
      <c r="K366">
        <v>0.97</v>
      </c>
      <c r="L366">
        <v>0.99</v>
      </c>
      <c r="M366">
        <v>1.21</v>
      </c>
      <c r="N366" s="3">
        <f t="shared" si="36"/>
        <v>2.0618556701030855E-2</v>
      </c>
      <c r="O366" s="3">
        <f t="shared" si="37"/>
        <v>0.2222222222222221</v>
      </c>
      <c r="P366" s="1">
        <f t="shared" si="38"/>
        <v>14.666666666666666</v>
      </c>
      <c r="Q366" s="1">
        <f t="shared" si="39"/>
        <v>12</v>
      </c>
      <c r="R366" s="1">
        <f t="shared" si="40"/>
        <v>7.1133333333333582</v>
      </c>
      <c r="S366" s="1">
        <f t="shared" si="41"/>
        <v>0.54000000000000026</v>
      </c>
    </row>
    <row r="367" spans="1:19" x14ac:dyDescent="0.25">
      <c r="A367" t="s">
        <v>880</v>
      </c>
      <c r="B367" t="s">
        <v>881</v>
      </c>
      <c r="C367" t="s">
        <v>10</v>
      </c>
      <c r="D367" t="s">
        <v>35</v>
      </c>
      <c r="E367" t="s">
        <v>882</v>
      </c>
      <c r="F367" s="5">
        <f t="shared" si="35"/>
        <v>11402.7111</v>
      </c>
      <c r="G367">
        <v>63.87</v>
      </c>
      <c r="H367">
        <v>1</v>
      </c>
      <c r="I367">
        <v>178.53</v>
      </c>
      <c r="J367">
        <v>1.49</v>
      </c>
      <c r="K367">
        <v>5.76</v>
      </c>
      <c r="L367">
        <v>7.41</v>
      </c>
      <c r="M367">
        <v>9.11</v>
      </c>
      <c r="N367" s="3">
        <f t="shared" si="36"/>
        <v>0.28645833333333348</v>
      </c>
      <c r="O367" s="3">
        <f t="shared" si="37"/>
        <v>0.22941970310391357</v>
      </c>
      <c r="P367" s="1">
        <f t="shared" si="38"/>
        <v>24.093117408906881</v>
      </c>
      <c r="Q367" s="1">
        <f t="shared" si="39"/>
        <v>19.597145993413832</v>
      </c>
      <c r="R367" s="1">
        <f t="shared" si="40"/>
        <v>0.84106882591093068</v>
      </c>
      <c r="S367" s="1">
        <f t="shared" si="41"/>
        <v>0.85420501065409726</v>
      </c>
    </row>
    <row r="368" spans="1:19" x14ac:dyDescent="0.25">
      <c r="A368" t="s">
        <v>883</v>
      </c>
      <c r="B368" t="s">
        <v>884</v>
      </c>
      <c r="C368" t="s">
        <v>19</v>
      </c>
      <c r="D368" t="s">
        <v>62</v>
      </c>
      <c r="E368" t="s">
        <v>106</v>
      </c>
      <c r="F368" s="5">
        <f t="shared" si="35"/>
        <v>13525.862999999999</v>
      </c>
      <c r="G368">
        <v>452.37</v>
      </c>
      <c r="H368">
        <v>12</v>
      </c>
      <c r="I368">
        <v>29.9</v>
      </c>
      <c r="J368">
        <v>1.07</v>
      </c>
      <c r="K368">
        <v>1.34</v>
      </c>
      <c r="L368">
        <v>1.38</v>
      </c>
      <c r="M368">
        <v>1.53</v>
      </c>
      <c r="N368" s="3">
        <f t="shared" si="36"/>
        <v>2.9850746268656581E-2</v>
      </c>
      <c r="O368" s="3">
        <f t="shared" si="37"/>
        <v>0.10869565217391308</v>
      </c>
      <c r="P368" s="1">
        <f t="shared" si="38"/>
        <v>21.666666666666668</v>
      </c>
      <c r="Q368" s="1">
        <f t="shared" si="39"/>
        <v>19.542483660130717</v>
      </c>
      <c r="R368" s="1">
        <f t="shared" si="40"/>
        <v>7.2583333333333666</v>
      </c>
      <c r="S368" s="1">
        <f t="shared" si="41"/>
        <v>1.7979084967320254</v>
      </c>
    </row>
    <row r="369" spans="1:19" x14ac:dyDescent="0.25">
      <c r="A369" t="s">
        <v>885</v>
      </c>
      <c r="B369" t="s">
        <v>886</v>
      </c>
      <c r="C369" t="s">
        <v>10</v>
      </c>
      <c r="D369" t="s">
        <v>129</v>
      </c>
      <c r="E369" t="s">
        <v>130</v>
      </c>
      <c r="F369" s="5">
        <f t="shared" si="35"/>
        <v>7541.3796000000002</v>
      </c>
      <c r="G369">
        <v>229.78</v>
      </c>
      <c r="H369">
        <v>12</v>
      </c>
      <c r="I369">
        <v>32.82</v>
      </c>
      <c r="J369">
        <v>1.31</v>
      </c>
      <c r="K369">
        <v>3.79</v>
      </c>
      <c r="L369">
        <v>3.9</v>
      </c>
      <c r="M369">
        <v>4.3099999999999996</v>
      </c>
      <c r="N369" s="3">
        <f t="shared" si="36"/>
        <v>2.9023746701847042E-2</v>
      </c>
      <c r="O369" s="3">
        <f t="shared" si="37"/>
        <v>0.10512820512820498</v>
      </c>
      <c r="P369" s="1">
        <f t="shared" si="38"/>
        <v>8.4153846153846157</v>
      </c>
      <c r="Q369" s="1">
        <f t="shared" si="39"/>
        <v>7.614849187935036</v>
      </c>
      <c r="R369" s="1">
        <f t="shared" si="40"/>
        <v>2.8994825174825101</v>
      </c>
      <c r="S369" s="1">
        <f t="shared" si="41"/>
        <v>0.72433931299869969</v>
      </c>
    </row>
    <row r="370" spans="1:19" x14ac:dyDescent="0.25">
      <c r="A370" t="s">
        <v>887</v>
      </c>
      <c r="B370" t="s">
        <v>888</v>
      </c>
      <c r="C370" t="s">
        <v>10</v>
      </c>
      <c r="D370" t="s">
        <v>11</v>
      </c>
      <c r="E370" t="s">
        <v>20</v>
      </c>
      <c r="F370" s="5">
        <f t="shared" si="35"/>
        <v>8655.6129000000001</v>
      </c>
      <c r="G370">
        <v>91.41</v>
      </c>
      <c r="H370">
        <v>12</v>
      </c>
      <c r="I370">
        <v>94.69</v>
      </c>
      <c r="J370">
        <v>0.73</v>
      </c>
      <c r="K370">
        <v>2.95</v>
      </c>
      <c r="L370">
        <v>3.14</v>
      </c>
      <c r="M370">
        <v>3.44</v>
      </c>
      <c r="N370" s="3">
        <f t="shared" si="36"/>
        <v>6.4406779661016822E-2</v>
      </c>
      <c r="O370" s="3">
        <f t="shared" si="37"/>
        <v>9.5541401273885329E-2</v>
      </c>
      <c r="P370" s="1">
        <f t="shared" si="38"/>
        <v>30.15605095541401</v>
      </c>
      <c r="Q370" s="1">
        <f t="shared" si="39"/>
        <v>27.526162790697676</v>
      </c>
      <c r="R370" s="1">
        <f t="shared" si="40"/>
        <v>4.6821237009721841</v>
      </c>
      <c r="S370" s="1">
        <f t="shared" si="41"/>
        <v>2.8810717054263577</v>
      </c>
    </row>
    <row r="371" spans="1:19" x14ac:dyDescent="0.25">
      <c r="A371" t="s">
        <v>889</v>
      </c>
      <c r="B371" t="s">
        <v>890</v>
      </c>
      <c r="C371" t="s">
        <v>10</v>
      </c>
      <c r="D371" t="s">
        <v>23</v>
      </c>
      <c r="E371" t="s">
        <v>565</v>
      </c>
      <c r="F371" s="5">
        <f t="shared" si="35"/>
        <v>88157.990399999995</v>
      </c>
      <c r="G371">
        <v>714.64</v>
      </c>
      <c r="H371">
        <v>12</v>
      </c>
      <c r="I371">
        <v>123.36</v>
      </c>
      <c r="J371">
        <v>1.51</v>
      </c>
      <c r="K371">
        <v>3.78</v>
      </c>
      <c r="L371">
        <v>4.7699999999999996</v>
      </c>
      <c r="M371">
        <v>6.05</v>
      </c>
      <c r="N371" s="3">
        <f t="shared" si="36"/>
        <v>0.26190476190476186</v>
      </c>
      <c r="O371" s="3">
        <f t="shared" si="37"/>
        <v>0.26834381551362685</v>
      </c>
      <c r="P371" s="1">
        <f t="shared" si="38"/>
        <v>25.861635220125788</v>
      </c>
      <c r="Q371" s="1">
        <f t="shared" si="39"/>
        <v>20.390082644628098</v>
      </c>
      <c r="R371" s="1">
        <f t="shared" si="40"/>
        <v>0.98744425385934842</v>
      </c>
      <c r="S371" s="1">
        <f t="shared" si="41"/>
        <v>0.75984917355371895</v>
      </c>
    </row>
    <row r="372" spans="1:19" x14ac:dyDescent="0.25">
      <c r="A372" t="s">
        <v>891</v>
      </c>
      <c r="B372" t="s">
        <v>892</v>
      </c>
      <c r="C372" t="s">
        <v>19</v>
      </c>
      <c r="D372" t="s">
        <v>15</v>
      </c>
      <c r="E372" t="s">
        <v>322</v>
      </c>
      <c r="F372" s="5">
        <f t="shared" si="35"/>
        <v>13055.625</v>
      </c>
      <c r="G372">
        <v>696.3</v>
      </c>
      <c r="H372">
        <v>6</v>
      </c>
      <c r="I372">
        <v>18.75</v>
      </c>
      <c r="J372">
        <v>0.9</v>
      </c>
      <c r="K372">
        <v>0.91</v>
      </c>
      <c r="L372">
        <v>1.02</v>
      </c>
      <c r="M372">
        <v>1.1200000000000001</v>
      </c>
      <c r="N372" s="3">
        <f t="shared" si="36"/>
        <v>0.12087912087912089</v>
      </c>
      <c r="O372" s="3">
        <f t="shared" si="37"/>
        <v>9.8039215686274606E-2</v>
      </c>
      <c r="P372" s="1">
        <f t="shared" si="38"/>
        <v>18.382352941176471</v>
      </c>
      <c r="Q372" s="1">
        <f t="shared" si="39"/>
        <v>16.741071428571427</v>
      </c>
      <c r="R372" s="1">
        <f t="shared" si="40"/>
        <v>1.5207219251336896</v>
      </c>
      <c r="S372" s="1">
        <f t="shared" si="41"/>
        <v>1.7075892857142838</v>
      </c>
    </row>
    <row r="373" spans="1:19" x14ac:dyDescent="0.25">
      <c r="A373" t="s">
        <v>893</v>
      </c>
      <c r="B373" t="s">
        <v>894</v>
      </c>
      <c r="C373" t="s">
        <v>10</v>
      </c>
      <c r="D373" t="s">
        <v>23</v>
      </c>
      <c r="E373" t="s">
        <v>69</v>
      </c>
      <c r="F373" s="5">
        <f t="shared" si="35"/>
        <v>3063.6869999999999</v>
      </c>
      <c r="G373">
        <v>173.58</v>
      </c>
      <c r="H373">
        <v>12</v>
      </c>
      <c r="I373">
        <v>17.649999999999999</v>
      </c>
      <c r="J373">
        <v>1.42</v>
      </c>
      <c r="K373">
        <v>3.01</v>
      </c>
      <c r="L373">
        <v>2.21</v>
      </c>
      <c r="M373">
        <v>2.5</v>
      </c>
      <c r="N373" s="3">
        <f t="shared" si="36"/>
        <v>-0.26578073089700993</v>
      </c>
      <c r="O373" s="3">
        <f t="shared" si="37"/>
        <v>0.13122171945701355</v>
      </c>
      <c r="P373" s="1">
        <f t="shared" si="38"/>
        <v>7.986425339366515</v>
      </c>
      <c r="Q373" s="1">
        <f t="shared" si="39"/>
        <v>7.06</v>
      </c>
      <c r="R373" s="1">
        <f t="shared" si="40"/>
        <v>-0.30048925339366517</v>
      </c>
      <c r="S373" s="1">
        <f t="shared" si="41"/>
        <v>0.53802068965517247</v>
      </c>
    </row>
    <row r="374" spans="1:19" x14ac:dyDescent="0.25">
      <c r="A374" t="s">
        <v>895</v>
      </c>
      <c r="B374" t="s">
        <v>896</v>
      </c>
      <c r="C374" t="s">
        <v>10</v>
      </c>
      <c r="D374" t="s">
        <v>23</v>
      </c>
      <c r="E374" t="s">
        <v>357</v>
      </c>
      <c r="F374" s="5">
        <f t="shared" si="35"/>
        <v>9729.2475000000013</v>
      </c>
      <c r="G374">
        <v>157.05000000000001</v>
      </c>
      <c r="H374">
        <v>12</v>
      </c>
      <c r="I374">
        <v>61.95</v>
      </c>
      <c r="J374">
        <v>1.1499999999999999</v>
      </c>
      <c r="K374">
        <v>7.26</v>
      </c>
      <c r="L374">
        <v>7.12</v>
      </c>
      <c r="M374">
        <v>7.32</v>
      </c>
      <c r="N374" s="3">
        <f t="shared" si="36"/>
        <v>-1.9283746556473802E-2</v>
      </c>
      <c r="O374" s="3">
        <f t="shared" si="37"/>
        <v>2.8089887640449396E-2</v>
      </c>
      <c r="P374" s="1">
        <f t="shared" si="38"/>
        <v>8.7008426966292145</v>
      </c>
      <c r="Q374" s="1">
        <f t="shared" si="39"/>
        <v>8.4631147540983616</v>
      </c>
      <c r="R374" s="1">
        <f t="shared" si="40"/>
        <v>-4.5120084269662994</v>
      </c>
      <c r="S374" s="1">
        <f t="shared" si="41"/>
        <v>3.0128688524590213</v>
      </c>
    </row>
    <row r="375" spans="1:19" x14ac:dyDescent="0.25">
      <c r="A375" t="s">
        <v>897</v>
      </c>
      <c r="B375" t="s">
        <v>898</v>
      </c>
      <c r="C375" t="s">
        <v>10</v>
      </c>
      <c r="D375" t="s">
        <v>23</v>
      </c>
      <c r="E375" t="s">
        <v>425</v>
      </c>
      <c r="F375" s="5">
        <f t="shared" si="35"/>
        <v>6094.7959999999994</v>
      </c>
      <c r="G375">
        <v>191.6</v>
      </c>
      <c r="H375">
        <v>12</v>
      </c>
      <c r="I375">
        <v>31.81</v>
      </c>
      <c r="J375">
        <v>0.49</v>
      </c>
      <c r="K375">
        <v>3.85</v>
      </c>
      <c r="L375">
        <v>3.63</v>
      </c>
      <c r="M375">
        <v>3.41</v>
      </c>
      <c r="N375" s="3">
        <f t="shared" si="36"/>
        <v>-5.7142857142857162E-2</v>
      </c>
      <c r="O375" s="3">
        <f t="shared" si="37"/>
        <v>-6.0606060606060552E-2</v>
      </c>
      <c r="P375" s="1">
        <f t="shared" si="38"/>
        <v>8.7630853994490359</v>
      </c>
      <c r="Q375" s="1">
        <f t="shared" si="39"/>
        <v>9.3284457478005862</v>
      </c>
      <c r="R375" s="1">
        <f t="shared" si="40"/>
        <v>-1.5335399449035807</v>
      </c>
      <c r="S375" s="1">
        <f t="shared" si="41"/>
        <v>-1.539193548387098</v>
      </c>
    </row>
    <row r="376" spans="1:19" x14ac:dyDescent="0.25">
      <c r="A376" t="s">
        <v>899</v>
      </c>
      <c r="B376" t="s">
        <v>900</v>
      </c>
      <c r="C376" t="s">
        <v>10</v>
      </c>
      <c r="D376" t="s">
        <v>375</v>
      </c>
      <c r="E376" t="s">
        <v>901</v>
      </c>
      <c r="F376" s="5">
        <f t="shared" si="35"/>
        <v>6020.4597000000003</v>
      </c>
      <c r="G376">
        <v>95.73</v>
      </c>
      <c r="H376">
        <v>12</v>
      </c>
      <c r="I376">
        <v>62.89</v>
      </c>
      <c r="J376">
        <v>1.6</v>
      </c>
      <c r="K376">
        <v>6.09</v>
      </c>
      <c r="L376">
        <v>6.19</v>
      </c>
      <c r="M376">
        <v>6.59</v>
      </c>
      <c r="N376" s="3">
        <f t="shared" si="36"/>
        <v>1.6420361247947435E-2</v>
      </c>
      <c r="O376" s="3">
        <f t="shared" si="37"/>
        <v>6.4620355411954655E-2</v>
      </c>
      <c r="P376" s="1">
        <f t="shared" si="38"/>
        <v>10.159935379644587</v>
      </c>
      <c r="Q376" s="1">
        <f t="shared" si="39"/>
        <v>9.5432473444613048</v>
      </c>
      <c r="R376" s="1">
        <f t="shared" si="40"/>
        <v>6.1874006462035611</v>
      </c>
      <c r="S376" s="1">
        <f t="shared" si="41"/>
        <v>1.4768175265553896</v>
      </c>
    </row>
    <row r="377" spans="1:19" x14ac:dyDescent="0.25">
      <c r="A377" t="s">
        <v>902</v>
      </c>
      <c r="B377" t="s">
        <v>903</v>
      </c>
      <c r="C377" t="s">
        <v>19</v>
      </c>
      <c r="D377" t="s">
        <v>129</v>
      </c>
      <c r="E377" t="s">
        <v>502</v>
      </c>
      <c r="F377" s="5">
        <f t="shared" si="35"/>
        <v>77710.91</v>
      </c>
      <c r="G377">
        <v>1489</v>
      </c>
      <c r="H377">
        <v>12</v>
      </c>
      <c r="I377">
        <v>52.19</v>
      </c>
      <c r="J377">
        <v>0.45</v>
      </c>
      <c r="K377">
        <v>2.88</v>
      </c>
      <c r="L377">
        <v>3.22</v>
      </c>
      <c r="M377">
        <v>3.86</v>
      </c>
      <c r="N377" s="3">
        <f t="shared" si="36"/>
        <v>0.11805555555555558</v>
      </c>
      <c r="O377" s="3">
        <f t="shared" si="37"/>
        <v>0.19875776397515521</v>
      </c>
      <c r="P377" s="1">
        <f t="shared" si="38"/>
        <v>16.20807453416149</v>
      </c>
      <c r="Q377" s="1">
        <f t="shared" si="39"/>
        <v>13.520725388601036</v>
      </c>
      <c r="R377" s="1">
        <f t="shared" si="40"/>
        <v>1.3729192546583848</v>
      </c>
      <c r="S377" s="1">
        <f t="shared" si="41"/>
        <v>0.68026149611398978</v>
      </c>
    </row>
    <row r="378" spans="1:19" x14ac:dyDescent="0.25">
      <c r="A378" t="s">
        <v>904</v>
      </c>
      <c r="B378" t="s">
        <v>905</v>
      </c>
      <c r="C378" t="s">
        <v>19</v>
      </c>
      <c r="D378" t="s">
        <v>55</v>
      </c>
      <c r="E378" t="s">
        <v>92</v>
      </c>
      <c r="F378" s="5">
        <f t="shared" si="35"/>
        <v>4082.15551</v>
      </c>
      <c r="G378">
        <v>21.47</v>
      </c>
      <c r="H378">
        <v>12</v>
      </c>
      <c r="I378">
        <v>190.13300000000001</v>
      </c>
      <c r="J378">
        <v>0.44</v>
      </c>
      <c r="N378" s="3" t="e">
        <f t="shared" si="36"/>
        <v>#DIV/0!</v>
      </c>
      <c r="O378" s="3" t="e">
        <f t="shared" si="37"/>
        <v>#DIV/0!</v>
      </c>
      <c r="P378" s="1" t="e">
        <f t="shared" si="38"/>
        <v>#DIV/0!</v>
      </c>
      <c r="Q378" s="1" t="e">
        <f t="shared" si="39"/>
        <v>#DIV/0!</v>
      </c>
      <c r="R378" s="1" t="e">
        <f t="shared" si="40"/>
        <v>#DIV/0!</v>
      </c>
      <c r="S378" s="1" t="e">
        <f t="shared" si="41"/>
        <v>#DIV/0!</v>
      </c>
    </row>
    <row r="379" spans="1:19" x14ac:dyDescent="0.25">
      <c r="A379" t="s">
        <v>906</v>
      </c>
      <c r="B379" t="s">
        <v>907</v>
      </c>
      <c r="C379" t="s">
        <v>27</v>
      </c>
      <c r="D379" t="s">
        <v>11</v>
      </c>
      <c r="E379" t="s">
        <v>276</v>
      </c>
      <c r="F379" s="5">
        <f t="shared" si="35"/>
        <v>7359.2120000000014</v>
      </c>
      <c r="G379">
        <v>375.47</v>
      </c>
      <c r="H379">
        <v>12</v>
      </c>
      <c r="I379">
        <v>19.600000000000001</v>
      </c>
      <c r="J379">
        <v>0.59</v>
      </c>
      <c r="K379">
        <v>0.64</v>
      </c>
      <c r="L379">
        <v>0.79</v>
      </c>
      <c r="M379">
        <v>0.99</v>
      </c>
      <c r="N379" s="3">
        <f t="shared" si="36"/>
        <v>0.234375</v>
      </c>
      <c r="O379" s="3">
        <f t="shared" si="37"/>
        <v>0.25316455696202533</v>
      </c>
      <c r="P379" s="1">
        <f t="shared" si="38"/>
        <v>24.810126582278482</v>
      </c>
      <c r="Q379" s="1">
        <f t="shared" si="39"/>
        <v>19.797979797979799</v>
      </c>
      <c r="R379" s="1">
        <f t="shared" si="40"/>
        <v>1.0585654008438818</v>
      </c>
      <c r="S379" s="1">
        <f t="shared" si="41"/>
        <v>0.78202020202020206</v>
      </c>
    </row>
    <row r="380" spans="1:19" x14ac:dyDescent="0.25">
      <c r="A380" t="s">
        <v>908</v>
      </c>
      <c r="B380" t="s">
        <v>909</v>
      </c>
      <c r="C380" t="s">
        <v>19</v>
      </c>
      <c r="D380" t="s">
        <v>633</v>
      </c>
      <c r="E380" t="s">
        <v>634</v>
      </c>
      <c r="F380" s="5">
        <f t="shared" si="35"/>
        <v>12797.815799999998</v>
      </c>
      <c r="G380">
        <v>338.03</v>
      </c>
      <c r="H380">
        <v>12</v>
      </c>
      <c r="I380">
        <v>37.86</v>
      </c>
      <c r="J380">
        <v>0.9</v>
      </c>
      <c r="K380">
        <v>2.31</v>
      </c>
      <c r="L380">
        <v>2.34</v>
      </c>
      <c r="M380">
        <v>2.44</v>
      </c>
      <c r="N380" s="3">
        <f t="shared" si="36"/>
        <v>1.298701298701288E-2</v>
      </c>
      <c r="O380" s="3">
        <f t="shared" si="37"/>
        <v>4.2735042735042805E-2</v>
      </c>
      <c r="P380" s="1">
        <f t="shared" si="38"/>
        <v>16.179487179487179</v>
      </c>
      <c r="Q380" s="1">
        <f t="shared" si="39"/>
        <v>15.516393442622951</v>
      </c>
      <c r="R380" s="1">
        <f t="shared" si="40"/>
        <v>12.458205128205231</v>
      </c>
      <c r="S380" s="1">
        <f t="shared" si="41"/>
        <v>3.6308360655737646</v>
      </c>
    </row>
    <row r="381" spans="1:19" x14ac:dyDescent="0.25">
      <c r="A381" t="s">
        <v>910</v>
      </c>
      <c r="B381" t="s">
        <v>911</v>
      </c>
      <c r="C381" t="s">
        <v>19</v>
      </c>
      <c r="D381" t="s">
        <v>31</v>
      </c>
      <c r="E381" t="s">
        <v>912</v>
      </c>
      <c r="F381" s="5">
        <f t="shared" si="35"/>
        <v>7366.3226999999997</v>
      </c>
      <c r="G381">
        <v>185.13</v>
      </c>
      <c r="H381">
        <v>12</v>
      </c>
      <c r="I381">
        <v>39.79</v>
      </c>
      <c r="J381">
        <v>0.57999999999999996</v>
      </c>
      <c r="K381">
        <v>2.4900000000000002</v>
      </c>
      <c r="L381">
        <v>2.48</v>
      </c>
      <c r="M381">
        <v>2.54</v>
      </c>
      <c r="N381" s="3">
        <f t="shared" si="36"/>
        <v>-4.0160642570281624E-3</v>
      </c>
      <c r="O381" s="3">
        <f t="shared" si="37"/>
        <v>2.4193548387096753E-2</v>
      </c>
      <c r="P381" s="1">
        <f t="shared" si="38"/>
        <v>16.044354838709676</v>
      </c>
      <c r="Q381" s="1">
        <f t="shared" si="39"/>
        <v>15.665354330708661</v>
      </c>
      <c r="R381" s="1">
        <f t="shared" si="40"/>
        <v>-39.950443548386595</v>
      </c>
      <c r="S381" s="1">
        <f t="shared" si="41"/>
        <v>6.4750131233595853</v>
      </c>
    </row>
    <row r="382" spans="1:19" x14ac:dyDescent="0.25">
      <c r="A382" t="s">
        <v>913</v>
      </c>
      <c r="B382" t="s">
        <v>914</v>
      </c>
      <c r="C382" t="s">
        <v>10</v>
      </c>
      <c r="D382" t="s">
        <v>23</v>
      </c>
      <c r="E382" t="s">
        <v>604</v>
      </c>
      <c r="F382" s="5">
        <f t="shared" si="35"/>
        <v>118345.15119999999</v>
      </c>
      <c r="G382">
        <v>1915.28</v>
      </c>
      <c r="H382">
        <v>12</v>
      </c>
      <c r="I382">
        <v>61.79</v>
      </c>
      <c r="J382">
        <v>1.52</v>
      </c>
      <c r="K382">
        <v>5.89</v>
      </c>
      <c r="L382">
        <v>5.96</v>
      </c>
      <c r="M382">
        <v>7.15</v>
      </c>
      <c r="N382" s="3">
        <f t="shared" si="36"/>
        <v>1.1884550084889645E-2</v>
      </c>
      <c r="O382" s="3">
        <f t="shared" si="37"/>
        <v>0.19966442953020147</v>
      </c>
      <c r="P382" s="1">
        <f t="shared" si="38"/>
        <v>10.367449664429531</v>
      </c>
      <c r="Q382" s="1">
        <f t="shared" si="39"/>
        <v>8.6419580419580413</v>
      </c>
      <c r="R382" s="1">
        <f t="shared" si="40"/>
        <v>8.7234683604985612</v>
      </c>
      <c r="S382" s="1">
        <f t="shared" si="41"/>
        <v>0.43282411705941082</v>
      </c>
    </row>
    <row r="383" spans="1:19" x14ac:dyDescent="0.25">
      <c r="A383" t="s">
        <v>915</v>
      </c>
      <c r="B383" t="s">
        <v>916</v>
      </c>
      <c r="C383" t="s">
        <v>10</v>
      </c>
      <c r="D383" t="s">
        <v>28</v>
      </c>
      <c r="E383" t="s">
        <v>29</v>
      </c>
      <c r="F383" s="5">
        <f t="shared" si="35"/>
        <v>0</v>
      </c>
      <c r="H383">
        <v>12</v>
      </c>
      <c r="I383">
        <v>16.5</v>
      </c>
      <c r="J383">
        <v>2.08</v>
      </c>
      <c r="K383">
        <v>1.26</v>
      </c>
      <c r="L383">
        <v>1.05</v>
      </c>
      <c r="N383" s="3">
        <f t="shared" si="36"/>
        <v>-0.16666666666666663</v>
      </c>
      <c r="O383" s="3">
        <f t="shared" si="37"/>
        <v>-1</v>
      </c>
      <c r="P383" s="1">
        <f t="shared" si="38"/>
        <v>15.714285714285714</v>
      </c>
      <c r="Q383" s="1" t="e">
        <f t="shared" si="39"/>
        <v>#DIV/0!</v>
      </c>
      <c r="R383" s="1">
        <f t="shared" si="40"/>
        <v>-0.94285714285714295</v>
      </c>
      <c r="S383" s="1" t="e">
        <f t="shared" si="41"/>
        <v>#DIV/0!</v>
      </c>
    </row>
    <row r="384" spans="1:19" x14ac:dyDescent="0.25">
      <c r="A384" t="s">
        <v>917</v>
      </c>
      <c r="B384" t="s">
        <v>918</v>
      </c>
      <c r="C384" t="s">
        <v>19</v>
      </c>
      <c r="D384" t="s">
        <v>55</v>
      </c>
      <c r="E384" t="s">
        <v>56</v>
      </c>
      <c r="F384" s="5">
        <f t="shared" si="35"/>
        <v>18769.697399999997</v>
      </c>
      <c r="G384">
        <v>686.78</v>
      </c>
      <c r="H384">
        <v>12</v>
      </c>
      <c r="I384">
        <v>27.33</v>
      </c>
      <c r="J384">
        <v>0.74</v>
      </c>
      <c r="K384">
        <v>1.55</v>
      </c>
      <c r="L384">
        <v>1.6</v>
      </c>
      <c r="M384">
        <v>1.78</v>
      </c>
      <c r="N384" s="3">
        <f t="shared" si="36"/>
        <v>3.2258064516129004E-2</v>
      </c>
      <c r="O384" s="3">
        <f t="shared" si="37"/>
        <v>0.11250000000000004</v>
      </c>
      <c r="P384" s="1">
        <f t="shared" si="38"/>
        <v>17.081249999999997</v>
      </c>
      <c r="Q384" s="1">
        <f t="shared" si="39"/>
        <v>15.353932584269662</v>
      </c>
      <c r="R384" s="1">
        <f t="shared" si="40"/>
        <v>5.2951875000000035</v>
      </c>
      <c r="S384" s="1">
        <f t="shared" si="41"/>
        <v>1.3647940074906362</v>
      </c>
    </row>
    <row r="385" spans="1:19" x14ac:dyDescent="0.25">
      <c r="A385" t="s">
        <v>919</v>
      </c>
      <c r="B385" t="s">
        <v>920</v>
      </c>
      <c r="C385" t="s">
        <v>10</v>
      </c>
      <c r="D385" t="s">
        <v>375</v>
      </c>
      <c r="E385" t="s">
        <v>921</v>
      </c>
      <c r="F385" s="5">
        <f t="shared" si="35"/>
        <v>2177.1318000000001</v>
      </c>
      <c r="G385">
        <v>5.62</v>
      </c>
      <c r="H385">
        <v>12</v>
      </c>
      <c r="I385">
        <v>387.39</v>
      </c>
      <c r="J385">
        <v>0.8</v>
      </c>
      <c r="K385">
        <v>38.520000000000003</v>
      </c>
      <c r="L385">
        <v>43.36</v>
      </c>
      <c r="M385">
        <v>44.94</v>
      </c>
      <c r="N385" s="3">
        <f t="shared" si="36"/>
        <v>0.12564901349948077</v>
      </c>
      <c r="O385" s="3">
        <f t="shared" si="37"/>
        <v>3.6439114391143779E-2</v>
      </c>
      <c r="P385" s="1">
        <f t="shared" si="38"/>
        <v>8.9342712177121761</v>
      </c>
      <c r="Q385" s="1">
        <f t="shared" si="39"/>
        <v>8.6201602136181581</v>
      </c>
      <c r="R385" s="1">
        <f t="shared" si="40"/>
        <v>0.71104984980634933</v>
      </c>
      <c r="S385" s="1">
        <f t="shared" si="41"/>
        <v>2.3656338409018018</v>
      </c>
    </row>
    <row r="386" spans="1:19" x14ac:dyDescent="0.25">
      <c r="A386" t="s">
        <v>922</v>
      </c>
      <c r="B386" t="s">
        <v>923</v>
      </c>
      <c r="C386" t="s">
        <v>27</v>
      </c>
      <c r="D386" t="s">
        <v>23</v>
      </c>
      <c r="E386" t="s">
        <v>291</v>
      </c>
      <c r="F386" s="5">
        <f t="shared" ref="F386:F449" si="42">G386*I386</f>
        <v>6340.8959999999997</v>
      </c>
      <c r="G386">
        <v>12.3</v>
      </c>
      <c r="H386">
        <v>12</v>
      </c>
      <c r="I386">
        <v>515.52</v>
      </c>
      <c r="J386">
        <v>1.45</v>
      </c>
      <c r="K386">
        <v>19.38</v>
      </c>
      <c r="L386">
        <v>34.950000000000003</v>
      </c>
      <c r="M386">
        <v>40.29</v>
      </c>
      <c r="N386" s="3">
        <f t="shared" ref="N386:N449" si="43">L386/K386-1</f>
        <v>0.80340557275541813</v>
      </c>
      <c r="O386" s="3">
        <f t="shared" ref="O386:O449" si="44">M386/L386-1</f>
        <v>0.15278969957081534</v>
      </c>
      <c r="P386" s="1">
        <f t="shared" ref="P386:P449" si="45">$I386/L386</f>
        <v>14.750214592274677</v>
      </c>
      <c r="Q386" s="1">
        <f t="shared" ref="Q386:Q449" si="46">$I386/M386</f>
        <v>12.795234549516008</v>
      </c>
      <c r="R386" s="1">
        <f t="shared" ref="R386:R449" si="47">P386/(N386*100)</f>
        <v>0.18359611997320693</v>
      </c>
      <c r="S386" s="1">
        <f t="shared" ref="S386:S449" si="48">Q386/(O386*100)</f>
        <v>0.83744091293180678</v>
      </c>
    </row>
    <row r="387" spans="1:19" x14ac:dyDescent="0.25">
      <c r="A387" t="s">
        <v>924</v>
      </c>
      <c r="B387" t="s">
        <v>925</v>
      </c>
      <c r="C387" t="s">
        <v>10</v>
      </c>
      <c r="D387" t="s">
        <v>11</v>
      </c>
      <c r="E387" t="s">
        <v>926</v>
      </c>
      <c r="F387" s="5">
        <f t="shared" si="42"/>
        <v>8961.7010000000009</v>
      </c>
      <c r="G387">
        <v>22.3</v>
      </c>
      <c r="H387">
        <v>6</v>
      </c>
      <c r="I387">
        <v>401.87</v>
      </c>
      <c r="J387">
        <v>0.89</v>
      </c>
      <c r="K387">
        <v>18.399999999999999</v>
      </c>
      <c r="L387">
        <v>20.3</v>
      </c>
      <c r="M387">
        <v>22.7</v>
      </c>
      <c r="N387" s="3">
        <f t="shared" si="43"/>
        <v>0.10326086956521752</v>
      </c>
      <c r="O387" s="3">
        <f t="shared" si="44"/>
        <v>0.11822660098522153</v>
      </c>
      <c r="P387" s="1">
        <f t="shared" si="45"/>
        <v>19.796551724137931</v>
      </c>
      <c r="Q387" s="1">
        <f t="shared" si="46"/>
        <v>17.70352422907489</v>
      </c>
      <c r="R387" s="1">
        <f t="shared" si="47"/>
        <v>1.9171397459165129</v>
      </c>
      <c r="S387" s="1">
        <f t="shared" si="48"/>
        <v>1.4974230910425863</v>
      </c>
    </row>
    <row r="388" spans="1:19" x14ac:dyDescent="0.25">
      <c r="A388" t="s">
        <v>927</v>
      </c>
      <c r="B388" t="s">
        <v>928</v>
      </c>
      <c r="C388" t="s">
        <v>10</v>
      </c>
      <c r="D388" t="s">
        <v>23</v>
      </c>
      <c r="E388" t="s">
        <v>52</v>
      </c>
      <c r="F388" s="5">
        <f t="shared" si="42"/>
        <v>5308.0995999999996</v>
      </c>
      <c r="G388">
        <v>182.66</v>
      </c>
      <c r="H388">
        <v>12</v>
      </c>
      <c r="I388">
        <v>29.06</v>
      </c>
      <c r="J388">
        <v>1.02</v>
      </c>
      <c r="K388">
        <v>2.38</v>
      </c>
      <c r="L388">
        <v>2.4300000000000002</v>
      </c>
      <c r="M388">
        <v>2.76</v>
      </c>
      <c r="N388" s="3">
        <f t="shared" si="43"/>
        <v>2.1008403361344685E-2</v>
      </c>
      <c r="O388" s="3">
        <f t="shared" si="44"/>
        <v>0.13580246913580241</v>
      </c>
      <c r="P388" s="1">
        <f t="shared" si="45"/>
        <v>11.958847736625513</v>
      </c>
      <c r="Q388" s="1">
        <f t="shared" si="46"/>
        <v>10.528985507246377</v>
      </c>
      <c r="R388" s="1">
        <f t="shared" si="47"/>
        <v>5.6924115226337042</v>
      </c>
      <c r="S388" s="1">
        <f t="shared" si="48"/>
        <v>0.77531620553359726</v>
      </c>
    </row>
    <row r="389" spans="1:19" x14ac:dyDescent="0.25">
      <c r="A389" t="s">
        <v>929</v>
      </c>
      <c r="B389" t="s">
        <v>929</v>
      </c>
      <c r="C389" t="s">
        <v>10</v>
      </c>
      <c r="D389" t="s">
        <v>225</v>
      </c>
      <c r="E389" t="s">
        <v>226</v>
      </c>
      <c r="F389" s="5">
        <f t="shared" si="42"/>
        <v>5968.3125</v>
      </c>
      <c r="G389">
        <v>318.31</v>
      </c>
      <c r="H389">
        <v>3</v>
      </c>
      <c r="I389">
        <v>18.75</v>
      </c>
      <c r="J389">
        <v>1.59</v>
      </c>
      <c r="K389">
        <v>0.85</v>
      </c>
      <c r="L389">
        <v>0.96</v>
      </c>
      <c r="M389">
        <v>1.1599999999999999</v>
      </c>
      <c r="N389" s="3">
        <f t="shared" si="43"/>
        <v>0.12941176470588234</v>
      </c>
      <c r="O389" s="3">
        <f t="shared" si="44"/>
        <v>0.20833333333333326</v>
      </c>
      <c r="P389" s="1">
        <f t="shared" si="45"/>
        <v>19.53125</v>
      </c>
      <c r="Q389" s="1">
        <f t="shared" si="46"/>
        <v>16.163793103448278</v>
      </c>
      <c r="R389" s="1">
        <f t="shared" si="47"/>
        <v>1.5092329545454548</v>
      </c>
      <c r="S389" s="1">
        <f t="shared" si="48"/>
        <v>0.77586206896551768</v>
      </c>
    </row>
    <row r="390" spans="1:19" x14ac:dyDescent="0.25">
      <c r="A390" t="s">
        <v>930</v>
      </c>
      <c r="B390" t="s">
        <v>931</v>
      </c>
      <c r="C390" t="s">
        <v>10</v>
      </c>
      <c r="D390" t="s">
        <v>55</v>
      </c>
      <c r="E390" t="s">
        <v>242</v>
      </c>
      <c r="F390" s="5">
        <f t="shared" si="42"/>
        <v>14948.9362</v>
      </c>
      <c r="G390">
        <v>478.06</v>
      </c>
      <c r="H390">
        <v>5</v>
      </c>
      <c r="I390">
        <v>31.27</v>
      </c>
      <c r="J390">
        <v>0.42</v>
      </c>
      <c r="K390">
        <v>2.75</v>
      </c>
      <c r="L390">
        <v>2.63</v>
      </c>
      <c r="M390">
        <v>2.69</v>
      </c>
      <c r="N390" s="3">
        <f t="shared" si="43"/>
        <v>-4.3636363636363695E-2</v>
      </c>
      <c r="O390" s="3">
        <f t="shared" si="44"/>
        <v>2.281368821292773E-2</v>
      </c>
      <c r="P390" s="1">
        <f t="shared" si="45"/>
        <v>11.889733840304183</v>
      </c>
      <c r="Q390" s="1">
        <f t="shared" si="46"/>
        <v>11.624535315985129</v>
      </c>
      <c r="R390" s="1">
        <f t="shared" si="47"/>
        <v>-2.7247306717363715</v>
      </c>
      <c r="S390" s="1">
        <f t="shared" si="48"/>
        <v>5.0954213135068214</v>
      </c>
    </row>
    <row r="391" spans="1:19" x14ac:dyDescent="0.25">
      <c r="A391" t="s">
        <v>932</v>
      </c>
      <c r="B391" t="s">
        <v>933</v>
      </c>
      <c r="C391" t="s">
        <v>10</v>
      </c>
      <c r="D391" t="s">
        <v>48</v>
      </c>
      <c r="E391" t="s">
        <v>273</v>
      </c>
      <c r="F391" s="5">
        <f t="shared" si="42"/>
        <v>25249.706299999998</v>
      </c>
      <c r="G391">
        <v>243.23</v>
      </c>
      <c r="H391">
        <v>6</v>
      </c>
      <c r="I391">
        <v>103.81</v>
      </c>
      <c r="J391">
        <v>0.68</v>
      </c>
      <c r="K391">
        <v>5.72</v>
      </c>
      <c r="L391">
        <v>7.28</v>
      </c>
      <c r="M391">
        <v>7.96</v>
      </c>
      <c r="N391" s="3">
        <f t="shared" si="43"/>
        <v>0.27272727272727293</v>
      </c>
      <c r="O391" s="3">
        <f t="shared" si="44"/>
        <v>9.3406593406593297E-2</v>
      </c>
      <c r="P391" s="1">
        <f t="shared" si="45"/>
        <v>14.259615384615385</v>
      </c>
      <c r="Q391" s="1">
        <f t="shared" si="46"/>
        <v>13.041457286432161</v>
      </c>
      <c r="R391" s="1">
        <f t="shared" si="47"/>
        <v>0.52285256410256364</v>
      </c>
      <c r="S391" s="1">
        <f t="shared" si="48"/>
        <v>1.3962030741945037</v>
      </c>
    </row>
    <row r="392" spans="1:19" x14ac:dyDescent="0.25">
      <c r="A392" t="s">
        <v>934</v>
      </c>
      <c r="B392" t="s">
        <v>935</v>
      </c>
      <c r="C392" t="s">
        <v>19</v>
      </c>
      <c r="D392" t="s">
        <v>23</v>
      </c>
      <c r="E392" t="s">
        <v>83</v>
      </c>
      <c r="F392" s="5">
        <f t="shared" si="42"/>
        <v>39611.264000000003</v>
      </c>
      <c r="G392">
        <v>22506.400000000001</v>
      </c>
      <c r="H392">
        <v>12</v>
      </c>
      <c r="I392">
        <v>1.76</v>
      </c>
      <c r="J392">
        <v>0.27</v>
      </c>
      <c r="L392">
        <v>0.25</v>
      </c>
      <c r="M392">
        <v>0.22</v>
      </c>
      <c r="N392" s="3" t="e">
        <f t="shared" si="43"/>
        <v>#DIV/0!</v>
      </c>
      <c r="O392" s="3">
        <f t="shared" si="44"/>
        <v>-0.12</v>
      </c>
      <c r="P392" s="1">
        <f t="shared" si="45"/>
        <v>7.04</v>
      </c>
      <c r="Q392" s="1">
        <f t="shared" si="46"/>
        <v>8</v>
      </c>
      <c r="R392" s="1" t="e">
        <f t="shared" si="47"/>
        <v>#DIV/0!</v>
      </c>
      <c r="S392" s="1">
        <f t="shared" si="48"/>
        <v>-0.66666666666666663</v>
      </c>
    </row>
    <row r="393" spans="1:19" x14ac:dyDescent="0.25">
      <c r="A393" t="s">
        <v>936</v>
      </c>
      <c r="B393" t="s">
        <v>937</v>
      </c>
      <c r="C393" t="s">
        <v>27</v>
      </c>
      <c r="D393" t="s">
        <v>160</v>
      </c>
      <c r="E393" t="s">
        <v>701</v>
      </c>
      <c r="F393" s="5">
        <f t="shared" si="42"/>
        <v>2849.7143999999998</v>
      </c>
      <c r="G393">
        <v>49.04</v>
      </c>
      <c r="H393">
        <v>5</v>
      </c>
      <c r="I393">
        <v>58.11</v>
      </c>
      <c r="J393">
        <v>-0.06</v>
      </c>
      <c r="K393">
        <v>14.98</v>
      </c>
      <c r="L393">
        <v>4.63</v>
      </c>
      <c r="M393">
        <v>2.48</v>
      </c>
      <c r="N393" s="3">
        <f t="shared" si="43"/>
        <v>-0.69092122830440594</v>
      </c>
      <c r="O393" s="3">
        <f t="shared" si="44"/>
        <v>-0.4643628509719222</v>
      </c>
      <c r="P393" s="1">
        <f t="shared" si="45"/>
        <v>12.550755939524839</v>
      </c>
      <c r="Q393" s="1">
        <f t="shared" si="46"/>
        <v>23.431451612903224</v>
      </c>
      <c r="R393" s="1">
        <f t="shared" si="47"/>
        <v>-0.18165248693148028</v>
      </c>
      <c r="S393" s="1">
        <f t="shared" si="48"/>
        <v>-0.50459358589647418</v>
      </c>
    </row>
    <row r="394" spans="1:19" x14ac:dyDescent="0.25">
      <c r="A394" t="s">
        <v>938</v>
      </c>
      <c r="B394" t="s">
        <v>939</v>
      </c>
      <c r="C394" t="s">
        <v>27</v>
      </c>
      <c r="D394" t="s">
        <v>11</v>
      </c>
      <c r="E394" t="s">
        <v>505</v>
      </c>
      <c r="F394" s="5">
        <f t="shared" si="42"/>
        <v>3540.8139999999999</v>
      </c>
      <c r="G394">
        <v>44.9</v>
      </c>
      <c r="H394">
        <v>12</v>
      </c>
      <c r="I394">
        <v>78.86</v>
      </c>
      <c r="J394">
        <v>1.41</v>
      </c>
      <c r="K394">
        <v>1.92</v>
      </c>
      <c r="L394">
        <v>2.38</v>
      </c>
      <c r="M394">
        <v>2.75</v>
      </c>
      <c r="N394" s="3">
        <f t="shared" si="43"/>
        <v>0.23958333333333326</v>
      </c>
      <c r="O394" s="3">
        <f t="shared" si="44"/>
        <v>0.15546218487394969</v>
      </c>
      <c r="P394" s="1">
        <f t="shared" si="45"/>
        <v>33.134453781512605</v>
      </c>
      <c r="Q394" s="1">
        <f t="shared" si="46"/>
        <v>28.676363636363636</v>
      </c>
      <c r="R394" s="1">
        <f t="shared" si="47"/>
        <v>1.3830032882718308</v>
      </c>
      <c r="S394" s="1">
        <f t="shared" si="48"/>
        <v>1.8445877149877135</v>
      </c>
    </row>
    <row r="395" spans="1:19" x14ac:dyDescent="0.25">
      <c r="A395" t="s">
        <v>940</v>
      </c>
      <c r="B395" t="s">
        <v>941</v>
      </c>
      <c r="C395" t="s">
        <v>27</v>
      </c>
      <c r="D395" t="s">
        <v>28</v>
      </c>
      <c r="E395" t="s">
        <v>492</v>
      </c>
      <c r="F395" s="5">
        <f t="shared" si="42"/>
        <v>3549.6704999999997</v>
      </c>
      <c r="G395">
        <v>35.65</v>
      </c>
      <c r="H395">
        <v>12</v>
      </c>
      <c r="I395">
        <v>99.57</v>
      </c>
      <c r="J395">
        <v>2.2200000000000002</v>
      </c>
      <c r="K395">
        <v>40.159999999999997</v>
      </c>
      <c r="L395">
        <v>14.73</v>
      </c>
      <c r="M395">
        <v>17.53</v>
      </c>
      <c r="N395" s="3">
        <f t="shared" si="43"/>
        <v>-0.63321713147410352</v>
      </c>
      <c r="O395" s="3">
        <f t="shared" si="44"/>
        <v>0.19008825526137141</v>
      </c>
      <c r="P395" s="1">
        <f t="shared" si="45"/>
        <v>6.7596741344195515</v>
      </c>
      <c r="Q395" s="1">
        <f t="shared" si="46"/>
        <v>5.6799771819737588</v>
      </c>
      <c r="R395" s="1">
        <f t="shared" si="47"/>
        <v>-0.10675128322386521</v>
      </c>
      <c r="S395" s="1">
        <f t="shared" si="48"/>
        <v>0.29880737103740512</v>
      </c>
    </row>
    <row r="396" spans="1:19" x14ac:dyDescent="0.25">
      <c r="A396" t="s">
        <v>942</v>
      </c>
      <c r="B396" t="s">
        <v>943</v>
      </c>
      <c r="C396" t="s">
        <v>27</v>
      </c>
      <c r="D396" t="s">
        <v>129</v>
      </c>
      <c r="E396" t="s">
        <v>944</v>
      </c>
      <c r="F396" s="5">
        <f t="shared" si="42"/>
        <v>2461.4504000000002</v>
      </c>
      <c r="G396">
        <v>107.44</v>
      </c>
      <c r="H396">
        <v>12</v>
      </c>
      <c r="I396">
        <v>22.91</v>
      </c>
      <c r="J396">
        <v>1.58</v>
      </c>
      <c r="K396">
        <v>1.23</v>
      </c>
      <c r="L396">
        <v>1.38</v>
      </c>
      <c r="M396">
        <v>1.6</v>
      </c>
      <c r="N396" s="3">
        <f t="shared" si="43"/>
        <v>0.12195121951219501</v>
      </c>
      <c r="O396" s="3">
        <f t="shared" si="44"/>
        <v>0.15942028985507273</v>
      </c>
      <c r="P396" s="1">
        <f t="shared" si="45"/>
        <v>16.60144927536232</v>
      </c>
      <c r="Q396" s="1">
        <f t="shared" si="46"/>
        <v>14.31875</v>
      </c>
      <c r="R396" s="1">
        <f t="shared" si="47"/>
        <v>1.3613188405797114</v>
      </c>
      <c r="S396" s="1">
        <f t="shared" si="48"/>
        <v>0.8981761363636348</v>
      </c>
    </row>
    <row r="397" spans="1:19" x14ac:dyDescent="0.25">
      <c r="A397" t="s">
        <v>945</v>
      </c>
      <c r="B397" t="s">
        <v>946</v>
      </c>
      <c r="C397" t="s">
        <v>10</v>
      </c>
      <c r="D397" t="s">
        <v>11</v>
      </c>
      <c r="E397" t="s">
        <v>844</v>
      </c>
      <c r="F397" s="5">
        <f t="shared" si="42"/>
        <v>53834.981</v>
      </c>
      <c r="G397">
        <v>900.1</v>
      </c>
      <c r="H397">
        <v>12</v>
      </c>
      <c r="I397">
        <v>59.81</v>
      </c>
      <c r="J397">
        <v>1.39</v>
      </c>
      <c r="K397">
        <v>2.72</v>
      </c>
      <c r="L397">
        <v>2.83</v>
      </c>
      <c r="M397">
        <v>3.08</v>
      </c>
      <c r="N397" s="3">
        <f t="shared" si="43"/>
        <v>4.0441176470588092E-2</v>
      </c>
      <c r="O397" s="3">
        <f t="shared" si="44"/>
        <v>8.8339222614840951E-2</v>
      </c>
      <c r="P397" s="1">
        <f t="shared" si="45"/>
        <v>21.134275618374559</v>
      </c>
      <c r="Q397" s="1">
        <f t="shared" si="46"/>
        <v>19.418831168831169</v>
      </c>
      <c r="R397" s="1">
        <f t="shared" si="47"/>
        <v>5.2259299710890001</v>
      </c>
      <c r="S397" s="1">
        <f t="shared" si="48"/>
        <v>2.1982116883116896</v>
      </c>
    </row>
    <row r="398" spans="1:19" x14ac:dyDescent="0.25">
      <c r="A398" t="s">
        <v>947</v>
      </c>
      <c r="B398" t="s">
        <v>948</v>
      </c>
      <c r="C398" t="s">
        <v>27</v>
      </c>
      <c r="D398" t="s">
        <v>62</v>
      </c>
      <c r="E398" t="s">
        <v>407</v>
      </c>
      <c r="F398" s="5">
        <f t="shared" si="42"/>
        <v>9188.6761999999981</v>
      </c>
      <c r="G398">
        <v>266.02999999999997</v>
      </c>
      <c r="H398">
        <v>12</v>
      </c>
      <c r="I398">
        <v>34.54</v>
      </c>
      <c r="K398">
        <v>-13.68</v>
      </c>
      <c r="L398">
        <v>0.53</v>
      </c>
      <c r="M398">
        <v>0.9</v>
      </c>
      <c r="N398" s="3">
        <f t="shared" si="43"/>
        <v>-1.0387426900584795</v>
      </c>
      <c r="O398" s="3">
        <f t="shared" si="44"/>
        <v>0.69811320754716988</v>
      </c>
      <c r="P398" s="1">
        <f t="shared" si="45"/>
        <v>65.169811320754718</v>
      </c>
      <c r="Q398" s="1">
        <f t="shared" si="46"/>
        <v>38.377777777777773</v>
      </c>
      <c r="R398" s="1">
        <f t="shared" si="47"/>
        <v>-0.62739128702879987</v>
      </c>
      <c r="S398" s="1">
        <f t="shared" si="48"/>
        <v>0.54973573573573564</v>
      </c>
    </row>
    <row r="399" spans="1:19" x14ac:dyDescent="0.25">
      <c r="A399" t="s">
        <v>949</v>
      </c>
      <c r="B399" t="s">
        <v>950</v>
      </c>
      <c r="C399" t="s">
        <v>27</v>
      </c>
      <c r="D399" t="s">
        <v>35</v>
      </c>
      <c r="E399" t="s">
        <v>951</v>
      </c>
      <c r="F399" s="5">
        <f t="shared" si="42"/>
        <v>11764.2156</v>
      </c>
      <c r="G399">
        <v>37.020000000000003</v>
      </c>
      <c r="H399">
        <v>4</v>
      </c>
      <c r="I399">
        <v>317.77999999999997</v>
      </c>
      <c r="J399">
        <v>0.83</v>
      </c>
      <c r="K399">
        <v>11.72</v>
      </c>
      <c r="L399">
        <v>12.81</v>
      </c>
      <c r="M399">
        <v>14.15</v>
      </c>
      <c r="N399" s="3">
        <f t="shared" si="43"/>
        <v>9.3003412969283161E-2</v>
      </c>
      <c r="O399" s="3">
        <f t="shared" si="44"/>
        <v>0.10460577673692417</v>
      </c>
      <c r="P399" s="1">
        <f t="shared" si="45"/>
        <v>24.807181889149099</v>
      </c>
      <c r="Q399" s="1">
        <f t="shared" si="46"/>
        <v>22.457950530035333</v>
      </c>
      <c r="R399" s="1">
        <f t="shared" si="47"/>
        <v>2.667341025145209</v>
      </c>
      <c r="S399" s="1">
        <f t="shared" si="48"/>
        <v>2.1469130320130816</v>
      </c>
    </row>
    <row r="400" spans="1:19" x14ac:dyDescent="0.25">
      <c r="A400" t="s">
        <v>952</v>
      </c>
      <c r="B400" t="s">
        <v>953</v>
      </c>
      <c r="C400" t="s">
        <v>10</v>
      </c>
      <c r="D400" t="s">
        <v>15</v>
      </c>
      <c r="E400" t="s">
        <v>954</v>
      </c>
      <c r="F400" s="5">
        <f t="shared" si="42"/>
        <v>168797.19999999998</v>
      </c>
      <c r="G400">
        <v>499.4</v>
      </c>
      <c r="H400">
        <v>12</v>
      </c>
      <c r="I400">
        <v>338</v>
      </c>
      <c r="J400">
        <v>1.17</v>
      </c>
      <c r="K400">
        <v>20.59</v>
      </c>
      <c r="L400">
        <v>21.3</v>
      </c>
      <c r="M400">
        <v>23.02</v>
      </c>
      <c r="N400" s="3">
        <f t="shared" si="43"/>
        <v>3.4482758620689724E-2</v>
      </c>
      <c r="O400" s="3">
        <f t="shared" si="44"/>
        <v>8.0751173708920154E-2</v>
      </c>
      <c r="P400" s="1">
        <f t="shared" si="45"/>
        <v>15.868544600938966</v>
      </c>
      <c r="Q400" s="1">
        <f t="shared" si="46"/>
        <v>14.682884448305821</v>
      </c>
      <c r="R400" s="1">
        <f t="shared" si="47"/>
        <v>4.6018779342722906</v>
      </c>
      <c r="S400" s="1">
        <f t="shared" si="48"/>
        <v>1.8182874345867097</v>
      </c>
    </row>
    <row r="401" spans="1:19" x14ac:dyDescent="0.25">
      <c r="A401" t="s">
        <v>955</v>
      </c>
      <c r="B401" t="s">
        <v>956</v>
      </c>
      <c r="C401" t="s">
        <v>27</v>
      </c>
      <c r="D401" t="s">
        <v>23</v>
      </c>
      <c r="E401" t="s">
        <v>799</v>
      </c>
      <c r="F401" s="5">
        <f t="shared" si="42"/>
        <v>2541.2424000000001</v>
      </c>
      <c r="G401">
        <v>72.69</v>
      </c>
      <c r="H401">
        <v>12</v>
      </c>
      <c r="I401">
        <v>34.96</v>
      </c>
      <c r="J401">
        <v>1.1200000000000001</v>
      </c>
      <c r="K401">
        <v>4.8</v>
      </c>
      <c r="L401">
        <v>3.93</v>
      </c>
      <c r="M401">
        <v>4.12</v>
      </c>
      <c r="N401" s="3">
        <f t="shared" si="43"/>
        <v>-0.18124999999999991</v>
      </c>
      <c r="O401" s="3">
        <f t="shared" si="44"/>
        <v>4.8346055979643809E-2</v>
      </c>
      <c r="P401" s="1">
        <f t="shared" si="45"/>
        <v>8.895674300254452</v>
      </c>
      <c r="Q401" s="1">
        <f t="shared" si="46"/>
        <v>8.4854368932038842</v>
      </c>
      <c r="R401" s="1">
        <f t="shared" si="47"/>
        <v>-0.49079582346231476</v>
      </c>
      <c r="S401" s="1">
        <f t="shared" si="48"/>
        <v>1.7551456310679596</v>
      </c>
    </row>
    <row r="402" spans="1:19" x14ac:dyDescent="0.25">
      <c r="A402" t="s">
        <v>957</v>
      </c>
      <c r="B402" t="s">
        <v>958</v>
      </c>
      <c r="C402" t="s">
        <v>10</v>
      </c>
      <c r="D402" t="s">
        <v>35</v>
      </c>
      <c r="E402" t="s">
        <v>431</v>
      </c>
      <c r="F402" s="5">
        <f t="shared" si="42"/>
        <v>7135.26</v>
      </c>
      <c r="G402">
        <v>114</v>
      </c>
      <c r="H402">
        <v>12</v>
      </c>
      <c r="I402">
        <v>62.59</v>
      </c>
      <c r="K402">
        <v>0.12</v>
      </c>
      <c r="L402">
        <v>0.25</v>
      </c>
      <c r="M402">
        <v>0.33</v>
      </c>
      <c r="N402" s="3">
        <f t="shared" si="43"/>
        <v>1.0833333333333335</v>
      </c>
      <c r="O402" s="3">
        <f t="shared" si="44"/>
        <v>0.32000000000000006</v>
      </c>
      <c r="P402" s="1">
        <f t="shared" si="45"/>
        <v>250.36</v>
      </c>
      <c r="Q402" s="1">
        <f t="shared" si="46"/>
        <v>189.66666666666666</v>
      </c>
      <c r="R402" s="1">
        <f t="shared" si="47"/>
        <v>2.3110153846153847</v>
      </c>
      <c r="S402" s="1">
        <f t="shared" si="48"/>
        <v>5.9270833333333321</v>
      </c>
    </row>
    <row r="403" spans="1:19" x14ac:dyDescent="0.25">
      <c r="A403" t="s">
        <v>959</v>
      </c>
      <c r="B403" t="s">
        <v>960</v>
      </c>
      <c r="C403" t="s">
        <v>10</v>
      </c>
      <c r="D403" t="s">
        <v>23</v>
      </c>
      <c r="E403" t="s">
        <v>86</v>
      </c>
      <c r="F403" s="5">
        <f t="shared" si="42"/>
        <v>99857.300400000007</v>
      </c>
      <c r="G403">
        <v>405.99</v>
      </c>
      <c r="H403">
        <v>12</v>
      </c>
      <c r="I403">
        <v>245.96</v>
      </c>
      <c r="J403">
        <v>0.62</v>
      </c>
      <c r="K403">
        <v>19.34</v>
      </c>
      <c r="L403">
        <v>21.23</v>
      </c>
      <c r="M403">
        <v>23.15</v>
      </c>
      <c r="N403" s="3">
        <f t="shared" si="43"/>
        <v>9.7724922440537876E-2</v>
      </c>
      <c r="O403" s="3">
        <f t="shared" si="44"/>
        <v>9.0438059349976285E-2</v>
      </c>
      <c r="P403" s="1">
        <f t="shared" si="45"/>
        <v>11.585492227979275</v>
      </c>
      <c r="Q403" s="1">
        <f t="shared" si="46"/>
        <v>10.624622030237582</v>
      </c>
      <c r="R403" s="1">
        <f t="shared" si="47"/>
        <v>1.1855207390958671</v>
      </c>
      <c r="S403" s="1">
        <f t="shared" si="48"/>
        <v>1.1747954463642931</v>
      </c>
    </row>
    <row r="404" spans="1:19" x14ac:dyDescent="0.25">
      <c r="A404" t="s">
        <v>961</v>
      </c>
      <c r="B404" t="s">
        <v>962</v>
      </c>
      <c r="C404" t="s">
        <v>866</v>
      </c>
      <c r="D404" t="s">
        <v>23</v>
      </c>
      <c r="E404" t="s">
        <v>963</v>
      </c>
      <c r="F404" s="5">
        <f t="shared" si="42"/>
        <v>19170.1119</v>
      </c>
      <c r="G404">
        <v>105.51</v>
      </c>
      <c r="H404">
        <v>12</v>
      </c>
      <c r="I404">
        <v>181.69</v>
      </c>
      <c r="J404">
        <v>0.6</v>
      </c>
      <c r="K404">
        <v>7.76</v>
      </c>
      <c r="L404">
        <v>8.3800000000000008</v>
      </c>
      <c r="M404">
        <v>8.9</v>
      </c>
      <c r="N404" s="3">
        <f t="shared" si="43"/>
        <v>7.9896907216495006E-2</v>
      </c>
      <c r="O404" s="3">
        <f t="shared" si="44"/>
        <v>6.2052505966587068E-2</v>
      </c>
      <c r="P404" s="1">
        <f t="shared" si="45"/>
        <v>21.681384248210023</v>
      </c>
      <c r="Q404" s="1">
        <f t="shared" si="46"/>
        <v>20.414606741573031</v>
      </c>
      <c r="R404" s="1">
        <f t="shared" si="47"/>
        <v>2.7136700284856361</v>
      </c>
      <c r="S404" s="1">
        <f t="shared" si="48"/>
        <v>3.2898923941227332</v>
      </c>
    </row>
    <row r="405" spans="1:19" x14ac:dyDescent="0.25">
      <c r="A405" t="s">
        <v>964</v>
      </c>
      <c r="B405" t="s">
        <v>965</v>
      </c>
      <c r="C405" t="s">
        <v>10</v>
      </c>
      <c r="D405" t="s">
        <v>23</v>
      </c>
      <c r="E405" t="s">
        <v>683</v>
      </c>
      <c r="F405" s="5">
        <f t="shared" si="42"/>
        <v>26710.788999999997</v>
      </c>
      <c r="G405">
        <v>306.95</v>
      </c>
      <c r="H405">
        <v>12</v>
      </c>
      <c r="I405">
        <v>87.02</v>
      </c>
      <c r="J405">
        <v>1.42</v>
      </c>
      <c r="K405">
        <v>3.69</v>
      </c>
      <c r="L405">
        <v>4.45</v>
      </c>
      <c r="M405">
        <v>5.8</v>
      </c>
      <c r="N405" s="3">
        <f t="shared" si="43"/>
        <v>0.20596205962059622</v>
      </c>
      <c r="O405" s="3">
        <f t="shared" si="44"/>
        <v>0.30337078651685379</v>
      </c>
      <c r="P405" s="1">
        <f t="shared" si="45"/>
        <v>19.555056179775278</v>
      </c>
      <c r="Q405" s="1">
        <f t="shared" si="46"/>
        <v>15.003448275862068</v>
      </c>
      <c r="R405" s="1">
        <f t="shared" si="47"/>
        <v>0.94944943820224703</v>
      </c>
      <c r="S405" s="1">
        <f t="shared" si="48"/>
        <v>0.49455810983397214</v>
      </c>
    </row>
    <row r="406" spans="1:19" x14ac:dyDescent="0.25">
      <c r="A406" t="s">
        <v>966</v>
      </c>
      <c r="B406" t="s">
        <v>967</v>
      </c>
      <c r="C406" t="s">
        <v>27</v>
      </c>
      <c r="D406" t="s">
        <v>23</v>
      </c>
      <c r="E406" t="s">
        <v>466</v>
      </c>
      <c r="F406" s="5">
        <f t="shared" si="42"/>
        <v>7200.5471999999991</v>
      </c>
      <c r="G406">
        <v>129.88</v>
      </c>
      <c r="H406">
        <v>12</v>
      </c>
      <c r="I406">
        <v>55.44</v>
      </c>
      <c r="J406">
        <v>0.79</v>
      </c>
      <c r="K406">
        <v>3.62</v>
      </c>
      <c r="L406">
        <v>3.43</v>
      </c>
      <c r="M406">
        <v>3.45</v>
      </c>
      <c r="N406" s="3">
        <f t="shared" si="43"/>
        <v>-5.24861878453039E-2</v>
      </c>
      <c r="O406" s="3">
        <f t="shared" si="44"/>
        <v>5.8309037900874383E-3</v>
      </c>
      <c r="P406" s="1">
        <f t="shared" si="45"/>
        <v>16.163265306122447</v>
      </c>
      <c r="Q406" s="1">
        <f t="shared" si="46"/>
        <v>16.069565217391304</v>
      </c>
      <c r="R406" s="1">
        <f t="shared" si="47"/>
        <v>-3.079527389903328</v>
      </c>
      <c r="S406" s="1">
        <f t="shared" si="48"/>
        <v>27.559304347826206</v>
      </c>
    </row>
    <row r="407" spans="1:19" x14ac:dyDescent="0.25">
      <c r="A407" t="s">
        <v>968</v>
      </c>
      <c r="B407" t="s">
        <v>969</v>
      </c>
      <c r="C407" t="s">
        <v>10</v>
      </c>
      <c r="D407" t="s">
        <v>160</v>
      </c>
      <c r="E407" t="s">
        <v>212</v>
      </c>
      <c r="F407" s="5">
        <f t="shared" si="42"/>
        <v>5156.6529</v>
      </c>
      <c r="G407">
        <v>55.43</v>
      </c>
      <c r="H407">
        <v>9</v>
      </c>
      <c r="I407">
        <v>93.03</v>
      </c>
      <c r="J407">
        <v>1.28</v>
      </c>
      <c r="K407">
        <v>5.2</v>
      </c>
      <c r="L407">
        <v>6.58</v>
      </c>
      <c r="M407">
        <v>7.42</v>
      </c>
      <c r="N407" s="3">
        <f t="shared" si="43"/>
        <v>0.26538461538461533</v>
      </c>
      <c r="O407" s="3">
        <f t="shared" si="44"/>
        <v>0.12765957446808507</v>
      </c>
      <c r="P407" s="1">
        <f t="shared" si="45"/>
        <v>14.138297872340425</v>
      </c>
      <c r="Q407" s="1">
        <f t="shared" si="46"/>
        <v>12.537735849056604</v>
      </c>
      <c r="R407" s="1">
        <f t="shared" si="47"/>
        <v>0.53274745605920459</v>
      </c>
      <c r="S407" s="1">
        <f t="shared" si="48"/>
        <v>0.98212264150943429</v>
      </c>
    </row>
    <row r="408" spans="1:19" x14ac:dyDescent="0.25">
      <c r="A408" t="s">
        <v>970</v>
      </c>
      <c r="B408" t="s">
        <v>971</v>
      </c>
      <c r="C408" t="s">
        <v>10</v>
      </c>
      <c r="D408" t="s">
        <v>23</v>
      </c>
      <c r="E408" t="s">
        <v>530</v>
      </c>
      <c r="F408" s="5">
        <f t="shared" si="42"/>
        <v>2357.8444</v>
      </c>
      <c r="G408">
        <v>52.76</v>
      </c>
      <c r="H408">
        <v>12</v>
      </c>
      <c r="I408">
        <v>44.69</v>
      </c>
      <c r="J408">
        <v>0.66</v>
      </c>
      <c r="K408">
        <v>3.43</v>
      </c>
      <c r="L408">
        <v>3.21</v>
      </c>
      <c r="M408">
        <v>3.43</v>
      </c>
      <c r="N408" s="3">
        <f t="shared" si="43"/>
        <v>-6.4139941690962154E-2</v>
      </c>
      <c r="O408" s="3">
        <f t="shared" si="44"/>
        <v>6.8535825545171347E-2</v>
      </c>
      <c r="P408" s="1">
        <f t="shared" si="45"/>
        <v>13.922118380062305</v>
      </c>
      <c r="Q408" s="1">
        <f t="shared" si="46"/>
        <v>13.029154518950437</v>
      </c>
      <c r="R408" s="1">
        <f t="shared" si="47"/>
        <v>-2.1705848201642577</v>
      </c>
      <c r="S408" s="1">
        <f t="shared" si="48"/>
        <v>1.9010720911741317</v>
      </c>
    </row>
    <row r="409" spans="1:19" x14ac:dyDescent="0.25">
      <c r="A409" t="s">
        <v>972</v>
      </c>
      <c r="B409" t="s">
        <v>973</v>
      </c>
      <c r="C409" t="s">
        <v>10</v>
      </c>
      <c r="D409" t="s">
        <v>62</v>
      </c>
      <c r="E409" t="s">
        <v>106</v>
      </c>
      <c r="F409" s="5">
        <f t="shared" si="42"/>
        <v>3784.8083000000001</v>
      </c>
      <c r="G409">
        <v>50.11</v>
      </c>
      <c r="H409">
        <v>12</v>
      </c>
      <c r="I409">
        <v>75.53</v>
      </c>
      <c r="J409">
        <v>0.83</v>
      </c>
      <c r="K409">
        <v>2.4</v>
      </c>
      <c r="L409">
        <v>2.74</v>
      </c>
      <c r="M409">
        <v>3.07</v>
      </c>
      <c r="N409" s="3">
        <f t="shared" si="43"/>
        <v>0.14166666666666683</v>
      </c>
      <c r="O409" s="3">
        <f t="shared" si="44"/>
        <v>0.12043795620437936</v>
      </c>
      <c r="P409" s="1">
        <f t="shared" si="45"/>
        <v>27.565693430656932</v>
      </c>
      <c r="Q409" s="1">
        <f t="shared" si="46"/>
        <v>24.602605863192185</v>
      </c>
      <c r="R409" s="1">
        <f t="shared" si="47"/>
        <v>1.9458136539287225</v>
      </c>
      <c r="S409" s="1">
        <f t="shared" si="48"/>
        <v>2.0427618201559605</v>
      </c>
    </row>
    <row r="410" spans="1:19" x14ac:dyDescent="0.25">
      <c r="A410" t="s">
        <v>974</v>
      </c>
      <c r="B410" t="s">
        <v>975</v>
      </c>
      <c r="C410" t="s">
        <v>10</v>
      </c>
      <c r="D410" t="s">
        <v>160</v>
      </c>
      <c r="E410" t="s">
        <v>212</v>
      </c>
      <c r="F410" s="5">
        <f t="shared" si="42"/>
        <v>4024.2264</v>
      </c>
      <c r="G410">
        <v>148.88</v>
      </c>
      <c r="H410">
        <v>12</v>
      </c>
      <c r="I410">
        <v>27.03</v>
      </c>
      <c r="J410">
        <v>2</v>
      </c>
      <c r="K410">
        <v>2.97</v>
      </c>
      <c r="L410">
        <v>2.23</v>
      </c>
      <c r="M410">
        <v>3.31</v>
      </c>
      <c r="N410" s="3">
        <f t="shared" si="43"/>
        <v>-0.24915824915824925</v>
      </c>
      <c r="O410" s="3">
        <f t="shared" si="44"/>
        <v>0.48430493273542607</v>
      </c>
      <c r="P410" s="1">
        <f t="shared" si="45"/>
        <v>12.121076233183857</v>
      </c>
      <c r="Q410" s="1">
        <f t="shared" si="46"/>
        <v>8.1661631419939571</v>
      </c>
      <c r="R410" s="1">
        <f t="shared" si="47"/>
        <v>-0.48648103260210868</v>
      </c>
      <c r="S410" s="1">
        <f t="shared" si="48"/>
        <v>0.16861614635783817</v>
      </c>
    </row>
    <row r="411" spans="1:19" x14ac:dyDescent="0.25">
      <c r="A411" t="s">
        <v>976</v>
      </c>
      <c r="B411" t="s">
        <v>977</v>
      </c>
      <c r="C411" t="s">
        <v>27</v>
      </c>
      <c r="D411" t="s">
        <v>23</v>
      </c>
      <c r="E411" t="s">
        <v>86</v>
      </c>
      <c r="F411" s="5">
        <f t="shared" si="42"/>
        <v>6953.4749999999995</v>
      </c>
      <c r="G411">
        <v>604.65</v>
      </c>
      <c r="H411">
        <v>12</v>
      </c>
      <c r="I411">
        <v>11.5</v>
      </c>
      <c r="J411">
        <v>0.62</v>
      </c>
      <c r="K411">
        <v>0.32</v>
      </c>
      <c r="L411">
        <v>0.37</v>
      </c>
      <c r="M411">
        <v>0.41</v>
      </c>
      <c r="N411" s="3">
        <f t="shared" si="43"/>
        <v>0.15625</v>
      </c>
      <c r="O411" s="3">
        <f t="shared" si="44"/>
        <v>0.10810810810810811</v>
      </c>
      <c r="P411" s="1">
        <f t="shared" si="45"/>
        <v>31.081081081081081</v>
      </c>
      <c r="Q411" s="1">
        <f t="shared" si="46"/>
        <v>28.04878048780488</v>
      </c>
      <c r="R411" s="1">
        <f t="shared" si="47"/>
        <v>1.9891891891891891</v>
      </c>
      <c r="S411" s="1">
        <f t="shared" si="48"/>
        <v>2.5945121951219514</v>
      </c>
    </row>
    <row r="412" spans="1:19" x14ac:dyDescent="0.25">
      <c r="A412" t="s">
        <v>978</v>
      </c>
      <c r="B412" t="s">
        <v>979</v>
      </c>
      <c r="C412" t="s">
        <v>27</v>
      </c>
      <c r="D412" t="s">
        <v>55</v>
      </c>
      <c r="E412" t="s">
        <v>248</v>
      </c>
      <c r="F412" s="5">
        <f t="shared" si="42"/>
        <v>32404.6826</v>
      </c>
      <c r="G412">
        <v>456.79</v>
      </c>
      <c r="H412">
        <v>12</v>
      </c>
      <c r="I412">
        <v>70.94</v>
      </c>
      <c r="J412">
        <v>0.84</v>
      </c>
      <c r="K412">
        <v>4.03</v>
      </c>
      <c r="L412">
        <v>4.18</v>
      </c>
      <c r="M412">
        <v>4.53</v>
      </c>
      <c r="N412" s="3">
        <f t="shared" si="43"/>
        <v>3.7220843672456372E-2</v>
      </c>
      <c r="O412" s="3">
        <f t="shared" si="44"/>
        <v>8.3732057416268102E-2</v>
      </c>
      <c r="P412" s="1">
        <f t="shared" si="45"/>
        <v>16.971291866028707</v>
      </c>
      <c r="Q412" s="1">
        <f t="shared" si="46"/>
        <v>15.660044150110373</v>
      </c>
      <c r="R412" s="1">
        <f t="shared" si="47"/>
        <v>4.5596204146730708</v>
      </c>
      <c r="S412" s="1">
        <f t="shared" si="48"/>
        <v>1.8702567013560354</v>
      </c>
    </row>
    <row r="413" spans="1:19" x14ac:dyDescent="0.25">
      <c r="A413" t="s">
        <v>980</v>
      </c>
      <c r="B413" t="s">
        <v>981</v>
      </c>
      <c r="C413" t="s">
        <v>19</v>
      </c>
      <c r="D413" t="s">
        <v>55</v>
      </c>
      <c r="E413" t="s">
        <v>248</v>
      </c>
      <c r="F413" s="5">
        <f t="shared" si="42"/>
        <v>11729.635200000001</v>
      </c>
      <c r="G413">
        <v>373.08</v>
      </c>
      <c r="H413">
        <v>12</v>
      </c>
      <c r="I413">
        <v>31.44</v>
      </c>
      <c r="J413">
        <v>1.24</v>
      </c>
      <c r="K413">
        <v>2.1</v>
      </c>
      <c r="L413">
        <v>2.34</v>
      </c>
      <c r="M413">
        <v>2.6</v>
      </c>
      <c r="N413" s="3">
        <f t="shared" si="43"/>
        <v>0.1142857142857141</v>
      </c>
      <c r="O413" s="3">
        <f t="shared" si="44"/>
        <v>0.11111111111111116</v>
      </c>
      <c r="P413" s="1">
        <f t="shared" si="45"/>
        <v>13.435897435897438</v>
      </c>
      <c r="Q413" s="1">
        <f t="shared" si="46"/>
        <v>12.092307692307692</v>
      </c>
      <c r="R413" s="1">
        <f t="shared" si="47"/>
        <v>1.1756410256410279</v>
      </c>
      <c r="S413" s="1">
        <f t="shared" si="48"/>
        <v>1.0883076923076918</v>
      </c>
    </row>
    <row r="414" spans="1:19" x14ac:dyDescent="0.25">
      <c r="A414" t="s">
        <v>982</v>
      </c>
      <c r="B414" t="s">
        <v>983</v>
      </c>
      <c r="C414" t="s">
        <v>10</v>
      </c>
      <c r="D414" t="s">
        <v>23</v>
      </c>
      <c r="E414" t="s">
        <v>357</v>
      </c>
      <c r="F414" s="5">
        <f t="shared" si="42"/>
        <v>40936.129199999996</v>
      </c>
      <c r="G414">
        <v>434.52</v>
      </c>
      <c r="H414">
        <v>12</v>
      </c>
      <c r="I414">
        <v>94.21</v>
      </c>
      <c r="J414">
        <v>0.73</v>
      </c>
      <c r="K414">
        <v>7.52</v>
      </c>
      <c r="L414">
        <v>6.92</v>
      </c>
      <c r="M414">
        <v>6.72</v>
      </c>
      <c r="N414" s="3">
        <f t="shared" si="43"/>
        <v>-7.9787234042553168E-2</v>
      </c>
      <c r="O414" s="3">
        <f t="shared" si="44"/>
        <v>-2.8901734104046284E-2</v>
      </c>
      <c r="P414" s="1">
        <f t="shared" si="45"/>
        <v>13.614161849710982</v>
      </c>
      <c r="Q414" s="1">
        <f t="shared" si="46"/>
        <v>14.019345238095237</v>
      </c>
      <c r="R414" s="1">
        <f t="shared" si="47"/>
        <v>-1.706308285163777</v>
      </c>
      <c r="S414" s="1">
        <f t="shared" si="48"/>
        <v>-4.8506934523809448</v>
      </c>
    </row>
    <row r="415" spans="1:19" x14ac:dyDescent="0.25">
      <c r="A415" t="s">
        <v>984</v>
      </c>
      <c r="B415" t="s">
        <v>985</v>
      </c>
      <c r="C415" t="s">
        <v>10</v>
      </c>
      <c r="D415" t="s">
        <v>160</v>
      </c>
      <c r="E415" t="s">
        <v>354</v>
      </c>
      <c r="F415" s="5">
        <f t="shared" si="42"/>
        <v>21345.763599999998</v>
      </c>
      <c r="G415">
        <v>434.21</v>
      </c>
      <c r="H415">
        <v>12</v>
      </c>
      <c r="I415">
        <v>49.16</v>
      </c>
      <c r="J415">
        <v>0.92</v>
      </c>
      <c r="K415">
        <v>0.71</v>
      </c>
      <c r="L415">
        <v>1.54</v>
      </c>
      <c r="M415">
        <v>1.59</v>
      </c>
      <c r="N415" s="3">
        <f t="shared" si="43"/>
        <v>1.1690140845070425</v>
      </c>
      <c r="O415" s="3">
        <f t="shared" si="44"/>
        <v>3.2467532467532534E-2</v>
      </c>
      <c r="P415" s="1">
        <f t="shared" si="45"/>
        <v>31.922077922077918</v>
      </c>
      <c r="Q415" s="1">
        <f t="shared" si="46"/>
        <v>30.918238993710688</v>
      </c>
      <c r="R415" s="1">
        <f t="shared" si="47"/>
        <v>0.2730683774057267</v>
      </c>
      <c r="S415" s="1">
        <f t="shared" si="48"/>
        <v>9.522817610062873</v>
      </c>
    </row>
    <row r="416" spans="1:19" x14ac:dyDescent="0.25">
      <c r="A416" t="s">
        <v>986</v>
      </c>
      <c r="B416" t="s">
        <v>987</v>
      </c>
      <c r="C416" t="s">
        <v>10</v>
      </c>
      <c r="D416" t="s">
        <v>15</v>
      </c>
      <c r="E416" t="s">
        <v>617</v>
      </c>
      <c r="F416" s="5">
        <f t="shared" si="42"/>
        <v>9636.6262000000006</v>
      </c>
      <c r="G416">
        <v>120.79</v>
      </c>
      <c r="H416">
        <v>12</v>
      </c>
      <c r="I416">
        <v>79.78</v>
      </c>
      <c r="J416">
        <v>0.91</v>
      </c>
      <c r="K416">
        <v>6.03</v>
      </c>
      <c r="L416">
        <v>5.9</v>
      </c>
      <c r="M416">
        <v>6.57</v>
      </c>
      <c r="N416" s="3">
        <f t="shared" si="43"/>
        <v>-2.1558872305140975E-2</v>
      </c>
      <c r="O416" s="3">
        <f t="shared" si="44"/>
        <v>0.11355932203389818</v>
      </c>
      <c r="P416" s="1">
        <f t="shared" si="45"/>
        <v>13.522033898305084</v>
      </c>
      <c r="Q416" s="1">
        <f t="shared" si="46"/>
        <v>12.143074581430746</v>
      </c>
      <c r="R416" s="1">
        <f t="shared" si="47"/>
        <v>-6.2721434159061236</v>
      </c>
      <c r="S416" s="1">
        <f t="shared" si="48"/>
        <v>1.06931552284241</v>
      </c>
    </row>
    <row r="417" spans="1:19" x14ac:dyDescent="0.25">
      <c r="A417" t="s">
        <v>988</v>
      </c>
      <c r="B417" t="s">
        <v>989</v>
      </c>
      <c r="C417" t="s">
        <v>10</v>
      </c>
      <c r="D417" t="s">
        <v>375</v>
      </c>
      <c r="E417" t="s">
        <v>499</v>
      </c>
      <c r="F417" s="5">
        <f t="shared" si="42"/>
        <v>17036.817599999998</v>
      </c>
      <c r="G417">
        <v>1122.32</v>
      </c>
      <c r="H417">
        <v>11</v>
      </c>
      <c r="I417">
        <v>15.18</v>
      </c>
      <c r="J417">
        <v>2.54</v>
      </c>
      <c r="K417">
        <v>-0.04</v>
      </c>
      <c r="L417">
        <v>1.02</v>
      </c>
      <c r="M417">
        <v>1.44</v>
      </c>
      <c r="N417" s="3">
        <f t="shared" si="43"/>
        <v>-26.5</v>
      </c>
      <c r="O417" s="3">
        <f t="shared" si="44"/>
        <v>0.41176470588235281</v>
      </c>
      <c r="P417" s="1">
        <f t="shared" si="45"/>
        <v>14.882352941176469</v>
      </c>
      <c r="Q417" s="1">
        <f t="shared" si="46"/>
        <v>10.541666666666666</v>
      </c>
      <c r="R417" s="1">
        <f t="shared" si="47"/>
        <v>-5.6159822419533847E-3</v>
      </c>
      <c r="S417" s="1">
        <f t="shared" si="48"/>
        <v>0.25601190476190483</v>
      </c>
    </row>
    <row r="418" spans="1:19" x14ac:dyDescent="0.25">
      <c r="A418" t="s">
        <v>990</v>
      </c>
      <c r="B418" t="s">
        <v>991</v>
      </c>
      <c r="C418" t="s">
        <v>19</v>
      </c>
      <c r="D418" t="s">
        <v>375</v>
      </c>
      <c r="E418" t="s">
        <v>901</v>
      </c>
      <c r="F418" s="5">
        <f t="shared" si="42"/>
        <v>8927.9174999999996</v>
      </c>
      <c r="G418">
        <v>1066.02</v>
      </c>
      <c r="H418">
        <v>3</v>
      </c>
      <c r="I418">
        <v>8.375</v>
      </c>
      <c r="J418">
        <v>0.25</v>
      </c>
      <c r="K418">
        <v>0.35</v>
      </c>
      <c r="L418">
        <v>0.41</v>
      </c>
      <c r="M418">
        <v>0.45</v>
      </c>
      <c r="N418" s="3">
        <f t="shared" si="43"/>
        <v>0.17142857142857149</v>
      </c>
      <c r="O418" s="3">
        <f t="shared" si="44"/>
        <v>9.7560975609756184E-2</v>
      </c>
      <c r="P418" s="1">
        <f t="shared" si="45"/>
        <v>20.426829268292686</v>
      </c>
      <c r="Q418" s="1">
        <f t="shared" si="46"/>
        <v>18.611111111111111</v>
      </c>
      <c r="R418" s="1">
        <f t="shared" si="47"/>
        <v>1.1915650406504061</v>
      </c>
      <c r="S418" s="1">
        <f t="shared" si="48"/>
        <v>1.9076388888888871</v>
      </c>
    </row>
    <row r="419" spans="1:19" x14ac:dyDescent="0.25">
      <c r="A419" t="s">
        <v>992</v>
      </c>
      <c r="B419" t="s">
        <v>993</v>
      </c>
      <c r="C419" t="s">
        <v>27</v>
      </c>
      <c r="D419" t="s">
        <v>11</v>
      </c>
      <c r="E419" t="s">
        <v>994</v>
      </c>
      <c r="F419" s="5">
        <f t="shared" si="42"/>
        <v>3078.9806000000003</v>
      </c>
      <c r="G419">
        <v>47.42</v>
      </c>
      <c r="H419">
        <v>12</v>
      </c>
      <c r="I419">
        <v>64.930000000000007</v>
      </c>
      <c r="J419">
        <v>0.39</v>
      </c>
      <c r="K419">
        <v>21.56</v>
      </c>
      <c r="L419">
        <v>-3.35</v>
      </c>
      <c r="M419">
        <v>-2.3199999999999998</v>
      </c>
      <c r="N419" s="3">
        <f t="shared" si="43"/>
        <v>-1.1553803339517625</v>
      </c>
      <c r="O419" s="3">
        <f t="shared" si="44"/>
        <v>-0.30746268656716425</v>
      </c>
      <c r="P419" s="1">
        <f t="shared" si="45"/>
        <v>-19.382089552238806</v>
      </c>
      <c r="Q419" s="1">
        <f t="shared" si="46"/>
        <v>-27.987068965517246</v>
      </c>
      <c r="R419" s="1">
        <f t="shared" si="47"/>
        <v>0.16775505850914035</v>
      </c>
      <c r="S419" s="1">
        <f t="shared" si="48"/>
        <v>0.9102590391697355</v>
      </c>
    </row>
    <row r="420" spans="1:19" x14ac:dyDescent="0.25">
      <c r="A420" t="s">
        <v>995</v>
      </c>
      <c r="B420" t="s">
        <v>996</v>
      </c>
      <c r="C420" t="s">
        <v>10</v>
      </c>
      <c r="D420" t="s">
        <v>31</v>
      </c>
      <c r="E420" t="s">
        <v>997</v>
      </c>
      <c r="F420" s="5">
        <f t="shared" si="42"/>
        <v>2489.0095999999999</v>
      </c>
      <c r="G420">
        <v>31.78</v>
      </c>
      <c r="H420">
        <v>12</v>
      </c>
      <c r="I420">
        <v>78.319999999999993</v>
      </c>
      <c r="J420">
        <v>1.71</v>
      </c>
      <c r="K420">
        <v>7.48</v>
      </c>
      <c r="L420">
        <v>10.36</v>
      </c>
      <c r="M420">
        <v>11.75</v>
      </c>
      <c r="N420" s="3">
        <f t="shared" si="43"/>
        <v>0.3850267379679142</v>
      </c>
      <c r="O420" s="3">
        <f t="shared" si="44"/>
        <v>0.13416988416988418</v>
      </c>
      <c r="P420" s="1">
        <f t="shared" si="45"/>
        <v>7.5598455598455594</v>
      </c>
      <c r="Q420" s="1">
        <f t="shared" si="46"/>
        <v>6.6655319148936165</v>
      </c>
      <c r="R420" s="1">
        <f t="shared" si="47"/>
        <v>0.19634598884598894</v>
      </c>
      <c r="S420" s="1">
        <f t="shared" si="48"/>
        <v>0.49679791826113573</v>
      </c>
    </row>
    <row r="421" spans="1:19" x14ac:dyDescent="0.25">
      <c r="A421" t="s">
        <v>998</v>
      </c>
      <c r="B421" t="s">
        <v>999</v>
      </c>
      <c r="C421" t="s">
        <v>10</v>
      </c>
      <c r="D421" t="s">
        <v>55</v>
      </c>
      <c r="E421" t="s">
        <v>56</v>
      </c>
      <c r="F421" s="5">
        <f t="shared" si="42"/>
        <v>0</v>
      </c>
      <c r="H421">
        <v>12</v>
      </c>
      <c r="I421">
        <v>12.03</v>
      </c>
      <c r="J421">
        <v>0.91</v>
      </c>
      <c r="K421">
        <v>0.9</v>
      </c>
      <c r="L421">
        <v>0.85</v>
      </c>
      <c r="M421">
        <v>1.01</v>
      </c>
      <c r="N421" s="3">
        <f t="shared" si="43"/>
        <v>-5.555555555555558E-2</v>
      </c>
      <c r="O421" s="3">
        <f t="shared" si="44"/>
        <v>0.18823529411764706</v>
      </c>
      <c r="P421" s="1">
        <f t="shared" si="45"/>
        <v>14.152941176470588</v>
      </c>
      <c r="Q421" s="1">
        <f t="shared" si="46"/>
        <v>11.91089108910891</v>
      </c>
      <c r="R421" s="1">
        <f t="shared" si="47"/>
        <v>-2.5475294117647045</v>
      </c>
      <c r="S421" s="1">
        <f t="shared" si="48"/>
        <v>0.63276608910891086</v>
      </c>
    </row>
    <row r="422" spans="1:19" x14ac:dyDescent="0.25">
      <c r="A422" t="s">
        <v>1000</v>
      </c>
      <c r="B422" t="s">
        <v>1001</v>
      </c>
      <c r="C422" t="s">
        <v>27</v>
      </c>
      <c r="D422" t="s">
        <v>11</v>
      </c>
      <c r="E422" t="s">
        <v>95</v>
      </c>
      <c r="F422" s="5">
        <f t="shared" si="42"/>
        <v>75401.780399999989</v>
      </c>
      <c r="G422">
        <v>272.13</v>
      </c>
      <c r="H422">
        <v>12</v>
      </c>
      <c r="I422">
        <v>277.08</v>
      </c>
      <c r="J422">
        <v>1.04</v>
      </c>
      <c r="K422">
        <v>5.1100000000000003</v>
      </c>
      <c r="L422">
        <v>5.93</v>
      </c>
      <c r="M422">
        <v>6.97</v>
      </c>
      <c r="N422" s="3">
        <f t="shared" si="43"/>
        <v>0.16046966731898227</v>
      </c>
      <c r="O422" s="3">
        <f t="shared" si="44"/>
        <v>0.17537942664418216</v>
      </c>
      <c r="P422" s="1">
        <f t="shared" si="45"/>
        <v>46.725126475548059</v>
      </c>
      <c r="Q422" s="1">
        <f t="shared" si="46"/>
        <v>39.753228120516496</v>
      </c>
      <c r="R422" s="1">
        <f t="shared" si="47"/>
        <v>2.9117731254884238</v>
      </c>
      <c r="S422" s="1">
        <f t="shared" si="48"/>
        <v>2.2666984880256034</v>
      </c>
    </row>
    <row r="423" spans="1:19" x14ac:dyDescent="0.25">
      <c r="A423" t="s">
        <v>1002</v>
      </c>
      <c r="B423" t="s">
        <v>1003</v>
      </c>
      <c r="C423" t="s">
        <v>10</v>
      </c>
      <c r="D423" t="s">
        <v>23</v>
      </c>
      <c r="E423" t="s">
        <v>357</v>
      </c>
      <c r="F423" s="5">
        <f t="shared" si="42"/>
        <v>2573.8240000000001</v>
      </c>
      <c r="G423">
        <v>112.64</v>
      </c>
      <c r="H423">
        <v>12</v>
      </c>
      <c r="I423">
        <v>22.85</v>
      </c>
      <c r="J423">
        <v>0.93</v>
      </c>
      <c r="K423">
        <v>2.4</v>
      </c>
      <c r="L423">
        <v>2.5</v>
      </c>
      <c r="M423">
        <v>2.61</v>
      </c>
      <c r="N423" s="3">
        <f t="shared" si="43"/>
        <v>4.1666666666666741E-2</v>
      </c>
      <c r="O423" s="3">
        <f t="shared" si="44"/>
        <v>4.4000000000000039E-2</v>
      </c>
      <c r="P423" s="1">
        <f t="shared" si="45"/>
        <v>9.14</v>
      </c>
      <c r="Q423" s="1">
        <f t="shared" si="46"/>
        <v>8.7547892720306528</v>
      </c>
      <c r="R423" s="1">
        <f t="shared" si="47"/>
        <v>2.1935999999999964</v>
      </c>
      <c r="S423" s="1">
        <f t="shared" si="48"/>
        <v>1.9897248345524192</v>
      </c>
    </row>
    <row r="424" spans="1:19" x14ac:dyDescent="0.25">
      <c r="A424" t="s">
        <v>1004</v>
      </c>
      <c r="B424" t="s">
        <v>1004</v>
      </c>
      <c r="C424" t="s">
        <v>27</v>
      </c>
      <c r="D424" t="s">
        <v>11</v>
      </c>
      <c r="E424" t="s">
        <v>215</v>
      </c>
      <c r="F424" s="5">
        <f t="shared" si="42"/>
        <v>32708.345399999998</v>
      </c>
      <c r="G424">
        <v>134.37</v>
      </c>
      <c r="H424">
        <v>12</v>
      </c>
      <c r="I424">
        <v>243.42</v>
      </c>
      <c r="J424">
        <v>1.0900000000000001</v>
      </c>
      <c r="K424">
        <v>9.8800000000000008</v>
      </c>
      <c r="L424">
        <v>10.43</v>
      </c>
      <c r="M424">
        <v>11.42</v>
      </c>
      <c r="N424" s="3">
        <f t="shared" si="43"/>
        <v>5.5668016194331926E-2</v>
      </c>
      <c r="O424" s="3">
        <f t="shared" si="44"/>
        <v>9.491850431447757E-2</v>
      </c>
      <c r="P424" s="1">
        <f t="shared" si="45"/>
        <v>23.338446788111217</v>
      </c>
      <c r="Q424" s="1">
        <f t="shared" si="46"/>
        <v>21.315236427320489</v>
      </c>
      <c r="R424" s="1">
        <f t="shared" si="47"/>
        <v>4.1924337139370742</v>
      </c>
      <c r="S424" s="1">
        <f t="shared" si="48"/>
        <v>2.2456355145146714</v>
      </c>
    </row>
    <row r="425" spans="1:19" x14ac:dyDescent="0.25">
      <c r="A425" t="s">
        <v>1005</v>
      </c>
      <c r="B425" t="s">
        <v>1006</v>
      </c>
      <c r="C425" t="s">
        <v>10</v>
      </c>
      <c r="D425" t="s">
        <v>160</v>
      </c>
      <c r="E425" t="s">
        <v>308</v>
      </c>
      <c r="F425" s="5">
        <f t="shared" si="42"/>
        <v>16760.159899999999</v>
      </c>
      <c r="G425">
        <v>108.91</v>
      </c>
      <c r="H425">
        <v>12</v>
      </c>
      <c r="I425">
        <v>153.88999999999999</v>
      </c>
      <c r="J425">
        <v>1.36</v>
      </c>
      <c r="K425">
        <v>9</v>
      </c>
      <c r="L425">
        <v>11.35</v>
      </c>
      <c r="M425">
        <v>13.96</v>
      </c>
      <c r="N425" s="3">
        <f t="shared" si="43"/>
        <v>0.26111111111111107</v>
      </c>
      <c r="O425" s="3">
        <f t="shared" si="44"/>
        <v>0.22995594713656398</v>
      </c>
      <c r="P425" s="1">
        <f t="shared" si="45"/>
        <v>13.558590308370043</v>
      </c>
      <c r="Q425" s="1">
        <f t="shared" si="46"/>
        <v>11.023638968481373</v>
      </c>
      <c r="R425" s="1">
        <f t="shared" si="47"/>
        <v>0.51926516074608686</v>
      </c>
      <c r="S425" s="1">
        <f t="shared" si="48"/>
        <v>0.47938046855273381</v>
      </c>
    </row>
    <row r="426" spans="1:19" x14ac:dyDescent="0.25">
      <c r="A426" t="s">
        <v>1007</v>
      </c>
      <c r="B426" t="s">
        <v>1008</v>
      </c>
      <c r="C426" t="s">
        <v>27</v>
      </c>
      <c r="D426" t="s">
        <v>173</v>
      </c>
      <c r="E426" t="s">
        <v>583</v>
      </c>
      <c r="F426" s="5">
        <f t="shared" si="42"/>
        <v>59245.711199999998</v>
      </c>
      <c r="G426">
        <v>315.12</v>
      </c>
      <c r="H426">
        <v>12</v>
      </c>
      <c r="I426">
        <v>188.01</v>
      </c>
      <c r="J426">
        <v>0.7</v>
      </c>
      <c r="K426">
        <v>8.11</v>
      </c>
      <c r="L426">
        <v>7.43</v>
      </c>
      <c r="M426">
        <v>8.4499999999999993</v>
      </c>
      <c r="N426" s="3">
        <f t="shared" si="43"/>
        <v>-8.3847102342786695E-2</v>
      </c>
      <c r="O426" s="3">
        <f t="shared" si="44"/>
        <v>0.13728129205921924</v>
      </c>
      <c r="P426" s="1">
        <f t="shared" si="45"/>
        <v>25.304172274562585</v>
      </c>
      <c r="Q426" s="1">
        <f t="shared" si="46"/>
        <v>22.249704142011836</v>
      </c>
      <c r="R426" s="1">
        <f t="shared" si="47"/>
        <v>-3.017894663922096</v>
      </c>
      <c r="S426" s="1">
        <f t="shared" si="48"/>
        <v>1.6207382526975305</v>
      </c>
    </row>
    <row r="427" spans="1:19" x14ac:dyDescent="0.25">
      <c r="A427" t="s">
        <v>1009</v>
      </c>
      <c r="B427" t="s">
        <v>1010</v>
      </c>
      <c r="C427" t="s">
        <v>10</v>
      </c>
      <c r="D427" t="s">
        <v>173</v>
      </c>
      <c r="E427" t="s">
        <v>428</v>
      </c>
      <c r="F427" s="5">
        <f t="shared" si="42"/>
        <v>2550.9014999999999</v>
      </c>
      <c r="G427">
        <v>29.61</v>
      </c>
      <c r="H427">
        <v>12</v>
      </c>
      <c r="I427">
        <v>86.15</v>
      </c>
      <c r="J427">
        <v>1.76</v>
      </c>
      <c r="K427">
        <v>18.88</v>
      </c>
      <c r="L427">
        <v>11.02</v>
      </c>
      <c r="M427">
        <v>12</v>
      </c>
      <c r="N427" s="3">
        <f t="shared" si="43"/>
        <v>-0.41631355932203384</v>
      </c>
      <c r="O427" s="3">
        <f t="shared" si="44"/>
        <v>8.8929219600726084E-2</v>
      </c>
      <c r="P427" s="1">
        <f t="shared" si="45"/>
        <v>7.8176043557168793</v>
      </c>
      <c r="Q427" s="1">
        <f t="shared" si="46"/>
        <v>7.1791666666666671</v>
      </c>
      <c r="R427" s="1">
        <f t="shared" si="47"/>
        <v>-0.18778164152154542</v>
      </c>
      <c r="S427" s="1">
        <f t="shared" si="48"/>
        <v>0.80728996598639335</v>
      </c>
    </row>
    <row r="428" spans="1:19" x14ac:dyDescent="0.25">
      <c r="A428" t="s">
        <v>1011</v>
      </c>
      <c r="B428" t="s">
        <v>1012</v>
      </c>
      <c r="C428" t="s">
        <v>27</v>
      </c>
      <c r="D428" t="s">
        <v>55</v>
      </c>
      <c r="E428" t="s">
        <v>242</v>
      </c>
      <c r="F428" s="5">
        <f t="shared" si="42"/>
        <v>16549.556399999998</v>
      </c>
      <c r="G428">
        <v>231.01</v>
      </c>
      <c r="H428">
        <v>12</v>
      </c>
      <c r="I428">
        <v>71.64</v>
      </c>
      <c r="J428">
        <v>1.86</v>
      </c>
      <c r="K428">
        <v>0.75</v>
      </c>
      <c r="L428">
        <v>1.0900000000000001</v>
      </c>
      <c r="M428">
        <v>1.52</v>
      </c>
      <c r="N428" s="3">
        <f t="shared" si="43"/>
        <v>0.45333333333333337</v>
      </c>
      <c r="O428" s="3">
        <f t="shared" si="44"/>
        <v>0.39449541284403655</v>
      </c>
      <c r="P428" s="1">
        <f t="shared" si="45"/>
        <v>65.724770642201833</v>
      </c>
      <c r="Q428" s="1">
        <f t="shared" si="46"/>
        <v>47.131578947368418</v>
      </c>
      <c r="R428" s="1">
        <f t="shared" si="47"/>
        <v>1.4498111171073933</v>
      </c>
      <c r="S428" s="1">
        <f t="shared" si="48"/>
        <v>1.1947307221542229</v>
      </c>
    </row>
    <row r="429" spans="1:19" x14ac:dyDescent="0.25">
      <c r="A429" t="s">
        <v>1013</v>
      </c>
      <c r="B429" t="s">
        <v>1014</v>
      </c>
      <c r="C429" t="s">
        <v>27</v>
      </c>
      <c r="D429" t="s">
        <v>375</v>
      </c>
      <c r="E429" t="s">
        <v>461</v>
      </c>
      <c r="F429" s="5">
        <f t="shared" si="42"/>
        <v>2735.8540000000003</v>
      </c>
      <c r="G429">
        <v>67.22</v>
      </c>
      <c r="H429">
        <v>9</v>
      </c>
      <c r="I429">
        <v>40.700000000000003</v>
      </c>
      <c r="J429">
        <v>0.72</v>
      </c>
      <c r="K429">
        <v>2.06</v>
      </c>
      <c r="L429">
        <v>2.37</v>
      </c>
      <c r="M429">
        <v>2.5099999999999998</v>
      </c>
      <c r="N429" s="3">
        <f t="shared" si="43"/>
        <v>0.15048543689320382</v>
      </c>
      <c r="O429" s="3">
        <f t="shared" si="44"/>
        <v>5.9071729957805852E-2</v>
      </c>
      <c r="P429" s="1">
        <f t="shared" si="45"/>
        <v>17.172995780590718</v>
      </c>
      <c r="Q429" s="1">
        <f t="shared" si="46"/>
        <v>16.215139442231077</v>
      </c>
      <c r="R429" s="1">
        <f t="shared" si="47"/>
        <v>1.1411732680005449</v>
      </c>
      <c r="S429" s="1">
        <f t="shared" si="48"/>
        <v>2.7449914627205492</v>
      </c>
    </row>
    <row r="430" spans="1:19" x14ac:dyDescent="0.25">
      <c r="A430" t="s">
        <v>1013</v>
      </c>
      <c r="B430" t="s">
        <v>1015</v>
      </c>
      <c r="C430" t="s">
        <v>27</v>
      </c>
      <c r="D430" t="s">
        <v>375</v>
      </c>
      <c r="E430" t="s">
        <v>461</v>
      </c>
      <c r="F430" s="5">
        <f t="shared" si="42"/>
        <v>2363.4551999999999</v>
      </c>
      <c r="G430">
        <v>67.22</v>
      </c>
      <c r="H430">
        <v>9</v>
      </c>
      <c r="I430">
        <v>35.159999999999997</v>
      </c>
      <c r="J430">
        <v>0.69</v>
      </c>
      <c r="K430">
        <v>2.06</v>
      </c>
      <c r="L430">
        <v>2.37</v>
      </c>
      <c r="M430">
        <v>2.63</v>
      </c>
      <c r="N430" s="3">
        <f t="shared" si="43"/>
        <v>0.15048543689320382</v>
      </c>
      <c r="O430" s="3">
        <f t="shared" si="44"/>
        <v>0.10970464135021096</v>
      </c>
      <c r="P430" s="1">
        <f t="shared" si="45"/>
        <v>14.835443037974681</v>
      </c>
      <c r="Q430" s="1">
        <f t="shared" si="46"/>
        <v>13.368821292775664</v>
      </c>
      <c r="R430" s="1">
        <f t="shared" si="47"/>
        <v>0.98583911800735013</v>
      </c>
      <c r="S430" s="1">
        <f t="shared" si="48"/>
        <v>1.2186194793799356</v>
      </c>
    </row>
    <row r="431" spans="1:19" x14ac:dyDescent="0.25">
      <c r="A431" t="s">
        <v>1016</v>
      </c>
      <c r="B431" t="s">
        <v>1017</v>
      </c>
      <c r="C431" t="s">
        <v>27</v>
      </c>
      <c r="D431" t="s">
        <v>48</v>
      </c>
      <c r="E431" t="s">
        <v>296</v>
      </c>
      <c r="F431" s="5">
        <f t="shared" si="42"/>
        <v>7639.0706000000009</v>
      </c>
      <c r="G431">
        <v>181.58</v>
      </c>
      <c r="H431">
        <v>12</v>
      </c>
      <c r="I431">
        <v>42.07</v>
      </c>
      <c r="J431">
        <v>1.48</v>
      </c>
      <c r="K431">
        <v>-2.52</v>
      </c>
      <c r="L431">
        <v>-2.72</v>
      </c>
      <c r="M431">
        <v>-2.93</v>
      </c>
      <c r="N431" s="3">
        <f t="shared" si="43"/>
        <v>7.9365079365079527E-2</v>
      </c>
      <c r="O431" s="3">
        <f t="shared" si="44"/>
        <v>7.7205882352941124E-2</v>
      </c>
      <c r="P431" s="1">
        <f t="shared" si="45"/>
        <v>-15.46691176470588</v>
      </c>
      <c r="Q431" s="1">
        <f t="shared" si="46"/>
        <v>-14.358361774744026</v>
      </c>
      <c r="R431" s="1">
        <f t="shared" si="47"/>
        <v>-1.948830882352937</v>
      </c>
      <c r="S431" s="1">
        <f t="shared" si="48"/>
        <v>-1.8597497155858942</v>
      </c>
    </row>
    <row r="432" spans="1:19" x14ac:dyDescent="0.25">
      <c r="A432" t="s">
        <v>1018</v>
      </c>
      <c r="B432" t="s">
        <v>1019</v>
      </c>
      <c r="C432" t="s">
        <v>27</v>
      </c>
      <c r="D432" t="s">
        <v>48</v>
      </c>
      <c r="E432" t="s">
        <v>78</v>
      </c>
      <c r="F432" s="5">
        <f t="shared" si="42"/>
        <v>2611.0970000000002</v>
      </c>
      <c r="G432">
        <v>160.19</v>
      </c>
      <c r="H432">
        <v>12</v>
      </c>
      <c r="I432">
        <v>16.3</v>
      </c>
      <c r="J432">
        <v>1.63</v>
      </c>
      <c r="K432">
        <v>0.45</v>
      </c>
      <c r="L432">
        <v>0.43</v>
      </c>
      <c r="M432">
        <v>0.51</v>
      </c>
      <c r="N432" s="3">
        <f t="shared" si="43"/>
        <v>-4.4444444444444509E-2</v>
      </c>
      <c r="O432" s="3">
        <f t="shared" si="44"/>
        <v>0.18604651162790709</v>
      </c>
      <c r="P432" s="1">
        <f t="shared" si="45"/>
        <v>37.906976744186046</v>
      </c>
      <c r="Q432" s="1">
        <f t="shared" si="46"/>
        <v>31.96078431372549</v>
      </c>
      <c r="R432" s="1">
        <f t="shared" si="47"/>
        <v>-8.5290697674418485</v>
      </c>
      <c r="S432" s="1">
        <f t="shared" si="48"/>
        <v>1.7178921568627441</v>
      </c>
    </row>
    <row r="433" spans="1:19" x14ac:dyDescent="0.25">
      <c r="A433" t="s">
        <v>1020</v>
      </c>
      <c r="B433" t="s">
        <v>1021</v>
      </c>
      <c r="C433" t="s">
        <v>10</v>
      </c>
      <c r="D433" t="s">
        <v>160</v>
      </c>
      <c r="E433" t="s">
        <v>1022</v>
      </c>
      <c r="F433" s="5">
        <f t="shared" si="42"/>
        <v>15012.768099999999</v>
      </c>
      <c r="G433">
        <v>187.73</v>
      </c>
      <c r="H433">
        <v>12</v>
      </c>
      <c r="I433">
        <v>79.97</v>
      </c>
      <c r="J433">
        <v>1.03</v>
      </c>
      <c r="K433">
        <v>7.97</v>
      </c>
      <c r="L433">
        <v>5.86</v>
      </c>
      <c r="M433">
        <v>5.92</v>
      </c>
      <c r="N433" s="3">
        <f t="shared" si="43"/>
        <v>-0.26474278544542029</v>
      </c>
      <c r="O433" s="3">
        <f t="shared" si="44"/>
        <v>1.0238907849829282E-2</v>
      </c>
      <c r="P433" s="1">
        <f t="shared" si="45"/>
        <v>13.646757679180887</v>
      </c>
      <c r="Q433" s="1">
        <f t="shared" si="46"/>
        <v>13.508445945945946</v>
      </c>
      <c r="R433" s="1">
        <f t="shared" si="47"/>
        <v>-0.5154723161283018</v>
      </c>
      <c r="S433" s="1">
        <f t="shared" si="48"/>
        <v>13.193248873873964</v>
      </c>
    </row>
    <row r="434" spans="1:19" x14ac:dyDescent="0.25">
      <c r="A434" t="s">
        <v>1023</v>
      </c>
      <c r="B434" t="s">
        <v>1024</v>
      </c>
      <c r="C434" t="s">
        <v>10</v>
      </c>
      <c r="D434" t="s">
        <v>23</v>
      </c>
      <c r="E434" t="s">
        <v>1025</v>
      </c>
      <c r="F434" s="5">
        <f t="shared" si="42"/>
        <v>16045.050000000001</v>
      </c>
      <c r="G434">
        <v>458.43</v>
      </c>
      <c r="H434">
        <v>12</v>
      </c>
      <c r="I434">
        <v>35</v>
      </c>
      <c r="J434">
        <v>1.38</v>
      </c>
      <c r="K434">
        <v>3.37</v>
      </c>
      <c r="L434">
        <v>3.24</v>
      </c>
      <c r="M434">
        <v>4.0599999999999996</v>
      </c>
      <c r="N434" s="3">
        <f t="shared" si="43"/>
        <v>-3.857566765578635E-2</v>
      </c>
      <c r="O434" s="3">
        <f t="shared" si="44"/>
        <v>0.25308641975308621</v>
      </c>
      <c r="P434" s="1">
        <f t="shared" si="45"/>
        <v>10.802469135802468</v>
      </c>
      <c r="Q434" s="1">
        <f t="shared" si="46"/>
        <v>8.6206896551724146</v>
      </c>
      <c r="R434" s="1">
        <f t="shared" si="47"/>
        <v>-2.800332383665717</v>
      </c>
      <c r="S434" s="1">
        <f t="shared" si="48"/>
        <v>0.34062237174095911</v>
      </c>
    </row>
    <row r="435" spans="1:19" x14ac:dyDescent="0.25">
      <c r="A435" t="s">
        <v>1026</v>
      </c>
      <c r="B435" t="s">
        <v>1027</v>
      </c>
      <c r="C435" t="s">
        <v>27</v>
      </c>
      <c r="D435" t="s">
        <v>62</v>
      </c>
      <c r="E435" t="s">
        <v>407</v>
      </c>
      <c r="F435" s="5">
        <f t="shared" si="42"/>
        <v>9031.5918000000001</v>
      </c>
      <c r="G435">
        <v>312.62</v>
      </c>
      <c r="H435">
        <v>12</v>
      </c>
      <c r="I435">
        <v>28.89</v>
      </c>
      <c r="J435">
        <v>0.91</v>
      </c>
      <c r="K435">
        <v>0</v>
      </c>
      <c r="L435">
        <v>0.17</v>
      </c>
      <c r="M435">
        <v>0.31</v>
      </c>
      <c r="N435" s="3" t="e">
        <f t="shared" si="43"/>
        <v>#DIV/0!</v>
      </c>
      <c r="O435" s="3">
        <f t="shared" si="44"/>
        <v>0.82352941176470584</v>
      </c>
      <c r="P435" s="1">
        <f t="shared" si="45"/>
        <v>169.94117647058823</v>
      </c>
      <c r="Q435" s="1">
        <f t="shared" si="46"/>
        <v>93.193548387096783</v>
      </c>
      <c r="R435" s="1" t="e">
        <f t="shared" si="47"/>
        <v>#DIV/0!</v>
      </c>
      <c r="S435" s="1">
        <f t="shared" si="48"/>
        <v>1.1316359447004611</v>
      </c>
    </row>
    <row r="436" spans="1:19" x14ac:dyDescent="0.25">
      <c r="A436" t="s">
        <v>1028</v>
      </c>
      <c r="B436" t="s">
        <v>1029</v>
      </c>
      <c r="C436" t="s">
        <v>10</v>
      </c>
      <c r="D436" t="s">
        <v>23</v>
      </c>
      <c r="E436" t="s">
        <v>624</v>
      </c>
      <c r="F436" s="5">
        <f t="shared" si="42"/>
        <v>7111.0806000000002</v>
      </c>
      <c r="G436">
        <v>64.22</v>
      </c>
      <c r="H436">
        <v>12</v>
      </c>
      <c r="I436">
        <v>110.73</v>
      </c>
      <c r="J436">
        <v>1.03</v>
      </c>
      <c r="K436">
        <v>9.59</v>
      </c>
      <c r="L436">
        <v>8.49</v>
      </c>
      <c r="M436">
        <v>8.49</v>
      </c>
      <c r="N436" s="3">
        <f t="shared" si="43"/>
        <v>-0.11470281543274241</v>
      </c>
      <c r="O436" s="3">
        <f t="shared" si="44"/>
        <v>0</v>
      </c>
      <c r="P436" s="1">
        <f t="shared" si="45"/>
        <v>13.042402826855124</v>
      </c>
      <c r="Q436" s="1">
        <f t="shared" si="46"/>
        <v>13.042402826855124</v>
      </c>
      <c r="R436" s="1">
        <f t="shared" si="47"/>
        <v>-1.1370603919049151</v>
      </c>
      <c r="S436" s="1" t="e">
        <f t="shared" si="48"/>
        <v>#DIV/0!</v>
      </c>
    </row>
    <row r="437" spans="1:19" x14ac:dyDescent="0.25">
      <c r="A437" t="s">
        <v>1030</v>
      </c>
      <c r="B437" t="s">
        <v>1031</v>
      </c>
      <c r="C437" t="s">
        <v>27</v>
      </c>
      <c r="D437" t="s">
        <v>23</v>
      </c>
      <c r="E437" t="s">
        <v>115</v>
      </c>
      <c r="F437" s="5">
        <f t="shared" si="42"/>
        <v>16519.458200000001</v>
      </c>
      <c r="G437">
        <v>362.11</v>
      </c>
      <c r="H437">
        <v>12</v>
      </c>
      <c r="I437">
        <v>45.62</v>
      </c>
      <c r="J437">
        <v>1.79</v>
      </c>
      <c r="K437">
        <v>3.14</v>
      </c>
      <c r="L437">
        <v>3.97</v>
      </c>
      <c r="M437">
        <v>4.53</v>
      </c>
      <c r="N437" s="3">
        <f t="shared" si="43"/>
        <v>0.26433121019108285</v>
      </c>
      <c r="O437" s="3">
        <f t="shared" si="44"/>
        <v>0.1410579345088161</v>
      </c>
      <c r="P437" s="1">
        <f t="shared" si="45"/>
        <v>11.491183879093198</v>
      </c>
      <c r="Q437" s="1">
        <f t="shared" si="46"/>
        <v>10.07064017660044</v>
      </c>
      <c r="R437" s="1">
        <f t="shared" si="47"/>
        <v>0.43472671542593538</v>
      </c>
      <c r="S437" s="1">
        <f t="shared" si="48"/>
        <v>0.7139364553768528</v>
      </c>
    </row>
    <row r="438" spans="1:19" x14ac:dyDescent="0.25">
      <c r="A438" t="s">
        <v>1032</v>
      </c>
      <c r="B438" t="s">
        <v>1033</v>
      </c>
      <c r="C438" t="s">
        <v>19</v>
      </c>
      <c r="D438" t="s">
        <v>62</v>
      </c>
      <c r="E438" t="s">
        <v>133</v>
      </c>
      <c r="F438" s="5">
        <f t="shared" si="42"/>
        <v>37343.7408</v>
      </c>
      <c r="G438">
        <v>863.04</v>
      </c>
      <c r="H438">
        <v>12</v>
      </c>
      <c r="I438">
        <v>43.27</v>
      </c>
      <c r="J438">
        <v>1.41</v>
      </c>
      <c r="K438">
        <v>2.42</v>
      </c>
      <c r="L438">
        <v>2.58</v>
      </c>
      <c r="M438">
        <v>2.81</v>
      </c>
      <c r="N438" s="3">
        <f t="shared" si="43"/>
        <v>6.6115702479338845E-2</v>
      </c>
      <c r="O438" s="3">
        <f t="shared" si="44"/>
        <v>8.9147286821705363E-2</v>
      </c>
      <c r="P438" s="1">
        <f t="shared" si="45"/>
        <v>16.771317829457367</v>
      </c>
      <c r="Q438" s="1">
        <f t="shared" si="46"/>
        <v>15.398576512455517</v>
      </c>
      <c r="R438" s="1">
        <f t="shared" si="47"/>
        <v>2.5366618217054264</v>
      </c>
      <c r="S438" s="1">
        <f t="shared" si="48"/>
        <v>1.7273185827015329</v>
      </c>
    </row>
    <row r="439" spans="1:19" x14ac:dyDescent="0.25">
      <c r="A439" t="s">
        <v>1034</v>
      </c>
      <c r="B439" t="s">
        <v>1035</v>
      </c>
      <c r="C439" t="s">
        <v>27</v>
      </c>
      <c r="D439" t="s">
        <v>11</v>
      </c>
      <c r="E439" t="s">
        <v>12</v>
      </c>
      <c r="F439" s="5">
        <f t="shared" si="42"/>
        <v>6829.1576999999997</v>
      </c>
      <c r="G439">
        <v>171.63</v>
      </c>
      <c r="H439">
        <v>12</v>
      </c>
      <c r="I439">
        <v>39.79</v>
      </c>
      <c r="J439">
        <v>1.49</v>
      </c>
      <c r="K439">
        <v>0.71</v>
      </c>
      <c r="L439">
        <v>0.77</v>
      </c>
      <c r="M439">
        <v>1.18</v>
      </c>
      <c r="N439" s="3">
        <f t="shared" si="43"/>
        <v>8.4507042253521236E-2</v>
      </c>
      <c r="O439" s="3">
        <f t="shared" si="44"/>
        <v>0.53246753246753231</v>
      </c>
      <c r="P439" s="1">
        <f t="shared" si="45"/>
        <v>51.675324675324674</v>
      </c>
      <c r="Q439" s="1">
        <f t="shared" si="46"/>
        <v>33.720338983050851</v>
      </c>
      <c r="R439" s="1">
        <f t="shared" si="47"/>
        <v>6.1149134199134121</v>
      </c>
      <c r="S439" s="1">
        <f t="shared" si="48"/>
        <v>0.63328441504754063</v>
      </c>
    </row>
    <row r="440" spans="1:19" x14ac:dyDescent="0.25">
      <c r="A440" t="s">
        <v>1036</v>
      </c>
      <c r="B440" t="s">
        <v>1037</v>
      </c>
      <c r="C440" t="s">
        <v>27</v>
      </c>
      <c r="D440" t="s">
        <v>48</v>
      </c>
      <c r="E440" t="s">
        <v>78</v>
      </c>
      <c r="F440" s="5">
        <f t="shared" si="42"/>
        <v>2412.3680000000004</v>
      </c>
      <c r="G440">
        <v>66.64</v>
      </c>
      <c r="H440">
        <v>12</v>
      </c>
      <c r="I440">
        <v>36.200000000000003</v>
      </c>
      <c r="K440">
        <v>-1.1499999999999999</v>
      </c>
      <c r="L440">
        <v>-1.6</v>
      </c>
      <c r="M440">
        <v>-1.85</v>
      </c>
      <c r="N440" s="3">
        <f t="shared" si="43"/>
        <v>0.39130434782608714</v>
      </c>
      <c r="O440" s="3">
        <f t="shared" si="44"/>
        <v>0.15625</v>
      </c>
      <c r="P440" s="1">
        <f t="shared" si="45"/>
        <v>-22.625</v>
      </c>
      <c r="Q440" s="1">
        <f t="shared" si="46"/>
        <v>-19.567567567567568</v>
      </c>
      <c r="R440" s="1">
        <f t="shared" si="47"/>
        <v>-0.57819444444444412</v>
      </c>
      <c r="S440" s="1">
        <f t="shared" si="48"/>
        <v>-1.2523243243243243</v>
      </c>
    </row>
    <row r="441" spans="1:19" x14ac:dyDescent="0.25">
      <c r="A441" t="s">
        <v>1038</v>
      </c>
      <c r="B441" t="s">
        <v>1039</v>
      </c>
      <c r="C441" t="s">
        <v>19</v>
      </c>
      <c r="D441" t="s">
        <v>23</v>
      </c>
      <c r="E441" t="s">
        <v>83</v>
      </c>
      <c r="F441" s="5">
        <f t="shared" si="42"/>
        <v>26204.692500000001</v>
      </c>
      <c r="G441">
        <v>2446.75</v>
      </c>
      <c r="H441">
        <v>12</v>
      </c>
      <c r="I441">
        <v>10.71</v>
      </c>
      <c r="J441">
        <v>0.03</v>
      </c>
      <c r="N441" s="3" t="e">
        <f t="shared" si="43"/>
        <v>#DIV/0!</v>
      </c>
      <c r="O441" s="3" t="e">
        <f t="shared" si="44"/>
        <v>#DIV/0!</v>
      </c>
      <c r="P441" s="1" t="e">
        <f t="shared" si="45"/>
        <v>#DIV/0!</v>
      </c>
      <c r="Q441" s="1" t="e">
        <f t="shared" si="46"/>
        <v>#DIV/0!</v>
      </c>
      <c r="R441" s="1" t="e">
        <f t="shared" si="47"/>
        <v>#DIV/0!</v>
      </c>
      <c r="S441" s="1" t="e">
        <f t="shared" si="48"/>
        <v>#DIV/0!</v>
      </c>
    </row>
    <row r="442" spans="1:19" x14ac:dyDescent="0.25">
      <c r="A442" t="s">
        <v>1040</v>
      </c>
      <c r="B442" t="s">
        <v>1041</v>
      </c>
      <c r="C442" t="s">
        <v>10</v>
      </c>
      <c r="D442" t="s">
        <v>55</v>
      </c>
      <c r="E442" t="s">
        <v>1042</v>
      </c>
      <c r="F442" s="5">
        <f t="shared" si="42"/>
        <v>26158.275000000001</v>
      </c>
      <c r="G442">
        <v>243.9</v>
      </c>
      <c r="H442">
        <v>12</v>
      </c>
      <c r="I442">
        <v>107.25</v>
      </c>
      <c r="J442">
        <v>0.53</v>
      </c>
      <c r="K442">
        <v>3.16</v>
      </c>
      <c r="L442">
        <v>3.44</v>
      </c>
      <c r="M442">
        <v>3.74</v>
      </c>
      <c r="N442" s="3">
        <f t="shared" si="43"/>
        <v>8.8607594936708889E-2</v>
      </c>
      <c r="O442" s="3">
        <f t="shared" si="44"/>
        <v>8.720930232558155E-2</v>
      </c>
      <c r="P442" s="1">
        <f t="shared" si="45"/>
        <v>31.177325581395348</v>
      </c>
      <c r="Q442" s="1">
        <f t="shared" si="46"/>
        <v>28.676470588235293</v>
      </c>
      <c r="R442" s="1">
        <f t="shared" si="47"/>
        <v>3.5185838870431883</v>
      </c>
      <c r="S442" s="1">
        <f t="shared" si="48"/>
        <v>3.2882352941176411</v>
      </c>
    </row>
    <row r="443" spans="1:19" x14ac:dyDescent="0.25">
      <c r="A443" t="s">
        <v>1043</v>
      </c>
      <c r="B443" t="s">
        <v>1044</v>
      </c>
      <c r="C443" t="s">
        <v>27</v>
      </c>
      <c r="D443" t="s">
        <v>375</v>
      </c>
      <c r="E443" t="s">
        <v>901</v>
      </c>
      <c r="F443" s="5">
        <f t="shared" si="42"/>
        <v>9498.4049999999988</v>
      </c>
      <c r="G443">
        <v>73.5</v>
      </c>
      <c r="H443">
        <v>12</v>
      </c>
      <c r="I443">
        <v>129.22999999999999</v>
      </c>
      <c r="J443">
        <v>1.03</v>
      </c>
      <c r="K443">
        <v>5.2</v>
      </c>
      <c r="L443">
        <v>5.58</v>
      </c>
      <c r="M443">
        <v>7.33</v>
      </c>
      <c r="N443" s="3">
        <f t="shared" si="43"/>
        <v>7.3076923076923039E-2</v>
      </c>
      <c r="O443" s="3">
        <f t="shared" si="44"/>
        <v>0.31362007168458783</v>
      </c>
      <c r="P443" s="1">
        <f t="shared" si="45"/>
        <v>23.159498207885303</v>
      </c>
      <c r="Q443" s="1">
        <f t="shared" si="46"/>
        <v>17.630286493860844</v>
      </c>
      <c r="R443" s="1">
        <f t="shared" si="47"/>
        <v>3.1691944916053587</v>
      </c>
      <c r="S443" s="1">
        <f t="shared" si="48"/>
        <v>0.56215427791853434</v>
      </c>
    </row>
    <row r="444" spans="1:19" x14ac:dyDescent="0.25">
      <c r="A444" t="s">
        <v>1045</v>
      </c>
      <c r="B444" t="s">
        <v>1046</v>
      </c>
      <c r="C444" t="s">
        <v>10</v>
      </c>
      <c r="D444" t="s">
        <v>48</v>
      </c>
      <c r="E444" t="s">
        <v>332</v>
      </c>
      <c r="F444" s="5">
        <f t="shared" si="42"/>
        <v>8668.9007999999994</v>
      </c>
      <c r="G444">
        <v>15.12</v>
      </c>
      <c r="H444">
        <v>12</v>
      </c>
      <c r="I444">
        <v>573.34</v>
      </c>
      <c r="J444">
        <v>0.42</v>
      </c>
      <c r="K444">
        <v>21.1</v>
      </c>
      <c r="L444">
        <v>23.51</v>
      </c>
      <c r="M444">
        <v>25.55</v>
      </c>
      <c r="N444" s="3">
        <f t="shared" si="43"/>
        <v>0.11421800947867289</v>
      </c>
      <c r="O444" s="3">
        <f t="shared" si="44"/>
        <v>8.6771586558911151E-2</v>
      </c>
      <c r="P444" s="1">
        <f t="shared" si="45"/>
        <v>24.387069332199065</v>
      </c>
      <c r="Q444" s="1">
        <f t="shared" si="46"/>
        <v>22.439921722113503</v>
      </c>
      <c r="R444" s="1">
        <f t="shared" si="47"/>
        <v>2.1351334560556046</v>
      </c>
      <c r="S444" s="1">
        <f t="shared" si="48"/>
        <v>2.5860909788572948</v>
      </c>
    </row>
    <row r="445" spans="1:19" x14ac:dyDescent="0.25">
      <c r="A445" t="s">
        <v>1047</v>
      </c>
      <c r="B445" t="s">
        <v>1048</v>
      </c>
      <c r="C445" t="s">
        <v>19</v>
      </c>
      <c r="D445" t="s">
        <v>48</v>
      </c>
      <c r="E445" t="s">
        <v>195</v>
      </c>
      <c r="F445" s="5">
        <f t="shared" si="42"/>
        <v>13446.123500000002</v>
      </c>
      <c r="G445">
        <v>130.99</v>
      </c>
      <c r="H445">
        <v>6</v>
      </c>
      <c r="I445">
        <v>102.65</v>
      </c>
      <c r="J445">
        <v>0.91</v>
      </c>
      <c r="K445">
        <v>1.53</v>
      </c>
      <c r="L445">
        <v>1.98</v>
      </c>
      <c r="M445">
        <v>2.29</v>
      </c>
      <c r="N445" s="3">
        <f t="shared" si="43"/>
        <v>0.29411764705882359</v>
      </c>
      <c r="O445" s="3">
        <f t="shared" si="44"/>
        <v>0.15656565656565657</v>
      </c>
      <c r="P445" s="1">
        <f t="shared" si="45"/>
        <v>51.843434343434346</v>
      </c>
      <c r="Q445" s="1">
        <f t="shared" si="46"/>
        <v>44.825327510917035</v>
      </c>
      <c r="R445" s="1">
        <f t="shared" si="47"/>
        <v>1.7626767676767674</v>
      </c>
      <c r="S445" s="1">
        <f t="shared" si="48"/>
        <v>2.863037047471475</v>
      </c>
    </row>
    <row r="446" spans="1:19" x14ac:dyDescent="0.25">
      <c r="A446" t="s">
        <v>1049</v>
      </c>
      <c r="B446" t="s">
        <v>1050</v>
      </c>
      <c r="C446" t="s">
        <v>19</v>
      </c>
      <c r="D446" t="s">
        <v>62</v>
      </c>
      <c r="E446" t="s">
        <v>1051</v>
      </c>
      <c r="F446" s="5">
        <f t="shared" si="42"/>
        <v>2367.504492</v>
      </c>
      <c r="G446">
        <v>6142.98</v>
      </c>
      <c r="H446">
        <v>12</v>
      </c>
      <c r="I446">
        <v>0.38540000000000002</v>
      </c>
      <c r="J446">
        <v>0.28999999999999998</v>
      </c>
      <c r="N446" s="3" t="e">
        <f t="shared" si="43"/>
        <v>#DIV/0!</v>
      </c>
      <c r="O446" s="3" t="e">
        <f t="shared" si="44"/>
        <v>#DIV/0!</v>
      </c>
      <c r="P446" s="1" t="e">
        <f t="shared" si="45"/>
        <v>#DIV/0!</v>
      </c>
      <c r="Q446" s="1" t="e">
        <f t="shared" si="46"/>
        <v>#DIV/0!</v>
      </c>
      <c r="R446" s="1" t="e">
        <f t="shared" si="47"/>
        <v>#DIV/0!</v>
      </c>
      <c r="S446" s="1" t="e">
        <f t="shared" si="48"/>
        <v>#DIV/0!</v>
      </c>
    </row>
    <row r="447" spans="1:19" x14ac:dyDescent="0.25">
      <c r="A447" t="s">
        <v>1052</v>
      </c>
      <c r="B447" t="s">
        <v>1053</v>
      </c>
      <c r="C447" t="s">
        <v>19</v>
      </c>
      <c r="D447" t="s">
        <v>48</v>
      </c>
      <c r="E447" t="s">
        <v>296</v>
      </c>
      <c r="F447" s="5">
        <f t="shared" si="42"/>
        <v>51290.788200000003</v>
      </c>
      <c r="G447">
        <v>3289.98</v>
      </c>
      <c r="H447">
        <v>12</v>
      </c>
      <c r="I447">
        <v>15.59</v>
      </c>
      <c r="J447">
        <v>0.78</v>
      </c>
      <c r="K447">
        <v>0.68</v>
      </c>
      <c r="L447">
        <v>0.7</v>
      </c>
      <c r="M447">
        <v>0.74</v>
      </c>
      <c r="N447" s="3">
        <f t="shared" si="43"/>
        <v>2.9411764705882248E-2</v>
      </c>
      <c r="O447" s="3">
        <f t="shared" si="44"/>
        <v>5.7142857142857162E-2</v>
      </c>
      <c r="P447" s="1">
        <f t="shared" si="45"/>
        <v>22.271428571428572</v>
      </c>
      <c r="Q447" s="1">
        <f t="shared" si="46"/>
        <v>21.067567567567568</v>
      </c>
      <c r="R447" s="1">
        <f t="shared" si="47"/>
        <v>7.5722857142857416</v>
      </c>
      <c r="S447" s="1">
        <f t="shared" si="48"/>
        <v>3.6868243243243231</v>
      </c>
    </row>
    <row r="448" spans="1:19" x14ac:dyDescent="0.25">
      <c r="A448" t="s">
        <v>1054</v>
      </c>
      <c r="B448" t="s">
        <v>1055</v>
      </c>
      <c r="C448" t="s">
        <v>10</v>
      </c>
      <c r="D448" t="s">
        <v>375</v>
      </c>
      <c r="E448" t="s">
        <v>1056</v>
      </c>
      <c r="F448" s="5">
        <f t="shared" si="42"/>
        <v>5908.2465000000002</v>
      </c>
      <c r="G448">
        <v>49.67</v>
      </c>
      <c r="H448">
        <v>12</v>
      </c>
      <c r="I448">
        <v>118.95</v>
      </c>
      <c r="J448">
        <v>1.21</v>
      </c>
      <c r="K448">
        <v>6.02</v>
      </c>
      <c r="L448">
        <v>6.46</v>
      </c>
      <c r="M448">
        <v>6.93</v>
      </c>
      <c r="N448" s="3">
        <f t="shared" si="43"/>
        <v>7.3089700996677776E-2</v>
      </c>
      <c r="O448" s="3">
        <f t="shared" si="44"/>
        <v>7.2755417956656299E-2</v>
      </c>
      <c r="P448" s="1">
        <f t="shared" si="45"/>
        <v>18.413312693498451</v>
      </c>
      <c r="Q448" s="1">
        <f t="shared" si="46"/>
        <v>17.164502164502167</v>
      </c>
      <c r="R448" s="1">
        <f t="shared" si="47"/>
        <v>2.5192759639741049</v>
      </c>
      <c r="S448" s="1">
        <f t="shared" si="48"/>
        <v>2.3592060421847676</v>
      </c>
    </row>
    <row r="449" spans="1:19" x14ac:dyDescent="0.25">
      <c r="A449" t="s">
        <v>1057</v>
      </c>
      <c r="B449" t="s">
        <v>1058</v>
      </c>
      <c r="C449" t="s">
        <v>27</v>
      </c>
      <c r="D449" t="s">
        <v>173</v>
      </c>
      <c r="E449" t="s">
        <v>384</v>
      </c>
      <c r="F449" s="5">
        <f t="shared" si="42"/>
        <v>11963.361299999999</v>
      </c>
      <c r="G449">
        <v>130.79</v>
      </c>
      <c r="H449">
        <v>12</v>
      </c>
      <c r="I449">
        <v>91.47</v>
      </c>
      <c r="J449">
        <v>0.52</v>
      </c>
      <c r="K449">
        <v>4.22</v>
      </c>
      <c r="L449">
        <v>1.76</v>
      </c>
      <c r="M449">
        <v>5.81</v>
      </c>
      <c r="N449" s="3">
        <f t="shared" si="43"/>
        <v>-0.58293838862559233</v>
      </c>
      <c r="O449" s="3">
        <f t="shared" si="44"/>
        <v>2.3011363636363633</v>
      </c>
      <c r="P449" s="1">
        <f t="shared" si="45"/>
        <v>51.971590909090907</v>
      </c>
      <c r="Q449" s="1">
        <f t="shared" si="46"/>
        <v>15.743545611015492</v>
      </c>
      <c r="R449" s="1">
        <f t="shared" si="47"/>
        <v>-0.89154517738359207</v>
      </c>
      <c r="S449" s="1">
        <f t="shared" si="48"/>
        <v>6.8416395741696959E-2</v>
      </c>
    </row>
    <row r="450" spans="1:19" x14ac:dyDescent="0.25">
      <c r="A450" t="s">
        <v>1059</v>
      </c>
      <c r="B450" t="s">
        <v>1060</v>
      </c>
      <c r="C450" t="s">
        <v>27</v>
      </c>
      <c r="D450" t="s">
        <v>11</v>
      </c>
      <c r="E450" t="s">
        <v>215</v>
      </c>
      <c r="F450" s="5">
        <f t="shared" ref="F450:F513" si="49">G450*I450</f>
        <v>18470.241999999998</v>
      </c>
      <c r="G450">
        <v>120.76</v>
      </c>
      <c r="H450">
        <v>12</v>
      </c>
      <c r="I450">
        <v>152.94999999999999</v>
      </c>
      <c r="J450">
        <v>0.61</v>
      </c>
      <c r="K450">
        <v>8.32</v>
      </c>
      <c r="L450">
        <v>9.0399999999999991</v>
      </c>
      <c r="M450">
        <v>10.029999999999999</v>
      </c>
      <c r="N450" s="3">
        <f t="shared" ref="N450:N513" si="50">L450/K450-1</f>
        <v>8.6538461538461453E-2</v>
      </c>
      <c r="O450" s="3">
        <f t="shared" ref="O450:O513" si="51">M450/L450-1</f>
        <v>0.10951327433628322</v>
      </c>
      <c r="P450" s="1">
        <f t="shared" ref="P450:P513" si="52">$I450/L450</f>
        <v>16.919247787610619</v>
      </c>
      <c r="Q450" s="1">
        <f t="shared" ref="Q450:Q513" si="53">$I450/M450</f>
        <v>15.24925224327019</v>
      </c>
      <c r="R450" s="1">
        <f t="shared" ref="R450:R513" si="54">P450/(N450*100)</f>
        <v>1.955113077679451</v>
      </c>
      <c r="S450" s="1">
        <f t="shared" ref="S450:S513" si="55">Q450/(O450*100)</f>
        <v>1.3924569725167928</v>
      </c>
    </row>
    <row r="451" spans="1:19" x14ac:dyDescent="0.25">
      <c r="A451" t="s">
        <v>1061</v>
      </c>
      <c r="B451" t="s">
        <v>1062</v>
      </c>
      <c r="C451" t="s">
        <v>27</v>
      </c>
      <c r="D451" t="s">
        <v>173</v>
      </c>
      <c r="E451" t="s">
        <v>384</v>
      </c>
      <c r="F451" s="5">
        <f t="shared" si="49"/>
        <v>7667.4531999999999</v>
      </c>
      <c r="G451">
        <v>41.54</v>
      </c>
      <c r="H451">
        <v>12</v>
      </c>
      <c r="I451">
        <v>184.58</v>
      </c>
      <c r="J451">
        <v>1.06</v>
      </c>
      <c r="K451">
        <v>18.260000000000002</v>
      </c>
      <c r="L451">
        <v>22.03</v>
      </c>
      <c r="M451">
        <v>22.37</v>
      </c>
      <c r="N451" s="3">
        <f t="shared" si="50"/>
        <v>0.20646221248630892</v>
      </c>
      <c r="O451" s="3">
        <f t="shared" si="51"/>
        <v>1.5433499773036763E-2</v>
      </c>
      <c r="P451" s="1">
        <f t="shared" si="52"/>
        <v>8.3785746709033138</v>
      </c>
      <c r="Q451" s="1">
        <f t="shared" si="53"/>
        <v>8.2512293249888238</v>
      </c>
      <c r="R451" s="1">
        <f t="shared" si="54"/>
        <v>0.40581637530688192</v>
      </c>
      <c r="S451" s="1">
        <f t="shared" si="55"/>
        <v>5.3463112361618776</v>
      </c>
    </row>
    <row r="452" spans="1:19" x14ac:dyDescent="0.25">
      <c r="A452" t="s">
        <v>1063</v>
      </c>
      <c r="B452" t="s">
        <v>1064</v>
      </c>
      <c r="C452" t="s">
        <v>27</v>
      </c>
      <c r="D452" t="s">
        <v>28</v>
      </c>
      <c r="E452" t="s">
        <v>492</v>
      </c>
      <c r="F452" s="5">
        <f t="shared" si="49"/>
        <v>8219.7173999999995</v>
      </c>
      <c r="G452">
        <v>116.99</v>
      </c>
      <c r="H452">
        <v>12</v>
      </c>
      <c r="I452">
        <v>70.260000000000005</v>
      </c>
      <c r="J452">
        <v>0.72</v>
      </c>
      <c r="K452">
        <v>3.54</v>
      </c>
      <c r="L452">
        <v>3.24</v>
      </c>
      <c r="M452">
        <v>3.96</v>
      </c>
      <c r="N452" s="3">
        <f t="shared" si="50"/>
        <v>-8.4745762711864403E-2</v>
      </c>
      <c r="O452" s="3">
        <f t="shared" si="51"/>
        <v>0.2222222222222221</v>
      </c>
      <c r="P452" s="1">
        <f t="shared" si="52"/>
        <v>21.685185185185187</v>
      </c>
      <c r="Q452" s="1">
        <f t="shared" si="53"/>
        <v>17.742424242424242</v>
      </c>
      <c r="R452" s="1">
        <f t="shared" si="54"/>
        <v>-2.5588518518518524</v>
      </c>
      <c r="S452" s="1">
        <f t="shared" si="55"/>
        <v>0.79840909090909129</v>
      </c>
    </row>
    <row r="453" spans="1:19" x14ac:dyDescent="0.25">
      <c r="A453" t="s">
        <v>1065</v>
      </c>
      <c r="B453" t="s">
        <v>1066</v>
      </c>
      <c r="C453" t="s">
        <v>10</v>
      </c>
      <c r="D453" t="s">
        <v>149</v>
      </c>
      <c r="E453" t="s">
        <v>657</v>
      </c>
      <c r="F453" s="5">
        <f t="shared" si="49"/>
        <v>29377.273799999999</v>
      </c>
      <c r="G453">
        <v>775.74</v>
      </c>
      <c r="H453">
        <v>12</v>
      </c>
      <c r="I453">
        <v>37.869999999999997</v>
      </c>
      <c r="J453">
        <v>0.17</v>
      </c>
      <c r="K453">
        <v>1.56</v>
      </c>
      <c r="L453">
        <v>1.5</v>
      </c>
      <c r="N453" s="3">
        <f t="shared" si="50"/>
        <v>-3.8461538461538547E-2</v>
      </c>
      <c r="O453" s="3">
        <f t="shared" si="51"/>
        <v>-1</v>
      </c>
      <c r="P453" s="1">
        <f t="shared" si="52"/>
        <v>25.246666666666666</v>
      </c>
      <c r="Q453" s="1" t="e">
        <f t="shared" si="53"/>
        <v>#DIV/0!</v>
      </c>
      <c r="R453" s="1">
        <f t="shared" si="54"/>
        <v>-6.5641333333333183</v>
      </c>
      <c r="S453" s="1" t="e">
        <f t="shared" si="55"/>
        <v>#DIV/0!</v>
      </c>
    </row>
    <row r="454" spans="1:19" x14ac:dyDescent="0.25">
      <c r="A454" t="s">
        <v>1067</v>
      </c>
      <c r="B454" t="s">
        <v>1068</v>
      </c>
      <c r="C454" t="s">
        <v>27</v>
      </c>
      <c r="D454" t="s">
        <v>375</v>
      </c>
      <c r="E454" t="s">
        <v>921</v>
      </c>
      <c r="F454" s="5">
        <f t="shared" si="49"/>
        <v>37629.093000000001</v>
      </c>
      <c r="G454">
        <v>145.22999999999999</v>
      </c>
      <c r="H454">
        <v>12</v>
      </c>
      <c r="I454">
        <v>259.10000000000002</v>
      </c>
      <c r="J454">
        <v>0.96</v>
      </c>
      <c r="K454">
        <v>32.03</v>
      </c>
      <c r="L454">
        <v>32.630000000000003</v>
      </c>
      <c r="M454">
        <v>34.33</v>
      </c>
      <c r="N454" s="3">
        <f t="shared" si="50"/>
        <v>1.8732438339057245E-2</v>
      </c>
      <c r="O454" s="3">
        <f t="shared" si="51"/>
        <v>5.2099295127183476E-2</v>
      </c>
      <c r="P454" s="1">
        <f t="shared" si="52"/>
        <v>7.9405455102666256</v>
      </c>
      <c r="Q454" s="1">
        <f t="shared" si="53"/>
        <v>7.5473346926886116</v>
      </c>
      <c r="R454" s="1">
        <f t="shared" si="54"/>
        <v>4.2389278782306423</v>
      </c>
      <c r="S454" s="1">
        <f t="shared" si="55"/>
        <v>1.4486443001319402</v>
      </c>
    </row>
    <row r="455" spans="1:19" x14ac:dyDescent="0.25">
      <c r="A455" t="s">
        <v>1069</v>
      </c>
      <c r="B455" t="s">
        <v>1070</v>
      </c>
      <c r="C455" t="s">
        <v>10</v>
      </c>
      <c r="D455" t="s">
        <v>55</v>
      </c>
      <c r="E455" t="s">
        <v>92</v>
      </c>
      <c r="F455" s="5">
        <f t="shared" si="49"/>
        <v>6689.0696000000007</v>
      </c>
      <c r="G455">
        <v>434.92</v>
      </c>
      <c r="H455">
        <v>1</v>
      </c>
      <c r="I455">
        <v>15.38</v>
      </c>
      <c r="J455">
        <v>0.9</v>
      </c>
      <c r="K455">
        <v>0.57999999999999996</v>
      </c>
      <c r="L455">
        <v>0.83</v>
      </c>
      <c r="M455">
        <v>0.95</v>
      </c>
      <c r="N455" s="3">
        <f t="shared" si="50"/>
        <v>0.43103448275862077</v>
      </c>
      <c r="O455" s="3">
        <f t="shared" si="51"/>
        <v>0.14457831325301207</v>
      </c>
      <c r="P455" s="1">
        <f t="shared" si="52"/>
        <v>18.530120481927714</v>
      </c>
      <c r="Q455" s="1">
        <f t="shared" si="53"/>
        <v>16.18947368421053</v>
      </c>
      <c r="R455" s="1">
        <f t="shared" si="54"/>
        <v>0.42989879518072288</v>
      </c>
      <c r="S455" s="1">
        <f t="shared" si="55"/>
        <v>1.1197719298245614</v>
      </c>
    </row>
    <row r="456" spans="1:19" x14ac:dyDescent="0.25">
      <c r="A456" t="s">
        <v>1071</v>
      </c>
      <c r="B456" t="s">
        <v>1072</v>
      </c>
      <c r="C456" t="s">
        <v>27</v>
      </c>
      <c r="D456" t="s">
        <v>31</v>
      </c>
      <c r="E456" t="s">
        <v>103</v>
      </c>
      <c r="F456" s="5">
        <f t="shared" si="49"/>
        <v>6690.4109999999991</v>
      </c>
      <c r="G456">
        <v>191.1</v>
      </c>
      <c r="H456">
        <v>12</v>
      </c>
      <c r="I456">
        <v>35.01</v>
      </c>
      <c r="J456">
        <v>2.44</v>
      </c>
      <c r="K456">
        <v>1.69</v>
      </c>
      <c r="L456">
        <v>1.95</v>
      </c>
      <c r="M456">
        <v>2.42</v>
      </c>
      <c r="N456" s="3">
        <f t="shared" si="50"/>
        <v>0.15384615384615397</v>
      </c>
      <c r="O456" s="3">
        <f t="shared" si="51"/>
        <v>0.24102564102564106</v>
      </c>
      <c r="P456" s="1">
        <f t="shared" si="52"/>
        <v>17.953846153846154</v>
      </c>
      <c r="Q456" s="1">
        <f t="shared" si="53"/>
        <v>14.46694214876033</v>
      </c>
      <c r="R456" s="1">
        <f t="shared" si="54"/>
        <v>1.1669999999999989</v>
      </c>
      <c r="S456" s="1">
        <f t="shared" si="55"/>
        <v>0.60022419553367323</v>
      </c>
    </row>
    <row r="457" spans="1:19" x14ac:dyDescent="0.25">
      <c r="A457" t="s">
        <v>1073</v>
      </c>
      <c r="B457" t="s">
        <v>1074</v>
      </c>
      <c r="C457" t="s">
        <v>10</v>
      </c>
      <c r="D457" t="s">
        <v>48</v>
      </c>
      <c r="E457" t="s">
        <v>1075</v>
      </c>
      <c r="F457" s="5">
        <f t="shared" si="49"/>
        <v>103644.5436</v>
      </c>
      <c r="G457">
        <v>292.36</v>
      </c>
      <c r="H457">
        <v>12</v>
      </c>
      <c r="I457">
        <v>354.51</v>
      </c>
      <c r="J457">
        <v>0.56000000000000005</v>
      </c>
      <c r="K457">
        <v>24.82</v>
      </c>
      <c r="L457">
        <v>28.35</v>
      </c>
      <c r="M457">
        <v>31.93</v>
      </c>
      <c r="N457" s="3">
        <f t="shared" si="50"/>
        <v>0.14222401289282849</v>
      </c>
      <c r="O457" s="3">
        <f t="shared" si="51"/>
        <v>0.12627865961199292</v>
      </c>
      <c r="P457" s="1">
        <f t="shared" si="52"/>
        <v>12.504761904761903</v>
      </c>
      <c r="Q457" s="1">
        <f t="shared" si="53"/>
        <v>11.102724710303789</v>
      </c>
      <c r="R457" s="1">
        <f t="shared" si="54"/>
        <v>0.87923000134898055</v>
      </c>
      <c r="S457" s="1">
        <f t="shared" si="55"/>
        <v>0.87922414954500705</v>
      </c>
    </row>
    <row r="458" spans="1:19" x14ac:dyDescent="0.25">
      <c r="A458" t="s">
        <v>1076</v>
      </c>
      <c r="B458" t="s">
        <v>1077</v>
      </c>
      <c r="C458" t="s">
        <v>19</v>
      </c>
      <c r="D458" t="s">
        <v>55</v>
      </c>
      <c r="E458" t="s">
        <v>1078</v>
      </c>
      <c r="F458" s="5">
        <f t="shared" si="49"/>
        <v>7913.10124</v>
      </c>
      <c r="G458">
        <v>393.53</v>
      </c>
      <c r="H458">
        <v>12</v>
      </c>
      <c r="I458">
        <v>20.108000000000001</v>
      </c>
      <c r="J458">
        <v>0.32</v>
      </c>
      <c r="K458">
        <v>1.98</v>
      </c>
      <c r="L458">
        <v>2.0299999999999998</v>
      </c>
      <c r="M458">
        <v>2.21</v>
      </c>
      <c r="N458" s="3">
        <f t="shared" si="50"/>
        <v>2.5252525252525082E-2</v>
      </c>
      <c r="O458" s="3">
        <f t="shared" si="51"/>
        <v>8.866995073891637E-2</v>
      </c>
      <c r="P458" s="1">
        <f t="shared" si="52"/>
        <v>9.9054187192118235</v>
      </c>
      <c r="Q458" s="1">
        <f t="shared" si="53"/>
        <v>9.0986425339366512</v>
      </c>
      <c r="R458" s="1">
        <f t="shared" si="54"/>
        <v>3.9225458128079085</v>
      </c>
      <c r="S458" s="1">
        <f t="shared" si="55"/>
        <v>1.0261246857717432</v>
      </c>
    </row>
    <row r="459" spans="1:19" x14ac:dyDescent="0.25">
      <c r="A459" t="s">
        <v>1079</v>
      </c>
      <c r="B459" t="s">
        <v>1080</v>
      </c>
      <c r="C459" t="s">
        <v>19</v>
      </c>
      <c r="D459" t="s">
        <v>23</v>
      </c>
      <c r="E459" t="s">
        <v>83</v>
      </c>
      <c r="F459" s="5">
        <f t="shared" si="49"/>
        <v>158944.49325</v>
      </c>
      <c r="G459">
        <v>12500.55</v>
      </c>
      <c r="H459">
        <v>12</v>
      </c>
      <c r="I459">
        <v>12.715</v>
      </c>
      <c r="J459">
        <v>0.18</v>
      </c>
      <c r="N459" s="3" t="e">
        <f t="shared" si="50"/>
        <v>#DIV/0!</v>
      </c>
      <c r="O459" s="3" t="e">
        <f t="shared" si="51"/>
        <v>#DIV/0!</v>
      </c>
      <c r="P459" s="1" t="e">
        <f t="shared" si="52"/>
        <v>#DIV/0!</v>
      </c>
      <c r="Q459" s="1" t="e">
        <f t="shared" si="53"/>
        <v>#DIV/0!</v>
      </c>
      <c r="R459" s="1" t="e">
        <f t="shared" si="54"/>
        <v>#DIV/0!</v>
      </c>
      <c r="S459" s="1" t="e">
        <f t="shared" si="55"/>
        <v>#DIV/0!</v>
      </c>
    </row>
    <row r="460" spans="1:19" x14ac:dyDescent="0.25">
      <c r="A460" t="s">
        <v>1081</v>
      </c>
      <c r="B460" t="s">
        <v>1082</v>
      </c>
      <c r="C460" t="s">
        <v>10</v>
      </c>
      <c r="D460" t="s">
        <v>11</v>
      </c>
      <c r="E460" t="s">
        <v>1083</v>
      </c>
      <c r="F460" s="5">
        <f t="shared" si="49"/>
        <v>6605.3279999999995</v>
      </c>
      <c r="G460">
        <v>144.6</v>
      </c>
      <c r="H460">
        <v>10</v>
      </c>
      <c r="I460">
        <v>45.68</v>
      </c>
      <c r="J460">
        <v>0.99</v>
      </c>
      <c r="K460">
        <v>2.65</v>
      </c>
      <c r="L460">
        <v>2.2400000000000002</v>
      </c>
      <c r="M460">
        <v>3.11</v>
      </c>
      <c r="N460" s="3">
        <f t="shared" si="50"/>
        <v>-0.15471698113207533</v>
      </c>
      <c r="O460" s="3">
        <f t="shared" si="51"/>
        <v>0.38839285714285698</v>
      </c>
      <c r="P460" s="1">
        <f t="shared" si="52"/>
        <v>20.392857142857142</v>
      </c>
      <c r="Q460" s="1">
        <f t="shared" si="53"/>
        <v>14.688102893890676</v>
      </c>
      <c r="R460" s="1">
        <f t="shared" si="54"/>
        <v>-1.3180749128919873</v>
      </c>
      <c r="S460" s="1">
        <f t="shared" si="55"/>
        <v>0.37817644232546122</v>
      </c>
    </row>
    <row r="461" spans="1:19" x14ac:dyDescent="0.25">
      <c r="A461" t="s">
        <v>1084</v>
      </c>
      <c r="B461" t="s">
        <v>1085</v>
      </c>
      <c r="C461" t="s">
        <v>27</v>
      </c>
      <c r="D461" t="s">
        <v>23</v>
      </c>
      <c r="E461" t="s">
        <v>683</v>
      </c>
      <c r="F461" s="5">
        <f t="shared" si="49"/>
        <v>5256.8468000000003</v>
      </c>
      <c r="G461">
        <v>48.91</v>
      </c>
      <c r="H461">
        <v>12</v>
      </c>
      <c r="I461">
        <v>107.48</v>
      </c>
      <c r="J461">
        <v>1.46</v>
      </c>
      <c r="K461">
        <v>5.27</v>
      </c>
      <c r="L461">
        <v>5.95</v>
      </c>
      <c r="M461">
        <v>7.02</v>
      </c>
      <c r="N461" s="3">
        <f t="shared" si="50"/>
        <v>0.12903225806451624</v>
      </c>
      <c r="O461" s="3">
        <f t="shared" si="51"/>
        <v>0.17983193277310905</v>
      </c>
      <c r="P461" s="1">
        <f t="shared" si="52"/>
        <v>18.063865546218487</v>
      </c>
      <c r="Q461" s="1">
        <f t="shared" si="53"/>
        <v>15.310541310541312</v>
      </c>
      <c r="R461" s="1">
        <f t="shared" si="54"/>
        <v>1.3999495798319317</v>
      </c>
      <c r="S461" s="1">
        <f t="shared" si="55"/>
        <v>0.85138056820299923</v>
      </c>
    </row>
    <row r="462" spans="1:19" x14ac:dyDescent="0.25">
      <c r="A462" t="s">
        <v>1086</v>
      </c>
      <c r="B462" t="s">
        <v>1087</v>
      </c>
      <c r="C462" t="s">
        <v>19</v>
      </c>
      <c r="D462" t="s">
        <v>23</v>
      </c>
      <c r="E462" t="s">
        <v>83</v>
      </c>
      <c r="F462" s="5">
        <f t="shared" si="49"/>
        <v>109756.78720000002</v>
      </c>
      <c r="G462">
        <v>5043.97</v>
      </c>
      <c r="H462">
        <v>12</v>
      </c>
      <c r="I462">
        <v>21.76</v>
      </c>
      <c r="J462">
        <v>0.39</v>
      </c>
      <c r="N462" s="3" t="e">
        <f t="shared" si="50"/>
        <v>#DIV/0!</v>
      </c>
      <c r="O462" s="3" t="e">
        <f t="shared" si="51"/>
        <v>#DIV/0!</v>
      </c>
      <c r="P462" s="1" t="e">
        <f t="shared" si="52"/>
        <v>#DIV/0!</v>
      </c>
      <c r="Q462" s="1" t="e">
        <f t="shared" si="53"/>
        <v>#DIV/0!</v>
      </c>
      <c r="R462" s="1" t="e">
        <f t="shared" si="54"/>
        <v>#DIV/0!</v>
      </c>
      <c r="S462" s="1" t="e">
        <f t="shared" si="55"/>
        <v>#DIV/0!</v>
      </c>
    </row>
    <row r="463" spans="1:19" x14ac:dyDescent="0.25">
      <c r="A463" t="s">
        <v>1088</v>
      </c>
      <c r="B463" t="s">
        <v>1089</v>
      </c>
      <c r="C463" t="s">
        <v>27</v>
      </c>
      <c r="D463" t="s">
        <v>23</v>
      </c>
      <c r="E463" t="s">
        <v>86</v>
      </c>
      <c r="F463" s="5">
        <f t="shared" si="49"/>
        <v>18554.810399999998</v>
      </c>
      <c r="G463">
        <v>156.66</v>
      </c>
      <c r="H463">
        <v>12</v>
      </c>
      <c r="I463">
        <v>118.44</v>
      </c>
      <c r="J463">
        <v>0.63</v>
      </c>
      <c r="K463">
        <v>5.61</v>
      </c>
      <c r="L463">
        <v>6.32</v>
      </c>
      <c r="M463">
        <v>6.88</v>
      </c>
      <c r="N463" s="3">
        <f t="shared" si="50"/>
        <v>0.12655971479500883</v>
      </c>
      <c r="O463" s="3">
        <f t="shared" si="51"/>
        <v>8.8607594936708889E-2</v>
      </c>
      <c r="P463" s="1">
        <f t="shared" si="52"/>
        <v>18.740506329113924</v>
      </c>
      <c r="Q463" s="1">
        <f t="shared" si="53"/>
        <v>17.215116279069768</v>
      </c>
      <c r="R463" s="1">
        <f t="shared" si="54"/>
        <v>1.4807639507933688</v>
      </c>
      <c r="S463" s="1">
        <f t="shared" si="55"/>
        <v>1.9428488372093018</v>
      </c>
    </row>
    <row r="464" spans="1:19" x14ac:dyDescent="0.25">
      <c r="A464" t="s">
        <v>1090</v>
      </c>
      <c r="B464" t="s">
        <v>1091</v>
      </c>
      <c r="C464" t="s">
        <v>19</v>
      </c>
      <c r="D464" t="s">
        <v>23</v>
      </c>
      <c r="E464" t="s">
        <v>565</v>
      </c>
      <c r="F464" s="5">
        <f t="shared" si="49"/>
        <v>2559.2490769999999</v>
      </c>
      <c r="G464">
        <v>2694.23</v>
      </c>
      <c r="H464">
        <v>12</v>
      </c>
      <c r="I464">
        <v>0.94989999999999997</v>
      </c>
      <c r="J464">
        <v>1.1100000000000001</v>
      </c>
      <c r="N464" s="3" t="e">
        <f t="shared" si="50"/>
        <v>#DIV/0!</v>
      </c>
      <c r="O464" s="3" t="e">
        <f t="shared" si="51"/>
        <v>#DIV/0!</v>
      </c>
      <c r="P464" s="1" t="e">
        <f t="shared" si="52"/>
        <v>#DIV/0!</v>
      </c>
      <c r="Q464" s="1" t="e">
        <f t="shared" si="53"/>
        <v>#DIV/0!</v>
      </c>
      <c r="R464" s="1" t="e">
        <f t="shared" si="54"/>
        <v>#DIV/0!</v>
      </c>
      <c r="S464" s="1" t="e">
        <f t="shared" si="55"/>
        <v>#DIV/0!</v>
      </c>
    </row>
    <row r="465" spans="1:19" x14ac:dyDescent="0.25">
      <c r="A465" t="s">
        <v>1092</v>
      </c>
      <c r="B465" t="s">
        <v>1093</v>
      </c>
      <c r="C465" t="s">
        <v>10</v>
      </c>
      <c r="D465" t="s">
        <v>173</v>
      </c>
      <c r="E465" t="s">
        <v>384</v>
      </c>
      <c r="F465" s="5">
        <f t="shared" si="49"/>
        <v>7378.6347999999998</v>
      </c>
      <c r="G465">
        <v>100.09</v>
      </c>
      <c r="H465">
        <v>12</v>
      </c>
      <c r="I465">
        <v>73.72</v>
      </c>
      <c r="J465">
        <v>1.53</v>
      </c>
      <c r="K465">
        <v>8.7899999999999991</v>
      </c>
      <c r="L465">
        <v>11.82</v>
      </c>
      <c r="M465">
        <v>13.83</v>
      </c>
      <c r="N465" s="3">
        <f t="shared" si="50"/>
        <v>0.34470989761092174</v>
      </c>
      <c r="O465" s="3">
        <f t="shared" si="51"/>
        <v>0.17005076142131981</v>
      </c>
      <c r="P465" s="1">
        <f t="shared" si="52"/>
        <v>6.2368866328257191</v>
      </c>
      <c r="Q465" s="1">
        <f t="shared" si="53"/>
        <v>5.3304410701373826</v>
      </c>
      <c r="R465" s="1">
        <f t="shared" si="54"/>
        <v>0.18093146370474597</v>
      </c>
      <c r="S465" s="1">
        <f t="shared" si="55"/>
        <v>0.31346175845285501</v>
      </c>
    </row>
    <row r="466" spans="1:19" x14ac:dyDescent="0.25">
      <c r="A466" t="s">
        <v>1094</v>
      </c>
      <c r="B466" t="s">
        <v>1095</v>
      </c>
      <c r="C466" t="s">
        <v>19</v>
      </c>
      <c r="D466" t="s">
        <v>35</v>
      </c>
      <c r="E466" t="s">
        <v>1096</v>
      </c>
      <c r="F466" s="5">
        <f t="shared" si="49"/>
        <v>13505.36794</v>
      </c>
      <c r="G466">
        <v>998.77</v>
      </c>
      <c r="H466">
        <v>3</v>
      </c>
      <c r="I466">
        <v>13.522</v>
      </c>
      <c r="J466">
        <v>0.69</v>
      </c>
      <c r="K466">
        <v>1.06</v>
      </c>
      <c r="L466">
        <v>1.1100000000000001</v>
      </c>
      <c r="M466">
        <v>1.2</v>
      </c>
      <c r="N466" s="3">
        <f t="shared" si="50"/>
        <v>4.7169811320754818E-2</v>
      </c>
      <c r="O466" s="3">
        <f t="shared" si="51"/>
        <v>8.1081081081080919E-2</v>
      </c>
      <c r="P466" s="1">
        <f t="shared" si="52"/>
        <v>12.181981981981981</v>
      </c>
      <c r="Q466" s="1">
        <f t="shared" si="53"/>
        <v>11.268333333333334</v>
      </c>
      <c r="R466" s="1">
        <f t="shared" si="54"/>
        <v>2.5825801801801744</v>
      </c>
      <c r="S466" s="1">
        <f t="shared" si="55"/>
        <v>1.3897611111111141</v>
      </c>
    </row>
    <row r="467" spans="1:19" x14ac:dyDescent="0.25">
      <c r="A467" t="s">
        <v>1097</v>
      </c>
      <c r="B467" t="s">
        <v>1098</v>
      </c>
      <c r="C467" t="s">
        <v>19</v>
      </c>
      <c r="D467" t="s">
        <v>28</v>
      </c>
      <c r="E467" t="s">
        <v>303</v>
      </c>
      <c r="F467" s="5">
        <f t="shared" si="49"/>
        <v>22572.845300000001</v>
      </c>
      <c r="G467">
        <v>1967.99</v>
      </c>
      <c r="H467">
        <v>3</v>
      </c>
      <c r="I467">
        <v>11.47</v>
      </c>
      <c r="J467">
        <v>0.3</v>
      </c>
      <c r="K467">
        <v>1.18</v>
      </c>
      <c r="L467">
        <v>1.23</v>
      </c>
      <c r="M467">
        <v>1.33</v>
      </c>
      <c r="N467" s="3">
        <f t="shared" si="50"/>
        <v>4.2372881355932313E-2</v>
      </c>
      <c r="O467" s="3">
        <f t="shared" si="51"/>
        <v>8.1300813008130079E-2</v>
      </c>
      <c r="P467" s="1">
        <f t="shared" si="52"/>
        <v>9.3252032520325212</v>
      </c>
      <c r="Q467" s="1">
        <f t="shared" si="53"/>
        <v>8.6240601503759393</v>
      </c>
      <c r="R467" s="1">
        <f t="shared" si="54"/>
        <v>2.2007479674796695</v>
      </c>
      <c r="S467" s="1">
        <f t="shared" si="55"/>
        <v>1.0607593984962407</v>
      </c>
    </row>
    <row r="468" spans="1:19" x14ac:dyDescent="0.25">
      <c r="A468" t="s">
        <v>1099</v>
      </c>
      <c r="B468" t="s">
        <v>1100</v>
      </c>
      <c r="C468" t="s">
        <v>19</v>
      </c>
      <c r="D468" t="s">
        <v>633</v>
      </c>
      <c r="E468" t="s">
        <v>634</v>
      </c>
      <c r="F468" s="5">
        <f t="shared" si="49"/>
        <v>18307.974203999998</v>
      </c>
      <c r="G468">
        <v>3830.04</v>
      </c>
      <c r="H468">
        <v>12</v>
      </c>
      <c r="I468">
        <v>4.7801</v>
      </c>
      <c r="J468">
        <v>0.67</v>
      </c>
      <c r="N468" s="3" t="e">
        <f t="shared" si="50"/>
        <v>#DIV/0!</v>
      </c>
      <c r="O468" s="3" t="e">
        <f t="shared" si="51"/>
        <v>#DIV/0!</v>
      </c>
      <c r="P468" s="1" t="e">
        <f t="shared" si="52"/>
        <v>#DIV/0!</v>
      </c>
      <c r="Q468" s="1" t="e">
        <f t="shared" si="53"/>
        <v>#DIV/0!</v>
      </c>
      <c r="R468" s="1" t="e">
        <f t="shared" si="54"/>
        <v>#DIV/0!</v>
      </c>
      <c r="S468" s="1" t="e">
        <f t="shared" si="55"/>
        <v>#DIV/0!</v>
      </c>
    </row>
    <row r="469" spans="1:19" x14ac:dyDescent="0.25">
      <c r="A469" t="s">
        <v>1101</v>
      </c>
      <c r="B469" t="s">
        <v>1102</v>
      </c>
      <c r="C469" t="s">
        <v>10</v>
      </c>
      <c r="D469" t="s">
        <v>55</v>
      </c>
      <c r="E469" t="s">
        <v>1042</v>
      </c>
      <c r="F469" s="5">
        <f t="shared" si="49"/>
        <v>73395.487100000013</v>
      </c>
      <c r="G469">
        <v>821.99</v>
      </c>
      <c r="H469">
        <v>12</v>
      </c>
      <c r="I469">
        <v>89.29</v>
      </c>
      <c r="J469">
        <v>0.42</v>
      </c>
      <c r="K469">
        <v>3.21</v>
      </c>
      <c r="L469">
        <v>3.5</v>
      </c>
      <c r="M469">
        <v>3.81</v>
      </c>
      <c r="N469" s="3">
        <f t="shared" si="50"/>
        <v>9.0342679127725978E-2</v>
      </c>
      <c r="O469" s="3">
        <f t="shared" si="51"/>
        <v>8.8571428571428523E-2</v>
      </c>
      <c r="P469" s="1">
        <f t="shared" si="52"/>
        <v>25.511428571428574</v>
      </c>
      <c r="Q469" s="1">
        <f t="shared" si="53"/>
        <v>23.435695538057743</v>
      </c>
      <c r="R469" s="1">
        <f t="shared" si="54"/>
        <v>2.8238512315270898</v>
      </c>
      <c r="S469" s="1">
        <f t="shared" si="55"/>
        <v>2.6459656252645853</v>
      </c>
    </row>
    <row r="470" spans="1:19" x14ac:dyDescent="0.25">
      <c r="A470" t="s">
        <v>1103</v>
      </c>
      <c r="B470" t="s">
        <v>1104</v>
      </c>
      <c r="C470" t="s">
        <v>27</v>
      </c>
      <c r="D470" t="s">
        <v>62</v>
      </c>
      <c r="E470" t="s">
        <v>407</v>
      </c>
      <c r="F470" s="5">
        <f t="shared" si="49"/>
        <v>2198.7630000000004</v>
      </c>
      <c r="G470">
        <v>205.3</v>
      </c>
      <c r="H470">
        <v>12</v>
      </c>
      <c r="I470">
        <v>10.71</v>
      </c>
      <c r="J470">
        <v>1.53</v>
      </c>
      <c r="K470">
        <v>0.25</v>
      </c>
      <c r="L470">
        <v>0.32</v>
      </c>
      <c r="M470">
        <v>0.41</v>
      </c>
      <c r="N470" s="3">
        <f t="shared" si="50"/>
        <v>0.28000000000000003</v>
      </c>
      <c r="O470" s="3">
        <f t="shared" si="51"/>
        <v>0.28125</v>
      </c>
      <c r="P470" s="1">
        <f t="shared" si="52"/>
        <v>33.46875</v>
      </c>
      <c r="Q470" s="1">
        <f t="shared" si="53"/>
        <v>26.121951219512198</v>
      </c>
      <c r="R470" s="1">
        <f t="shared" si="54"/>
        <v>1.1953124999999998</v>
      </c>
      <c r="S470" s="1">
        <f t="shared" si="55"/>
        <v>0.9287804878048781</v>
      </c>
    </row>
    <row r="471" spans="1:19" x14ac:dyDescent="0.25">
      <c r="A471" t="s">
        <v>1105</v>
      </c>
      <c r="B471" t="s">
        <v>1106</v>
      </c>
      <c r="C471" t="s">
        <v>27</v>
      </c>
      <c r="D471" t="s">
        <v>48</v>
      </c>
      <c r="E471" t="s">
        <v>78</v>
      </c>
      <c r="F471" s="5">
        <f t="shared" si="49"/>
        <v>2026.9339999999997</v>
      </c>
      <c r="G471">
        <v>55.9</v>
      </c>
      <c r="H471">
        <v>12</v>
      </c>
      <c r="I471">
        <v>36.26</v>
      </c>
      <c r="J471">
        <v>1.49</v>
      </c>
      <c r="K471">
        <v>-2.84</v>
      </c>
      <c r="L471">
        <v>-2.85</v>
      </c>
      <c r="M471">
        <v>-3.36</v>
      </c>
      <c r="N471" s="3">
        <f t="shared" si="50"/>
        <v>3.5211267605634866E-3</v>
      </c>
      <c r="O471" s="3">
        <f t="shared" si="51"/>
        <v>0.17894736842105252</v>
      </c>
      <c r="P471" s="1">
        <f t="shared" si="52"/>
        <v>-12.722807017543859</v>
      </c>
      <c r="Q471" s="1">
        <f t="shared" si="53"/>
        <v>-10.791666666666666</v>
      </c>
      <c r="R471" s="1">
        <f t="shared" si="54"/>
        <v>-36.13277192982347</v>
      </c>
      <c r="S471" s="1">
        <f t="shared" si="55"/>
        <v>-0.60306372549019638</v>
      </c>
    </row>
    <row r="472" spans="1:19" x14ac:dyDescent="0.25">
      <c r="A472" t="s">
        <v>1107</v>
      </c>
      <c r="B472" t="s">
        <v>1108</v>
      </c>
      <c r="C472" t="s">
        <v>10</v>
      </c>
      <c r="D472" t="s">
        <v>160</v>
      </c>
      <c r="E472" t="s">
        <v>354</v>
      </c>
      <c r="F472" s="5">
        <f t="shared" si="49"/>
        <v>8667.6358</v>
      </c>
      <c r="G472">
        <v>475.46</v>
      </c>
      <c r="H472">
        <v>12</v>
      </c>
      <c r="I472">
        <v>18.23</v>
      </c>
      <c r="J472">
        <v>2.0299999999999998</v>
      </c>
      <c r="K472">
        <v>1.05</v>
      </c>
      <c r="L472">
        <v>1.66</v>
      </c>
      <c r="M472">
        <v>2.5499999999999998</v>
      </c>
      <c r="N472" s="3">
        <f t="shared" si="50"/>
        <v>0.58095238095238089</v>
      </c>
      <c r="O472" s="3">
        <f t="shared" si="51"/>
        <v>0.53614457831325302</v>
      </c>
      <c r="P472" s="1">
        <f t="shared" si="52"/>
        <v>10.981927710843374</v>
      </c>
      <c r="Q472" s="1">
        <f t="shared" si="53"/>
        <v>7.1490196078431376</v>
      </c>
      <c r="R472" s="1">
        <f t="shared" si="54"/>
        <v>0.18903318190795973</v>
      </c>
      <c r="S472" s="1">
        <f t="shared" si="55"/>
        <v>0.13334126459572593</v>
      </c>
    </row>
    <row r="473" spans="1:19" x14ac:dyDescent="0.25">
      <c r="A473" t="s">
        <v>1109</v>
      </c>
      <c r="B473" t="s">
        <v>1110</v>
      </c>
      <c r="C473" t="s">
        <v>10</v>
      </c>
      <c r="D473" t="s">
        <v>62</v>
      </c>
      <c r="E473" t="s">
        <v>1051</v>
      </c>
      <c r="F473" s="5">
        <f t="shared" si="49"/>
        <v>10635.1296</v>
      </c>
      <c r="G473">
        <v>54.64</v>
      </c>
      <c r="H473">
        <v>12</v>
      </c>
      <c r="I473">
        <v>194.64</v>
      </c>
      <c r="J473">
        <v>1.24</v>
      </c>
      <c r="K473">
        <v>6.76</v>
      </c>
      <c r="L473">
        <v>7.4</v>
      </c>
      <c r="M473">
        <v>8.58</v>
      </c>
      <c r="N473" s="3">
        <f t="shared" si="50"/>
        <v>9.4674556213017791E-2</v>
      </c>
      <c r="O473" s="3">
        <f t="shared" si="51"/>
        <v>0.15945945945945939</v>
      </c>
      <c r="P473" s="1">
        <f t="shared" si="52"/>
        <v>26.3027027027027</v>
      </c>
      <c r="Q473" s="1">
        <f t="shared" si="53"/>
        <v>22.685314685314683</v>
      </c>
      <c r="R473" s="1">
        <f t="shared" si="54"/>
        <v>2.7782229729729715</v>
      </c>
      <c r="S473" s="1">
        <f t="shared" si="55"/>
        <v>1.4226383785705825</v>
      </c>
    </row>
    <row r="474" spans="1:19" x14ac:dyDescent="0.25">
      <c r="A474" t="s">
        <v>1111</v>
      </c>
      <c r="B474" t="s">
        <v>1112</v>
      </c>
      <c r="C474" t="s">
        <v>10</v>
      </c>
      <c r="D474" t="s">
        <v>11</v>
      </c>
      <c r="E474" t="s">
        <v>1113</v>
      </c>
      <c r="F474" s="5">
        <f t="shared" si="49"/>
        <v>5157.9949999999999</v>
      </c>
      <c r="G474">
        <v>119.26</v>
      </c>
      <c r="H474">
        <v>12</v>
      </c>
      <c r="I474">
        <v>43.25</v>
      </c>
      <c r="J474">
        <v>2.2200000000000002</v>
      </c>
      <c r="K474">
        <v>2.36</v>
      </c>
      <c r="L474">
        <v>2.91</v>
      </c>
      <c r="M474">
        <v>3.24</v>
      </c>
      <c r="N474" s="3">
        <f t="shared" si="50"/>
        <v>0.23305084745762716</v>
      </c>
      <c r="O474" s="3">
        <f t="shared" si="51"/>
        <v>0.11340206185567014</v>
      </c>
      <c r="P474" s="1">
        <f t="shared" si="52"/>
        <v>14.862542955326459</v>
      </c>
      <c r="Q474" s="1">
        <f t="shared" si="53"/>
        <v>13.348765432098764</v>
      </c>
      <c r="R474" s="1">
        <f t="shared" si="54"/>
        <v>0.63773820681037163</v>
      </c>
      <c r="S474" s="1">
        <f t="shared" si="55"/>
        <v>1.1771184062850724</v>
      </c>
    </row>
    <row r="475" spans="1:19" x14ac:dyDescent="0.25">
      <c r="A475" t="s">
        <v>1114</v>
      </c>
      <c r="B475" t="s">
        <v>1115</v>
      </c>
      <c r="C475" t="s">
        <v>27</v>
      </c>
      <c r="D475" t="s">
        <v>23</v>
      </c>
      <c r="E475" t="s">
        <v>565</v>
      </c>
      <c r="F475" s="5">
        <f t="shared" si="49"/>
        <v>3870.2877999999996</v>
      </c>
      <c r="G475">
        <v>198.07</v>
      </c>
      <c r="H475">
        <v>9</v>
      </c>
      <c r="I475">
        <v>19.54</v>
      </c>
      <c r="J475">
        <v>4.2699999999999996</v>
      </c>
      <c r="K475">
        <v>-0.92</v>
      </c>
      <c r="L475">
        <v>-0.14000000000000001</v>
      </c>
      <c r="M475">
        <v>1.75</v>
      </c>
      <c r="N475" s="3">
        <f t="shared" si="50"/>
        <v>-0.84782608695652173</v>
      </c>
      <c r="O475" s="3">
        <f t="shared" si="51"/>
        <v>-13.499999999999998</v>
      </c>
      <c r="P475" s="1">
        <f t="shared" si="52"/>
        <v>-139.57142857142856</v>
      </c>
      <c r="Q475" s="1">
        <f t="shared" si="53"/>
        <v>11.165714285714285</v>
      </c>
      <c r="R475" s="1">
        <f t="shared" si="54"/>
        <v>1.6462271062271061</v>
      </c>
      <c r="S475" s="1">
        <f t="shared" si="55"/>
        <v>-8.2708994708994722E-3</v>
      </c>
    </row>
    <row r="476" spans="1:19" x14ac:dyDescent="0.25">
      <c r="A476" t="s">
        <v>1116</v>
      </c>
      <c r="B476" t="s">
        <v>1117</v>
      </c>
      <c r="C476" t="s">
        <v>10</v>
      </c>
      <c r="D476" t="s">
        <v>11</v>
      </c>
      <c r="E476" t="s">
        <v>276</v>
      </c>
      <c r="F476" s="5">
        <f t="shared" si="49"/>
        <v>4676.9799999999996</v>
      </c>
      <c r="G476">
        <v>668.14</v>
      </c>
      <c r="H476">
        <v>12</v>
      </c>
      <c r="I476">
        <v>7</v>
      </c>
      <c r="J476">
        <v>1.24</v>
      </c>
      <c r="K476">
        <v>0.8</v>
      </c>
      <c r="L476">
        <v>0.74</v>
      </c>
      <c r="M476">
        <v>0.81</v>
      </c>
      <c r="N476" s="3">
        <f t="shared" si="50"/>
        <v>-7.5000000000000067E-2</v>
      </c>
      <c r="O476" s="3">
        <f t="shared" si="51"/>
        <v>9.4594594594594739E-2</v>
      </c>
      <c r="P476" s="1">
        <f t="shared" si="52"/>
        <v>9.4594594594594597</v>
      </c>
      <c r="Q476" s="1">
        <f t="shared" si="53"/>
        <v>8.6419753086419746</v>
      </c>
      <c r="R476" s="1">
        <f t="shared" si="54"/>
        <v>-1.2612612612612601</v>
      </c>
      <c r="S476" s="1">
        <f t="shared" si="55"/>
        <v>0.91358024691357875</v>
      </c>
    </row>
    <row r="477" spans="1:19" x14ac:dyDescent="0.25">
      <c r="A477" t="s">
        <v>1118</v>
      </c>
      <c r="B477" t="s">
        <v>1119</v>
      </c>
      <c r="C477" t="s">
        <v>10</v>
      </c>
      <c r="D477" t="s">
        <v>55</v>
      </c>
      <c r="E477" t="s">
        <v>1042</v>
      </c>
      <c r="F477" s="5">
        <f t="shared" si="49"/>
        <v>18306.224999999999</v>
      </c>
      <c r="G477">
        <v>124.11</v>
      </c>
      <c r="H477">
        <v>6</v>
      </c>
      <c r="I477">
        <v>147.5</v>
      </c>
      <c r="J477">
        <v>0.43</v>
      </c>
      <c r="K477">
        <v>4.5999999999999996</v>
      </c>
      <c r="L477">
        <v>5.52</v>
      </c>
      <c r="M477">
        <v>6.33</v>
      </c>
      <c r="N477" s="3">
        <f t="shared" si="50"/>
        <v>0.19999999999999996</v>
      </c>
      <c r="O477" s="3">
        <f t="shared" si="51"/>
        <v>0.14673913043478271</v>
      </c>
      <c r="P477" s="1">
        <f t="shared" si="52"/>
        <v>26.721014492753625</v>
      </c>
      <c r="Q477" s="1">
        <f t="shared" si="53"/>
        <v>23.301737756714061</v>
      </c>
      <c r="R477" s="1">
        <f t="shared" si="54"/>
        <v>1.3360507246376814</v>
      </c>
      <c r="S477" s="1">
        <f t="shared" si="55"/>
        <v>1.5879702767538462</v>
      </c>
    </row>
    <row r="478" spans="1:19" x14ac:dyDescent="0.25">
      <c r="A478" t="s">
        <v>1120</v>
      </c>
      <c r="B478" t="s">
        <v>1121</v>
      </c>
      <c r="C478" t="s">
        <v>10</v>
      </c>
      <c r="D478" t="s">
        <v>23</v>
      </c>
      <c r="E478" t="s">
        <v>83</v>
      </c>
      <c r="F478" s="5">
        <f t="shared" si="49"/>
        <v>44456.933999999994</v>
      </c>
      <c r="G478">
        <v>937.91</v>
      </c>
      <c r="H478">
        <v>10</v>
      </c>
      <c r="I478">
        <v>47.4</v>
      </c>
      <c r="J478">
        <v>1.06</v>
      </c>
      <c r="K478">
        <v>4.9000000000000004</v>
      </c>
      <c r="L478">
        <v>5.04</v>
      </c>
      <c r="M478">
        <v>5.28</v>
      </c>
      <c r="N478" s="3">
        <f t="shared" si="50"/>
        <v>2.857142857142847E-2</v>
      </c>
      <c r="O478" s="3">
        <f t="shared" si="51"/>
        <v>4.7619047619047672E-2</v>
      </c>
      <c r="P478" s="1">
        <f t="shared" si="52"/>
        <v>9.4047619047619051</v>
      </c>
      <c r="Q478" s="1">
        <f t="shared" si="53"/>
        <v>8.9772727272727266</v>
      </c>
      <c r="R478" s="1">
        <f t="shared" si="54"/>
        <v>3.2916666666666785</v>
      </c>
      <c r="S478" s="1">
        <f t="shared" si="55"/>
        <v>1.8852272727272705</v>
      </c>
    </row>
    <row r="479" spans="1:19" x14ac:dyDescent="0.25">
      <c r="A479" t="s">
        <v>1122</v>
      </c>
      <c r="B479" t="s">
        <v>1123</v>
      </c>
      <c r="C479" t="s">
        <v>10</v>
      </c>
      <c r="D479" t="s">
        <v>23</v>
      </c>
      <c r="E479" t="s">
        <v>604</v>
      </c>
      <c r="F479" s="5">
        <f t="shared" si="49"/>
        <v>6909.3535000000002</v>
      </c>
      <c r="G479">
        <v>132.49</v>
      </c>
      <c r="H479">
        <v>12</v>
      </c>
      <c r="I479">
        <v>52.15</v>
      </c>
      <c r="J479">
        <v>1.27</v>
      </c>
      <c r="K479">
        <v>7.65</v>
      </c>
      <c r="L479">
        <v>5.16</v>
      </c>
      <c r="M479">
        <v>6.12</v>
      </c>
      <c r="N479" s="3">
        <f t="shared" si="50"/>
        <v>-0.32549019607843144</v>
      </c>
      <c r="O479" s="3">
        <f t="shared" si="51"/>
        <v>0.18604651162790686</v>
      </c>
      <c r="P479" s="1">
        <f t="shared" si="52"/>
        <v>10.106589147286821</v>
      </c>
      <c r="Q479" s="1">
        <f t="shared" si="53"/>
        <v>8.5212418300653585</v>
      </c>
      <c r="R479" s="1">
        <f t="shared" si="54"/>
        <v>-0.31050364247688422</v>
      </c>
      <c r="S479" s="1">
        <f t="shared" si="55"/>
        <v>0.45801674836601325</v>
      </c>
    </row>
    <row r="480" spans="1:19" x14ac:dyDescent="0.25">
      <c r="A480" t="s">
        <v>1124</v>
      </c>
      <c r="B480" t="s">
        <v>1125</v>
      </c>
      <c r="C480" t="s">
        <v>19</v>
      </c>
      <c r="D480" t="s">
        <v>23</v>
      </c>
      <c r="E480" t="s">
        <v>83</v>
      </c>
      <c r="F480" s="5">
        <f t="shared" si="49"/>
        <v>15849.228799999999</v>
      </c>
      <c r="G480">
        <v>4378.24</v>
      </c>
      <c r="H480">
        <v>12</v>
      </c>
      <c r="I480">
        <v>3.62</v>
      </c>
      <c r="J480">
        <v>0.3</v>
      </c>
      <c r="N480" s="3" t="e">
        <f t="shared" si="50"/>
        <v>#DIV/0!</v>
      </c>
      <c r="O480" s="3" t="e">
        <f t="shared" si="51"/>
        <v>#DIV/0!</v>
      </c>
      <c r="P480" s="1" t="e">
        <f t="shared" si="52"/>
        <v>#DIV/0!</v>
      </c>
      <c r="Q480" s="1" t="e">
        <f t="shared" si="53"/>
        <v>#DIV/0!</v>
      </c>
      <c r="R480" s="1" t="e">
        <f t="shared" si="54"/>
        <v>#DIV/0!</v>
      </c>
      <c r="S480" s="1" t="e">
        <f t="shared" si="55"/>
        <v>#DIV/0!</v>
      </c>
    </row>
    <row r="481" spans="1:19" x14ac:dyDescent="0.25">
      <c r="A481" t="s">
        <v>1126</v>
      </c>
      <c r="B481" t="s">
        <v>1127</v>
      </c>
      <c r="C481" t="s">
        <v>10</v>
      </c>
      <c r="D481" t="s">
        <v>160</v>
      </c>
      <c r="E481" t="s">
        <v>372</v>
      </c>
      <c r="F481" s="5">
        <f t="shared" si="49"/>
        <v>6214.7840999999999</v>
      </c>
      <c r="G481">
        <v>115.71</v>
      </c>
      <c r="H481">
        <v>8</v>
      </c>
      <c r="I481">
        <v>53.71</v>
      </c>
      <c r="J481">
        <v>1.33</v>
      </c>
      <c r="K481">
        <v>7.56</v>
      </c>
      <c r="L481">
        <v>5.34</v>
      </c>
      <c r="M481">
        <v>5.72</v>
      </c>
      <c r="N481" s="3">
        <f t="shared" si="50"/>
        <v>-0.29365079365079361</v>
      </c>
      <c r="O481" s="3">
        <f t="shared" si="51"/>
        <v>7.1161048689138529E-2</v>
      </c>
      <c r="P481" s="1">
        <f t="shared" si="52"/>
        <v>10.058052434456929</v>
      </c>
      <c r="Q481" s="1">
        <f t="shared" si="53"/>
        <v>9.38986013986014</v>
      </c>
      <c r="R481" s="1">
        <f t="shared" si="54"/>
        <v>-0.34251746128150629</v>
      </c>
      <c r="S481" s="1">
        <f t="shared" si="55"/>
        <v>1.3195224512329784</v>
      </c>
    </row>
    <row r="482" spans="1:19" x14ac:dyDescent="0.25">
      <c r="A482" t="s">
        <v>1128</v>
      </c>
      <c r="B482" t="s">
        <v>1129</v>
      </c>
      <c r="C482" t="s">
        <v>27</v>
      </c>
      <c r="D482" t="s">
        <v>375</v>
      </c>
      <c r="E482" t="s">
        <v>921</v>
      </c>
      <c r="F482" s="5">
        <f t="shared" si="49"/>
        <v>150414.3382</v>
      </c>
      <c r="G482">
        <v>3971.86</v>
      </c>
      <c r="H482">
        <v>12</v>
      </c>
      <c r="I482">
        <v>37.869999999999997</v>
      </c>
      <c r="J482">
        <v>0.98</v>
      </c>
      <c r="K482">
        <v>3.93</v>
      </c>
      <c r="L482">
        <v>4.2300000000000004</v>
      </c>
      <c r="M482">
        <v>4.51</v>
      </c>
      <c r="N482" s="3">
        <f t="shared" si="50"/>
        <v>7.6335877862595547E-2</v>
      </c>
      <c r="O482" s="3">
        <f t="shared" si="51"/>
        <v>6.6193853427895855E-2</v>
      </c>
      <c r="P482" s="1">
        <f t="shared" si="52"/>
        <v>8.9527186761229292</v>
      </c>
      <c r="Q482" s="1">
        <f t="shared" si="53"/>
        <v>8.3968957871396892</v>
      </c>
      <c r="R482" s="1">
        <f t="shared" si="54"/>
        <v>1.1728061465721018</v>
      </c>
      <c r="S482" s="1">
        <f t="shared" si="55"/>
        <v>1.2685310421286056</v>
      </c>
    </row>
    <row r="483" spans="1:19" x14ac:dyDescent="0.25">
      <c r="A483" t="s">
        <v>1130</v>
      </c>
      <c r="B483" t="s">
        <v>1131</v>
      </c>
      <c r="C483" t="s">
        <v>27</v>
      </c>
      <c r="D483" t="s">
        <v>23</v>
      </c>
      <c r="E483" t="s">
        <v>963</v>
      </c>
      <c r="F483" s="5">
        <f t="shared" si="49"/>
        <v>76512.274600000004</v>
      </c>
      <c r="G483">
        <v>359.99</v>
      </c>
      <c r="H483">
        <v>12</v>
      </c>
      <c r="I483">
        <v>212.54</v>
      </c>
      <c r="J483">
        <v>0.49</v>
      </c>
      <c r="K483">
        <v>9.24</v>
      </c>
      <c r="L483">
        <v>9.67</v>
      </c>
      <c r="M483">
        <v>9.7799999999999994</v>
      </c>
      <c r="N483" s="3">
        <f t="shared" si="50"/>
        <v>4.6536796536796432E-2</v>
      </c>
      <c r="O483" s="3">
        <f t="shared" si="51"/>
        <v>1.1375387797311287E-2</v>
      </c>
      <c r="P483" s="1">
        <f t="shared" si="52"/>
        <v>21.97931747673216</v>
      </c>
      <c r="Q483" s="1">
        <f t="shared" si="53"/>
        <v>21.732106339468302</v>
      </c>
      <c r="R483" s="1">
        <f t="shared" si="54"/>
        <v>4.7229975229071073</v>
      </c>
      <c r="S483" s="1">
        <f t="shared" si="55"/>
        <v>19.104497118423474</v>
      </c>
    </row>
    <row r="484" spans="1:19" x14ac:dyDescent="0.25">
      <c r="A484" t="s">
        <v>1132</v>
      </c>
      <c r="B484" t="s">
        <v>1133</v>
      </c>
      <c r="C484" t="s">
        <v>10</v>
      </c>
      <c r="D484" t="s">
        <v>35</v>
      </c>
      <c r="E484" t="s">
        <v>431</v>
      </c>
      <c r="F484" s="5">
        <f t="shared" si="49"/>
        <v>85485.815899999987</v>
      </c>
      <c r="G484">
        <v>27.47</v>
      </c>
      <c r="H484">
        <v>12</v>
      </c>
      <c r="I484">
        <v>3111.97</v>
      </c>
      <c r="J484">
        <v>1.28</v>
      </c>
      <c r="K484">
        <v>44.15</v>
      </c>
      <c r="L484">
        <v>54.07</v>
      </c>
      <c r="M484">
        <v>65.62</v>
      </c>
      <c r="N484" s="3">
        <f t="shared" si="50"/>
        <v>0.22468856172140428</v>
      </c>
      <c r="O484" s="3">
        <f t="shared" si="51"/>
        <v>0.21361198446458296</v>
      </c>
      <c r="P484" s="1">
        <f t="shared" si="52"/>
        <v>57.554466432402435</v>
      </c>
      <c r="Q484" s="1">
        <f t="shared" si="53"/>
        <v>47.424108503505025</v>
      </c>
      <c r="R484" s="1">
        <f t="shared" si="54"/>
        <v>2.5615218679340401</v>
      </c>
      <c r="S484" s="1">
        <f t="shared" si="55"/>
        <v>2.2201052353112698</v>
      </c>
    </row>
    <row r="485" spans="1:19" x14ac:dyDescent="0.25">
      <c r="A485" t="s">
        <v>1134</v>
      </c>
      <c r="B485" t="s">
        <v>1135</v>
      </c>
      <c r="C485" t="s">
        <v>19</v>
      </c>
      <c r="D485" t="s">
        <v>633</v>
      </c>
      <c r="E485" t="s">
        <v>634</v>
      </c>
      <c r="F485" s="5">
        <f t="shared" si="49"/>
        <v>5083.7780000000002</v>
      </c>
      <c r="G485">
        <v>419.8</v>
      </c>
      <c r="H485">
        <v>12</v>
      </c>
      <c r="I485">
        <v>12.11</v>
      </c>
      <c r="J485">
        <v>0.73</v>
      </c>
      <c r="N485" s="3" t="e">
        <f t="shared" si="50"/>
        <v>#DIV/0!</v>
      </c>
      <c r="O485" s="3" t="e">
        <f t="shared" si="51"/>
        <v>#DIV/0!</v>
      </c>
      <c r="P485" s="1" t="e">
        <f t="shared" si="52"/>
        <v>#DIV/0!</v>
      </c>
      <c r="Q485" s="1" t="e">
        <f t="shared" si="53"/>
        <v>#DIV/0!</v>
      </c>
      <c r="R485" s="1" t="e">
        <f t="shared" si="54"/>
        <v>#DIV/0!</v>
      </c>
      <c r="S485" s="1" t="e">
        <f t="shared" si="55"/>
        <v>#DIV/0!</v>
      </c>
    </row>
    <row r="486" spans="1:19" x14ac:dyDescent="0.25">
      <c r="A486" t="s">
        <v>1136</v>
      </c>
      <c r="B486" t="s">
        <v>1137</v>
      </c>
      <c r="C486" t="s">
        <v>10</v>
      </c>
      <c r="D486" t="s">
        <v>129</v>
      </c>
      <c r="E486" t="s">
        <v>1138</v>
      </c>
      <c r="F486" s="5">
        <f t="shared" si="49"/>
        <v>39880.583599999998</v>
      </c>
      <c r="G486">
        <v>136.76</v>
      </c>
      <c r="H486">
        <v>12</v>
      </c>
      <c r="I486">
        <v>291.61</v>
      </c>
      <c r="J486">
        <v>1.04</v>
      </c>
      <c r="K486">
        <v>19.66</v>
      </c>
      <c r="L486">
        <v>18.34</v>
      </c>
      <c r="M486">
        <v>20.75</v>
      </c>
      <c r="N486" s="3">
        <f t="shared" si="50"/>
        <v>-6.7141403865717209E-2</v>
      </c>
      <c r="O486" s="3">
        <f t="shared" si="51"/>
        <v>0.13140676117775363</v>
      </c>
      <c r="P486" s="1">
        <f t="shared" si="52"/>
        <v>15.90021810250818</v>
      </c>
      <c r="Q486" s="1">
        <f t="shared" si="53"/>
        <v>14.053493975903615</v>
      </c>
      <c r="R486" s="1">
        <f t="shared" si="54"/>
        <v>-2.3681688476917482</v>
      </c>
      <c r="S486" s="1">
        <f t="shared" si="55"/>
        <v>1.0694650602409632</v>
      </c>
    </row>
    <row r="487" spans="1:19" x14ac:dyDescent="0.25">
      <c r="A487" t="s">
        <v>1139</v>
      </c>
      <c r="B487" t="s">
        <v>1140</v>
      </c>
      <c r="C487" t="s">
        <v>19</v>
      </c>
      <c r="D487" t="s">
        <v>35</v>
      </c>
      <c r="E487" t="s">
        <v>431</v>
      </c>
      <c r="F487" s="5">
        <f t="shared" si="49"/>
        <v>47678.604200000002</v>
      </c>
      <c r="G487">
        <v>1703.72</v>
      </c>
      <c r="H487">
        <v>9</v>
      </c>
      <c r="I487">
        <v>27.984999999999999</v>
      </c>
      <c r="J487">
        <v>1.03</v>
      </c>
      <c r="K487">
        <v>1.07</v>
      </c>
      <c r="L487">
        <v>1.19</v>
      </c>
      <c r="M487">
        <v>1.34</v>
      </c>
      <c r="N487" s="3">
        <f t="shared" si="50"/>
        <v>0.11214953271028016</v>
      </c>
      <c r="O487" s="3">
        <f t="shared" si="51"/>
        <v>0.12605042016806745</v>
      </c>
      <c r="P487" s="1">
        <f t="shared" si="52"/>
        <v>23.516806722689076</v>
      </c>
      <c r="Q487" s="1">
        <f t="shared" si="53"/>
        <v>20.884328358208954</v>
      </c>
      <c r="R487" s="1">
        <f t="shared" si="54"/>
        <v>2.0969152661064467</v>
      </c>
      <c r="S487" s="1">
        <f t="shared" si="55"/>
        <v>1.656823383084574</v>
      </c>
    </row>
    <row r="488" spans="1:19" x14ac:dyDescent="0.25">
      <c r="A488" t="s">
        <v>1141</v>
      </c>
      <c r="B488" t="s">
        <v>1142</v>
      </c>
      <c r="C488" t="s">
        <v>27</v>
      </c>
      <c r="D488" t="s">
        <v>375</v>
      </c>
      <c r="E488" t="s">
        <v>736</v>
      </c>
      <c r="F488" s="5">
        <f t="shared" si="49"/>
        <v>2360.5704000000001</v>
      </c>
      <c r="G488">
        <v>26.64</v>
      </c>
      <c r="H488">
        <v>6</v>
      </c>
      <c r="I488">
        <v>88.61</v>
      </c>
      <c r="J488">
        <v>1.97</v>
      </c>
      <c r="K488">
        <v>-7.89</v>
      </c>
      <c r="L488">
        <v>3.16</v>
      </c>
      <c r="M488">
        <v>4.05</v>
      </c>
      <c r="N488" s="3">
        <f t="shared" si="50"/>
        <v>-1.4005069708491762</v>
      </c>
      <c r="O488" s="3">
        <f t="shared" si="51"/>
        <v>0.28164556962025311</v>
      </c>
      <c r="P488" s="1">
        <f t="shared" si="52"/>
        <v>28.041139240506329</v>
      </c>
      <c r="Q488" s="1">
        <f t="shared" si="53"/>
        <v>21.879012345679012</v>
      </c>
      <c r="R488" s="1">
        <f t="shared" si="54"/>
        <v>-0.2002213471561945</v>
      </c>
      <c r="S488" s="1">
        <f t="shared" si="55"/>
        <v>0.77682785407129984</v>
      </c>
    </row>
    <row r="489" spans="1:19" x14ac:dyDescent="0.25">
      <c r="A489" t="s">
        <v>1143</v>
      </c>
      <c r="B489" t="s">
        <v>1144</v>
      </c>
      <c r="C489" t="s">
        <v>10</v>
      </c>
      <c r="D489" t="s">
        <v>149</v>
      </c>
      <c r="E489" t="s">
        <v>150</v>
      </c>
      <c r="F489" s="5">
        <f t="shared" si="49"/>
        <v>18060.5376</v>
      </c>
      <c r="G489">
        <v>298.62</v>
      </c>
      <c r="H489">
        <v>12</v>
      </c>
      <c r="I489">
        <v>60.48</v>
      </c>
      <c r="J489">
        <v>0.38</v>
      </c>
      <c r="K489">
        <v>3.1</v>
      </c>
      <c r="L489">
        <v>3.32</v>
      </c>
      <c r="M489">
        <v>3.6</v>
      </c>
      <c r="N489" s="3">
        <f t="shared" si="50"/>
        <v>7.0967741935483719E-2</v>
      </c>
      <c r="O489" s="3">
        <f t="shared" si="51"/>
        <v>8.4337349397590522E-2</v>
      </c>
      <c r="P489" s="1">
        <f t="shared" si="52"/>
        <v>18.216867469879517</v>
      </c>
      <c r="Q489" s="1">
        <f t="shared" si="53"/>
        <v>16.799999999999997</v>
      </c>
      <c r="R489" s="1">
        <f t="shared" si="54"/>
        <v>2.5669222343921194</v>
      </c>
      <c r="S489" s="1">
        <f t="shared" si="55"/>
        <v>1.9919999999999958</v>
      </c>
    </row>
    <row r="490" spans="1:19" x14ac:dyDescent="0.25">
      <c r="A490" t="s">
        <v>1145</v>
      </c>
      <c r="B490" t="s">
        <v>1146</v>
      </c>
      <c r="C490" t="s">
        <v>19</v>
      </c>
      <c r="D490" t="s">
        <v>23</v>
      </c>
      <c r="E490" t="s">
        <v>83</v>
      </c>
      <c r="F490" s="5">
        <f t="shared" si="49"/>
        <v>125352.95264999999</v>
      </c>
      <c r="G490">
        <v>1673.85</v>
      </c>
      <c r="H490">
        <v>6</v>
      </c>
      <c r="I490">
        <v>74.888999999999996</v>
      </c>
      <c r="J490">
        <v>1.21</v>
      </c>
      <c r="K490">
        <v>4.0199999999999996</v>
      </c>
      <c r="L490">
        <v>3.67</v>
      </c>
      <c r="M490">
        <v>3.48</v>
      </c>
      <c r="N490" s="3">
        <f t="shared" si="50"/>
        <v>-8.7064676616915304E-2</v>
      </c>
      <c r="O490" s="3">
        <f t="shared" si="51"/>
        <v>-5.1771117166212521E-2</v>
      </c>
      <c r="P490" s="1">
        <f t="shared" si="52"/>
        <v>20.405722070844686</v>
      </c>
      <c r="Q490" s="1">
        <f t="shared" si="53"/>
        <v>21.519827586206894</v>
      </c>
      <c r="R490" s="1">
        <f t="shared" si="54"/>
        <v>-2.3437429349941645</v>
      </c>
      <c r="S490" s="1">
        <f t="shared" si="55"/>
        <v>-4.1567245916515434</v>
      </c>
    </row>
    <row r="491" spans="1:19" x14ac:dyDescent="0.25">
      <c r="A491" t="s">
        <v>1147</v>
      </c>
      <c r="B491" t="s">
        <v>1148</v>
      </c>
      <c r="C491" t="s">
        <v>10</v>
      </c>
      <c r="D491" t="s">
        <v>23</v>
      </c>
      <c r="E491" t="s">
        <v>86</v>
      </c>
      <c r="F491" s="5">
        <f t="shared" si="49"/>
        <v>11827.493999999999</v>
      </c>
      <c r="G491">
        <v>270.89999999999998</v>
      </c>
      <c r="H491">
        <v>12</v>
      </c>
      <c r="I491">
        <v>43.66</v>
      </c>
      <c r="J491">
        <v>0.64</v>
      </c>
      <c r="K491">
        <v>4.43</v>
      </c>
      <c r="L491">
        <v>5.03</v>
      </c>
      <c r="M491">
        <v>5</v>
      </c>
      <c r="N491" s="3">
        <f t="shared" si="50"/>
        <v>0.13544018058690765</v>
      </c>
      <c r="O491" s="3">
        <f t="shared" si="51"/>
        <v>-5.9642147117296984E-3</v>
      </c>
      <c r="P491" s="1">
        <f t="shared" si="52"/>
        <v>8.6799204771371752</v>
      </c>
      <c r="Q491" s="1">
        <f t="shared" si="53"/>
        <v>8.7319999999999993</v>
      </c>
      <c r="R491" s="1">
        <f t="shared" si="54"/>
        <v>0.64086746189529376</v>
      </c>
      <c r="S491" s="1">
        <f t="shared" si="55"/>
        <v>-14.640653333333145</v>
      </c>
    </row>
    <row r="492" spans="1:19" x14ac:dyDescent="0.25">
      <c r="A492" t="s">
        <v>1149</v>
      </c>
      <c r="B492" t="s">
        <v>1150</v>
      </c>
      <c r="C492" t="s">
        <v>10</v>
      </c>
      <c r="D492" t="s">
        <v>48</v>
      </c>
      <c r="E492" t="s">
        <v>1075</v>
      </c>
      <c r="F492" s="5">
        <f t="shared" si="49"/>
        <v>40481.988799999999</v>
      </c>
      <c r="G492">
        <v>534.91</v>
      </c>
      <c r="H492">
        <v>12</v>
      </c>
      <c r="I492">
        <v>75.680000000000007</v>
      </c>
      <c r="J492">
        <v>0.38</v>
      </c>
      <c r="K492">
        <v>6.65</v>
      </c>
      <c r="L492">
        <v>6.75</v>
      </c>
      <c r="M492">
        <v>7.56</v>
      </c>
      <c r="N492" s="3">
        <f t="shared" si="50"/>
        <v>1.5037593984962294E-2</v>
      </c>
      <c r="O492" s="3">
        <f t="shared" si="51"/>
        <v>0.11999999999999988</v>
      </c>
      <c r="P492" s="1">
        <f t="shared" si="52"/>
        <v>11.211851851851852</v>
      </c>
      <c r="Q492" s="1">
        <f t="shared" si="53"/>
        <v>10.010582010582011</v>
      </c>
      <c r="R492" s="1">
        <f t="shared" si="54"/>
        <v>7.4558814814815371</v>
      </c>
      <c r="S492" s="1">
        <f t="shared" si="55"/>
        <v>0.83421516754850167</v>
      </c>
    </row>
    <row r="493" spans="1:19" x14ac:dyDescent="0.25">
      <c r="A493" t="s">
        <v>1151</v>
      </c>
      <c r="B493" t="s">
        <v>1152</v>
      </c>
      <c r="C493" t="s">
        <v>10</v>
      </c>
      <c r="D493" t="s">
        <v>15</v>
      </c>
      <c r="E493" t="s">
        <v>187</v>
      </c>
      <c r="F493" s="5">
        <f t="shared" si="49"/>
        <v>14296.238800000001</v>
      </c>
      <c r="G493">
        <v>1256.26</v>
      </c>
      <c r="H493">
        <v>12</v>
      </c>
      <c r="I493">
        <v>11.38</v>
      </c>
      <c r="J493">
        <v>1.65</v>
      </c>
      <c r="K493">
        <v>1.7</v>
      </c>
      <c r="L493">
        <v>1.56</v>
      </c>
      <c r="M493">
        <v>1.6</v>
      </c>
      <c r="N493" s="3">
        <f t="shared" si="50"/>
        <v>-8.2352941176470518E-2</v>
      </c>
      <c r="O493" s="3">
        <f t="shared" si="51"/>
        <v>2.5641025641025772E-2</v>
      </c>
      <c r="P493" s="1">
        <f t="shared" si="52"/>
        <v>7.2948717948717947</v>
      </c>
      <c r="Q493" s="1">
        <f t="shared" si="53"/>
        <v>7.1124999999999998</v>
      </c>
      <c r="R493" s="1">
        <f t="shared" si="54"/>
        <v>-0.88580586080586166</v>
      </c>
      <c r="S493" s="1">
        <f t="shared" si="55"/>
        <v>2.7738749999999857</v>
      </c>
    </row>
    <row r="494" spans="1:19" x14ac:dyDescent="0.25">
      <c r="A494" t="s">
        <v>1153</v>
      </c>
      <c r="B494" t="s">
        <v>1154</v>
      </c>
      <c r="C494" t="s">
        <v>10</v>
      </c>
      <c r="D494" t="s">
        <v>28</v>
      </c>
      <c r="E494" t="s">
        <v>303</v>
      </c>
      <c r="F494" s="5">
        <f t="shared" si="49"/>
        <v>79695.738200000007</v>
      </c>
      <c r="G494">
        <v>638.69000000000005</v>
      </c>
      <c r="H494">
        <v>12</v>
      </c>
      <c r="I494">
        <v>124.78</v>
      </c>
      <c r="J494">
        <v>0.88</v>
      </c>
      <c r="K494">
        <v>5.38</v>
      </c>
      <c r="L494">
        <v>5.92</v>
      </c>
      <c r="M494">
        <v>6.66</v>
      </c>
      <c r="N494" s="3">
        <f t="shared" si="50"/>
        <v>0.1003717472118959</v>
      </c>
      <c r="O494" s="3">
        <f t="shared" si="51"/>
        <v>0.125</v>
      </c>
      <c r="P494" s="1">
        <f t="shared" si="52"/>
        <v>21.077702702702702</v>
      </c>
      <c r="Q494" s="1">
        <f t="shared" si="53"/>
        <v>18.735735735735737</v>
      </c>
      <c r="R494" s="1">
        <f t="shared" si="54"/>
        <v>2.0999637137137137</v>
      </c>
      <c r="S494" s="1">
        <f t="shared" si="55"/>
        <v>1.4988588588588589</v>
      </c>
    </row>
    <row r="495" spans="1:19" x14ac:dyDescent="0.25">
      <c r="A495" t="s">
        <v>1155</v>
      </c>
      <c r="B495" t="s">
        <v>1156</v>
      </c>
      <c r="C495" t="s">
        <v>10</v>
      </c>
      <c r="D495" t="s">
        <v>375</v>
      </c>
      <c r="E495" t="s">
        <v>499</v>
      </c>
      <c r="F495" s="5">
        <f t="shared" si="49"/>
        <v>2125.3932</v>
      </c>
      <c r="G495">
        <v>121.59</v>
      </c>
      <c r="H495">
        <v>12</v>
      </c>
      <c r="I495">
        <v>17.48</v>
      </c>
      <c r="J495">
        <v>2.27</v>
      </c>
      <c r="K495">
        <v>1.37</v>
      </c>
      <c r="L495">
        <v>0.85</v>
      </c>
      <c r="M495">
        <v>1.56</v>
      </c>
      <c r="N495" s="3">
        <f t="shared" si="50"/>
        <v>-0.37956204379562053</v>
      </c>
      <c r="O495" s="3">
        <f t="shared" si="51"/>
        <v>0.83529411764705896</v>
      </c>
      <c r="P495" s="1">
        <f t="shared" si="52"/>
        <v>20.564705882352943</v>
      </c>
      <c r="Q495" s="1">
        <f t="shared" si="53"/>
        <v>11.205128205128204</v>
      </c>
      <c r="R495" s="1">
        <f t="shared" si="54"/>
        <v>-0.54180090497737543</v>
      </c>
      <c r="S495" s="1">
        <f t="shared" si="55"/>
        <v>0.13414590104730947</v>
      </c>
    </row>
    <row r="496" spans="1:19" x14ac:dyDescent="0.25">
      <c r="A496" t="s">
        <v>1157</v>
      </c>
      <c r="B496" t="s">
        <v>1158</v>
      </c>
      <c r="C496" t="s">
        <v>10</v>
      </c>
      <c r="D496" t="s">
        <v>62</v>
      </c>
      <c r="E496" t="s">
        <v>1051</v>
      </c>
      <c r="F496" s="5">
        <f t="shared" si="49"/>
        <v>11427.747499999999</v>
      </c>
      <c r="G496">
        <v>201.37</v>
      </c>
      <c r="H496">
        <v>1</v>
      </c>
      <c r="I496">
        <v>56.75</v>
      </c>
      <c r="J496">
        <v>1.1499999999999999</v>
      </c>
      <c r="K496">
        <v>2.2999999999999998</v>
      </c>
      <c r="L496">
        <v>2.59</v>
      </c>
      <c r="M496">
        <v>2.77</v>
      </c>
      <c r="N496" s="3">
        <f t="shared" si="50"/>
        <v>0.12608695652173907</v>
      </c>
      <c r="O496" s="3">
        <f t="shared" si="51"/>
        <v>6.9498069498069581E-2</v>
      </c>
      <c r="P496" s="1">
        <f t="shared" si="52"/>
        <v>21.911196911196914</v>
      </c>
      <c r="Q496" s="1">
        <f t="shared" si="53"/>
        <v>20.487364620938628</v>
      </c>
      <c r="R496" s="1">
        <f t="shared" si="54"/>
        <v>1.7377845826121698</v>
      </c>
      <c r="S496" s="1">
        <f t="shared" si="55"/>
        <v>2.947904131568388</v>
      </c>
    </row>
    <row r="497" spans="1:19" x14ac:dyDescent="0.25">
      <c r="A497" t="s">
        <v>1159</v>
      </c>
      <c r="B497" t="s">
        <v>1160</v>
      </c>
      <c r="C497" t="s">
        <v>10</v>
      </c>
      <c r="D497" t="s">
        <v>23</v>
      </c>
      <c r="E497" t="s">
        <v>109</v>
      </c>
      <c r="F497" s="5">
        <f t="shared" si="49"/>
        <v>2882.7855</v>
      </c>
      <c r="G497">
        <v>108.99</v>
      </c>
      <c r="H497">
        <v>12</v>
      </c>
      <c r="I497">
        <v>26.45</v>
      </c>
      <c r="J497">
        <v>1.03</v>
      </c>
      <c r="K497">
        <v>2.78</v>
      </c>
      <c r="L497">
        <v>3.14</v>
      </c>
      <c r="M497">
        <v>3.44</v>
      </c>
      <c r="N497" s="3">
        <f t="shared" si="50"/>
        <v>0.12949640287769792</v>
      </c>
      <c r="O497" s="3">
        <f t="shared" si="51"/>
        <v>9.5541401273885329E-2</v>
      </c>
      <c r="P497" s="1">
        <f t="shared" si="52"/>
        <v>8.4235668789808908</v>
      </c>
      <c r="Q497" s="1">
        <f t="shared" si="53"/>
        <v>7.6889534883720927</v>
      </c>
      <c r="R497" s="1">
        <f t="shared" si="54"/>
        <v>0.6504865534324128</v>
      </c>
      <c r="S497" s="1">
        <f t="shared" si="55"/>
        <v>0.80477713178294596</v>
      </c>
    </row>
    <row r="498" spans="1:19" x14ac:dyDescent="0.25">
      <c r="A498" t="s">
        <v>1161</v>
      </c>
      <c r="B498" t="s">
        <v>1162</v>
      </c>
      <c r="C498" t="s">
        <v>10</v>
      </c>
      <c r="D498" t="s">
        <v>149</v>
      </c>
      <c r="E498" t="s">
        <v>150</v>
      </c>
      <c r="F498" s="5">
        <f t="shared" si="49"/>
        <v>18573.100200000001</v>
      </c>
      <c r="G498">
        <v>633.03</v>
      </c>
      <c r="H498">
        <v>12</v>
      </c>
      <c r="I498">
        <v>29.34</v>
      </c>
      <c r="J498">
        <v>0.92</v>
      </c>
      <c r="K498">
        <v>1.5</v>
      </c>
      <c r="L498">
        <v>1.62</v>
      </c>
      <c r="M498">
        <v>1.74</v>
      </c>
      <c r="N498" s="3">
        <f t="shared" si="50"/>
        <v>8.0000000000000071E-2</v>
      </c>
      <c r="O498" s="3">
        <f t="shared" si="51"/>
        <v>7.4074074074073959E-2</v>
      </c>
      <c r="P498" s="1">
        <f t="shared" si="52"/>
        <v>18.111111111111111</v>
      </c>
      <c r="Q498" s="1">
        <f t="shared" si="53"/>
        <v>16.862068965517242</v>
      </c>
      <c r="R498" s="1">
        <f t="shared" si="54"/>
        <v>2.2638888888888866</v>
      </c>
      <c r="S498" s="1">
        <f t="shared" si="55"/>
        <v>2.2763793103448311</v>
      </c>
    </row>
    <row r="499" spans="1:19" x14ac:dyDescent="0.25">
      <c r="A499" t="s">
        <v>1163</v>
      </c>
      <c r="B499" t="s">
        <v>1164</v>
      </c>
      <c r="C499" t="s">
        <v>10</v>
      </c>
      <c r="D499" t="s">
        <v>173</v>
      </c>
      <c r="E499" t="s">
        <v>177</v>
      </c>
      <c r="F499" s="5">
        <f t="shared" si="49"/>
        <v>82919.307600000015</v>
      </c>
      <c r="G499">
        <v>1072.1400000000001</v>
      </c>
      <c r="H499">
        <v>12</v>
      </c>
      <c r="I499">
        <v>77.34</v>
      </c>
      <c r="J499">
        <v>1.54</v>
      </c>
      <c r="K499">
        <v>5.43</v>
      </c>
      <c r="L499">
        <v>5.71</v>
      </c>
      <c r="M499">
        <v>6.88</v>
      </c>
      <c r="N499" s="3">
        <f t="shared" si="50"/>
        <v>5.1565377532228451E-2</v>
      </c>
      <c r="O499" s="3">
        <f t="shared" si="51"/>
        <v>0.20490367775831864</v>
      </c>
      <c r="P499" s="1">
        <f t="shared" si="52"/>
        <v>13.544658493870404</v>
      </c>
      <c r="Q499" s="1">
        <f t="shared" si="53"/>
        <v>11.241279069767442</v>
      </c>
      <c r="R499" s="1">
        <f t="shared" si="54"/>
        <v>2.6266962722041489</v>
      </c>
      <c r="S499" s="1">
        <f t="shared" si="55"/>
        <v>0.54861285032796692</v>
      </c>
    </row>
    <row r="500" spans="1:19" x14ac:dyDescent="0.25">
      <c r="A500" t="s">
        <v>1165</v>
      </c>
      <c r="B500" t="s">
        <v>1166</v>
      </c>
      <c r="C500" t="s">
        <v>10</v>
      </c>
      <c r="D500" t="s">
        <v>23</v>
      </c>
      <c r="E500" t="s">
        <v>42</v>
      </c>
      <c r="F500" s="5">
        <f t="shared" si="49"/>
        <v>3460.1658000000002</v>
      </c>
      <c r="G500">
        <v>49.53</v>
      </c>
      <c r="H500">
        <v>12</v>
      </c>
      <c r="I500">
        <v>69.86</v>
      </c>
      <c r="J500">
        <v>1.45</v>
      </c>
      <c r="N500" s="3" t="e">
        <f t="shared" si="50"/>
        <v>#DIV/0!</v>
      </c>
      <c r="O500" s="3" t="e">
        <f t="shared" si="51"/>
        <v>#DIV/0!</v>
      </c>
      <c r="P500" s="1" t="e">
        <f t="shared" si="52"/>
        <v>#DIV/0!</v>
      </c>
      <c r="Q500" s="1" t="e">
        <f t="shared" si="53"/>
        <v>#DIV/0!</v>
      </c>
      <c r="R500" s="1" t="e">
        <f t="shared" si="54"/>
        <v>#DIV/0!</v>
      </c>
      <c r="S500" s="1" t="e">
        <f t="shared" si="55"/>
        <v>#DIV/0!</v>
      </c>
    </row>
    <row r="501" spans="1:19" x14ac:dyDescent="0.25">
      <c r="A501" t="s">
        <v>1167</v>
      </c>
      <c r="B501" t="s">
        <v>1168</v>
      </c>
      <c r="C501" t="s">
        <v>10</v>
      </c>
      <c r="D501" t="s">
        <v>173</v>
      </c>
      <c r="E501" t="s">
        <v>384</v>
      </c>
      <c r="F501" s="5">
        <f t="shared" si="49"/>
        <v>3665.9322000000002</v>
      </c>
      <c r="G501">
        <v>153.13</v>
      </c>
      <c r="H501">
        <v>12</v>
      </c>
      <c r="I501">
        <v>23.94</v>
      </c>
      <c r="J501">
        <v>1.33</v>
      </c>
      <c r="K501">
        <v>1.48</v>
      </c>
      <c r="L501">
        <v>1.34</v>
      </c>
      <c r="M501">
        <v>1.87</v>
      </c>
      <c r="N501" s="3">
        <f t="shared" si="50"/>
        <v>-9.4594594594594517E-2</v>
      </c>
      <c r="O501" s="3">
        <f t="shared" si="51"/>
        <v>0.39552238805970141</v>
      </c>
      <c r="P501" s="1">
        <f t="shared" si="52"/>
        <v>17.865671641791046</v>
      </c>
      <c r="Q501" s="1">
        <f t="shared" si="53"/>
        <v>12.802139037433156</v>
      </c>
      <c r="R501" s="1">
        <f t="shared" si="54"/>
        <v>-1.888656716417912</v>
      </c>
      <c r="S501" s="1">
        <f t="shared" si="55"/>
        <v>0.32367672283321569</v>
      </c>
    </row>
    <row r="502" spans="1:19" x14ac:dyDescent="0.25">
      <c r="A502" t="s">
        <v>1169</v>
      </c>
      <c r="B502" t="s">
        <v>1170</v>
      </c>
      <c r="C502" t="s">
        <v>27</v>
      </c>
      <c r="D502" t="s">
        <v>62</v>
      </c>
      <c r="E502" t="s">
        <v>185</v>
      </c>
      <c r="F502" s="5">
        <f t="shared" si="49"/>
        <v>3661.1251999999995</v>
      </c>
      <c r="G502">
        <v>65.989999999999995</v>
      </c>
      <c r="H502">
        <v>11</v>
      </c>
      <c r="I502">
        <v>55.48</v>
      </c>
      <c r="J502">
        <v>0.48</v>
      </c>
      <c r="K502">
        <v>11.11</v>
      </c>
      <c r="L502">
        <v>11.97</v>
      </c>
      <c r="M502">
        <v>13.18</v>
      </c>
      <c r="N502" s="3">
        <f t="shared" si="50"/>
        <v>7.7407740774077416E-2</v>
      </c>
      <c r="O502" s="3">
        <f t="shared" si="51"/>
        <v>0.10108604845446933</v>
      </c>
      <c r="P502" s="1">
        <f t="shared" si="52"/>
        <v>4.6349206349206344</v>
      </c>
      <c r="Q502" s="1">
        <f t="shared" si="53"/>
        <v>4.2094081942336876</v>
      </c>
      <c r="R502" s="1">
        <f t="shared" si="54"/>
        <v>0.59876707272056096</v>
      </c>
      <c r="S502" s="1">
        <f t="shared" si="55"/>
        <v>0.41641831475187874</v>
      </c>
    </row>
    <row r="503" spans="1:19" x14ac:dyDescent="0.25">
      <c r="A503" t="s">
        <v>1171</v>
      </c>
      <c r="B503" t="s">
        <v>1172</v>
      </c>
      <c r="C503" t="s">
        <v>10</v>
      </c>
      <c r="D503" t="s">
        <v>23</v>
      </c>
      <c r="E503" t="s">
        <v>291</v>
      </c>
      <c r="F503" s="5">
        <f t="shared" si="49"/>
        <v>55525.528299999998</v>
      </c>
      <c r="G503">
        <v>380.39</v>
      </c>
      <c r="H503">
        <v>12</v>
      </c>
      <c r="I503">
        <v>145.97</v>
      </c>
      <c r="J503">
        <v>1.48</v>
      </c>
      <c r="K503">
        <v>12.78</v>
      </c>
      <c r="L503">
        <v>13.79</v>
      </c>
      <c r="M503">
        <v>16.440000000000001</v>
      </c>
      <c r="N503" s="3">
        <f t="shared" si="50"/>
        <v>7.9029733959311343E-2</v>
      </c>
      <c r="O503" s="3">
        <f t="shared" si="51"/>
        <v>0.19216823785351722</v>
      </c>
      <c r="P503" s="1">
        <f t="shared" si="52"/>
        <v>10.585206671501089</v>
      </c>
      <c r="Q503" s="1">
        <f t="shared" si="53"/>
        <v>8.8789537712895363</v>
      </c>
      <c r="R503" s="1">
        <f t="shared" si="54"/>
        <v>1.3393954580374658</v>
      </c>
      <c r="S503" s="1">
        <f t="shared" si="55"/>
        <v>0.46204065096634944</v>
      </c>
    </row>
    <row r="504" spans="1:19" x14ac:dyDescent="0.25">
      <c r="A504" t="s">
        <v>1173</v>
      </c>
      <c r="B504" t="s">
        <v>1174</v>
      </c>
      <c r="C504" t="s">
        <v>10</v>
      </c>
      <c r="D504" t="s">
        <v>62</v>
      </c>
      <c r="E504" t="s">
        <v>407</v>
      </c>
      <c r="F504" s="5">
        <f t="shared" si="49"/>
        <v>8027.7128000000002</v>
      </c>
      <c r="G504">
        <v>151.81</v>
      </c>
      <c r="H504">
        <v>6</v>
      </c>
      <c r="I504">
        <v>52.88</v>
      </c>
      <c r="J504">
        <v>1.68</v>
      </c>
      <c r="K504">
        <v>2.96</v>
      </c>
      <c r="L504">
        <v>1.48</v>
      </c>
      <c r="M504">
        <v>2.83</v>
      </c>
      <c r="N504" s="3">
        <f t="shared" si="50"/>
        <v>-0.5</v>
      </c>
      <c r="O504" s="3">
        <f t="shared" si="51"/>
        <v>0.91216216216216228</v>
      </c>
      <c r="P504" s="1">
        <f t="shared" si="52"/>
        <v>35.729729729729733</v>
      </c>
      <c r="Q504" s="1">
        <f t="shared" si="53"/>
        <v>18.685512367491167</v>
      </c>
      <c r="R504" s="1">
        <f t="shared" si="54"/>
        <v>-0.71459459459459462</v>
      </c>
      <c r="S504" s="1">
        <f t="shared" si="55"/>
        <v>0.20484858002879203</v>
      </c>
    </row>
    <row r="505" spans="1:19" x14ac:dyDescent="0.25">
      <c r="A505" t="s">
        <v>1175</v>
      </c>
      <c r="B505" t="s">
        <v>1176</v>
      </c>
      <c r="C505" t="s">
        <v>19</v>
      </c>
      <c r="D505" t="s">
        <v>160</v>
      </c>
      <c r="E505" t="s">
        <v>308</v>
      </c>
      <c r="F505" s="5">
        <f t="shared" si="49"/>
        <v>8140.7204999999994</v>
      </c>
      <c r="G505">
        <v>279.27</v>
      </c>
      <c r="H505">
        <v>12</v>
      </c>
      <c r="I505">
        <v>29.15</v>
      </c>
      <c r="J505">
        <v>1.21</v>
      </c>
      <c r="K505">
        <v>1.01</v>
      </c>
      <c r="L505">
        <v>0.97</v>
      </c>
      <c r="M505">
        <v>1.1299999999999999</v>
      </c>
      <c r="N505" s="3">
        <f t="shared" si="50"/>
        <v>-3.9603960396039639E-2</v>
      </c>
      <c r="O505" s="3">
        <f t="shared" si="51"/>
        <v>0.16494845360824728</v>
      </c>
      <c r="P505" s="1">
        <f t="shared" si="52"/>
        <v>30.051546391752577</v>
      </c>
      <c r="Q505" s="1">
        <f t="shared" si="53"/>
        <v>25.79646017699115</v>
      </c>
      <c r="R505" s="1">
        <f t="shared" si="54"/>
        <v>-7.588015463917519</v>
      </c>
      <c r="S505" s="1">
        <f t="shared" si="55"/>
        <v>1.5639103982300899</v>
      </c>
    </row>
    <row r="506" spans="1:19" x14ac:dyDescent="0.25">
      <c r="A506" t="s">
        <v>1177</v>
      </c>
      <c r="B506" t="s">
        <v>1178</v>
      </c>
      <c r="C506" t="s">
        <v>27</v>
      </c>
      <c r="D506" t="s">
        <v>23</v>
      </c>
      <c r="E506" t="s">
        <v>963</v>
      </c>
      <c r="F506" s="5">
        <f t="shared" si="49"/>
        <v>54173.994700000003</v>
      </c>
      <c r="G506">
        <v>242.27</v>
      </c>
      <c r="H506">
        <v>12</v>
      </c>
      <c r="I506">
        <v>223.61</v>
      </c>
      <c r="J506">
        <v>3.41</v>
      </c>
      <c r="K506">
        <v>-0.85</v>
      </c>
      <c r="L506">
        <v>2.4300000000000002</v>
      </c>
      <c r="M506">
        <v>1.89</v>
      </c>
      <c r="N506" s="3">
        <f t="shared" si="50"/>
        <v>-3.8588235294117648</v>
      </c>
      <c r="O506" s="3">
        <f t="shared" si="51"/>
        <v>-0.22222222222222232</v>
      </c>
      <c r="P506" s="1">
        <f t="shared" si="52"/>
        <v>92.020576131687235</v>
      </c>
      <c r="Q506" s="1">
        <f t="shared" si="53"/>
        <v>118.31216931216933</v>
      </c>
      <c r="R506" s="1">
        <f t="shared" si="54"/>
        <v>-0.23846795643882363</v>
      </c>
      <c r="S506" s="1">
        <f t="shared" si="55"/>
        <v>-5.3240476190476178</v>
      </c>
    </row>
    <row r="507" spans="1:19" x14ac:dyDescent="0.25">
      <c r="A507" t="s">
        <v>1179</v>
      </c>
      <c r="B507" t="s">
        <v>1180</v>
      </c>
      <c r="C507" t="s">
        <v>27</v>
      </c>
      <c r="D507" t="s">
        <v>55</v>
      </c>
      <c r="E507" t="s">
        <v>248</v>
      </c>
      <c r="F507" s="5">
        <f t="shared" si="49"/>
        <v>7786.2825999999995</v>
      </c>
      <c r="G507">
        <v>9.3699999999999992</v>
      </c>
      <c r="H507">
        <v>12</v>
      </c>
      <c r="I507">
        <v>830.98</v>
      </c>
      <c r="J507">
        <v>0.74</v>
      </c>
      <c r="N507" s="3" t="e">
        <f t="shared" si="50"/>
        <v>#DIV/0!</v>
      </c>
      <c r="O507" s="3" t="e">
        <f t="shared" si="51"/>
        <v>#DIV/0!</v>
      </c>
      <c r="P507" s="1" t="e">
        <f t="shared" si="52"/>
        <v>#DIV/0!</v>
      </c>
      <c r="Q507" s="1" t="e">
        <f t="shared" si="53"/>
        <v>#DIV/0!</v>
      </c>
      <c r="R507" s="1" t="e">
        <f t="shared" si="54"/>
        <v>#DIV/0!</v>
      </c>
      <c r="S507" s="1" t="e">
        <f t="shared" si="55"/>
        <v>#DIV/0!</v>
      </c>
    </row>
    <row r="508" spans="1:19" x14ac:dyDescent="0.25">
      <c r="A508" t="s">
        <v>1181</v>
      </c>
      <c r="B508" t="s">
        <v>1182</v>
      </c>
      <c r="C508" t="s">
        <v>27</v>
      </c>
      <c r="D508" t="s">
        <v>23</v>
      </c>
      <c r="E508" t="s">
        <v>799</v>
      </c>
      <c r="F508" s="5">
        <f t="shared" si="49"/>
        <v>3978.9831000000004</v>
      </c>
      <c r="G508">
        <v>209.31</v>
      </c>
      <c r="H508">
        <v>12</v>
      </c>
      <c r="I508">
        <v>19.010000000000002</v>
      </c>
      <c r="J508">
        <v>0.71</v>
      </c>
      <c r="K508">
        <v>2.88</v>
      </c>
      <c r="L508">
        <v>2.25</v>
      </c>
      <c r="M508">
        <v>2.54</v>
      </c>
      <c r="N508" s="3">
        <f t="shared" si="50"/>
        <v>-0.21875</v>
      </c>
      <c r="O508" s="3">
        <f t="shared" si="51"/>
        <v>0.12888888888888883</v>
      </c>
      <c r="P508" s="1">
        <f t="shared" si="52"/>
        <v>8.4488888888888898</v>
      </c>
      <c r="Q508" s="1">
        <f t="shared" si="53"/>
        <v>7.4842519685039379</v>
      </c>
      <c r="R508" s="1">
        <f t="shared" si="54"/>
        <v>-0.38623492063492065</v>
      </c>
      <c r="S508" s="1">
        <f t="shared" si="55"/>
        <v>0.58067472169427137</v>
      </c>
    </row>
    <row r="509" spans="1:19" x14ac:dyDescent="0.25">
      <c r="A509" t="s">
        <v>1183</v>
      </c>
      <c r="B509" t="s">
        <v>1184</v>
      </c>
      <c r="C509" t="s">
        <v>10</v>
      </c>
      <c r="D509" t="s">
        <v>23</v>
      </c>
      <c r="E509" t="s">
        <v>357</v>
      </c>
      <c r="F509" s="5">
        <f t="shared" si="49"/>
        <v>6342.3898999999992</v>
      </c>
      <c r="G509">
        <v>284.02999999999997</v>
      </c>
      <c r="H509">
        <v>12</v>
      </c>
      <c r="I509">
        <v>22.33</v>
      </c>
      <c r="J509">
        <v>0.52</v>
      </c>
      <c r="K509">
        <v>1.26</v>
      </c>
      <c r="L509">
        <v>1.36</v>
      </c>
      <c r="M509">
        <v>1.54</v>
      </c>
      <c r="N509" s="3">
        <f t="shared" si="50"/>
        <v>7.9365079365079527E-2</v>
      </c>
      <c r="O509" s="3">
        <f t="shared" si="51"/>
        <v>0.13235294117647056</v>
      </c>
      <c r="P509" s="1">
        <f t="shared" si="52"/>
        <v>16.419117647058822</v>
      </c>
      <c r="Q509" s="1">
        <f t="shared" si="53"/>
        <v>14.499999999999998</v>
      </c>
      <c r="R509" s="1">
        <f t="shared" si="54"/>
        <v>2.0688088235294075</v>
      </c>
      <c r="S509" s="1">
        <f t="shared" si="55"/>
        <v>1.0955555555555556</v>
      </c>
    </row>
    <row r="510" spans="1:19" x14ac:dyDescent="0.25">
      <c r="A510" t="s">
        <v>1185</v>
      </c>
      <c r="B510" t="s">
        <v>1186</v>
      </c>
      <c r="C510" t="s">
        <v>27</v>
      </c>
      <c r="D510" t="s">
        <v>375</v>
      </c>
      <c r="E510" t="s">
        <v>806</v>
      </c>
      <c r="F510" s="5">
        <f t="shared" si="49"/>
        <v>4698.7247000000007</v>
      </c>
      <c r="G510">
        <v>59.47</v>
      </c>
      <c r="H510">
        <v>12</v>
      </c>
      <c r="I510">
        <v>79.010000000000005</v>
      </c>
      <c r="J510">
        <v>0.94</v>
      </c>
      <c r="K510">
        <v>4.55</v>
      </c>
      <c r="L510">
        <v>3.68</v>
      </c>
      <c r="M510">
        <v>4.3899999999999997</v>
      </c>
      <c r="N510" s="3">
        <f t="shared" si="50"/>
        <v>-0.1912087912087912</v>
      </c>
      <c r="O510" s="3">
        <f t="shared" si="51"/>
        <v>0.19293478260869557</v>
      </c>
      <c r="P510" s="1">
        <f t="shared" si="52"/>
        <v>21.470108695652176</v>
      </c>
      <c r="Q510" s="1">
        <f t="shared" si="53"/>
        <v>17.997722095671985</v>
      </c>
      <c r="R510" s="1">
        <f t="shared" si="54"/>
        <v>-1.1228620064967518</v>
      </c>
      <c r="S510" s="1">
        <f t="shared" si="55"/>
        <v>0.93283968045173149</v>
      </c>
    </row>
    <row r="511" spans="1:19" x14ac:dyDescent="0.25">
      <c r="A511" t="s">
        <v>1187</v>
      </c>
      <c r="B511" t="s">
        <v>1188</v>
      </c>
      <c r="C511" t="s">
        <v>27</v>
      </c>
      <c r="D511" t="s">
        <v>48</v>
      </c>
      <c r="E511" t="s">
        <v>273</v>
      </c>
      <c r="F511" s="5">
        <f t="shared" si="49"/>
        <v>17874.486799999999</v>
      </c>
      <c r="G511">
        <v>198.76</v>
      </c>
      <c r="H511">
        <v>10</v>
      </c>
      <c r="I511">
        <v>89.93</v>
      </c>
      <c r="J511">
        <v>0.94</v>
      </c>
      <c r="K511">
        <v>3.2</v>
      </c>
      <c r="L511">
        <v>3.5</v>
      </c>
      <c r="M511">
        <v>3.91</v>
      </c>
      <c r="N511" s="3">
        <f t="shared" si="50"/>
        <v>9.375E-2</v>
      </c>
      <c r="O511" s="3">
        <f t="shared" si="51"/>
        <v>0.11714285714285722</v>
      </c>
      <c r="P511" s="1">
        <f t="shared" si="52"/>
        <v>25.694285714285716</v>
      </c>
      <c r="Q511" s="1">
        <f t="shared" si="53"/>
        <v>23</v>
      </c>
      <c r="R511" s="1">
        <f t="shared" si="54"/>
        <v>2.7407238095238098</v>
      </c>
      <c r="S511" s="1">
        <f t="shared" si="55"/>
        <v>1.9634146341463401</v>
      </c>
    </row>
    <row r="512" spans="1:19" x14ac:dyDescent="0.25">
      <c r="A512" t="s">
        <v>1189</v>
      </c>
      <c r="B512" t="s">
        <v>1190</v>
      </c>
      <c r="C512" t="s">
        <v>27</v>
      </c>
      <c r="D512" t="s">
        <v>23</v>
      </c>
      <c r="E512" t="s">
        <v>291</v>
      </c>
      <c r="F512" s="5">
        <f t="shared" si="49"/>
        <v>5097.3472000000002</v>
      </c>
      <c r="G512">
        <v>64.72</v>
      </c>
      <c r="H512">
        <v>12</v>
      </c>
      <c r="I512">
        <v>78.760000000000005</v>
      </c>
      <c r="J512">
        <v>1.38</v>
      </c>
      <c r="K512">
        <v>6.97</v>
      </c>
      <c r="L512">
        <v>9.24</v>
      </c>
      <c r="M512">
        <v>11.11</v>
      </c>
      <c r="N512" s="3">
        <f t="shared" si="50"/>
        <v>0.32568149210903874</v>
      </c>
      <c r="O512" s="3">
        <f t="shared" si="51"/>
        <v>0.20238095238095233</v>
      </c>
      <c r="P512" s="1">
        <f t="shared" si="52"/>
        <v>8.5238095238095237</v>
      </c>
      <c r="Q512" s="1">
        <f t="shared" si="53"/>
        <v>7.0891089108910901</v>
      </c>
      <c r="R512" s="1">
        <f t="shared" si="54"/>
        <v>0.26172225718481223</v>
      </c>
      <c r="S512" s="1">
        <f t="shared" si="55"/>
        <v>0.35028538147932453</v>
      </c>
    </row>
    <row r="513" spans="1:19" x14ac:dyDescent="0.25">
      <c r="A513" t="s">
        <v>1191</v>
      </c>
      <c r="B513" t="s">
        <v>1192</v>
      </c>
      <c r="C513" t="s">
        <v>10</v>
      </c>
      <c r="D513" t="s">
        <v>173</v>
      </c>
      <c r="E513" t="s">
        <v>174</v>
      </c>
      <c r="F513" s="5">
        <f t="shared" si="49"/>
        <v>153062.70510000002</v>
      </c>
      <c r="G513">
        <v>1176.4100000000001</v>
      </c>
      <c r="H513">
        <v>12</v>
      </c>
      <c r="I513">
        <v>130.11000000000001</v>
      </c>
      <c r="J513">
        <v>1.24</v>
      </c>
      <c r="K513">
        <v>8.5</v>
      </c>
      <c r="L513">
        <v>9.57</v>
      </c>
      <c r="M513">
        <v>10.94</v>
      </c>
      <c r="N513" s="3">
        <f t="shared" si="50"/>
        <v>0.12588235294117656</v>
      </c>
      <c r="O513" s="3">
        <f t="shared" si="51"/>
        <v>0.14315569487983271</v>
      </c>
      <c r="P513" s="1">
        <f t="shared" si="52"/>
        <v>13.595611285266459</v>
      </c>
      <c r="Q513" s="1">
        <f t="shared" si="53"/>
        <v>11.893053016453385</v>
      </c>
      <c r="R513" s="1">
        <f t="shared" si="54"/>
        <v>1.0800251955585498</v>
      </c>
      <c r="S513" s="1">
        <f t="shared" si="55"/>
        <v>0.83077749903254716</v>
      </c>
    </row>
    <row r="514" spans="1:19" x14ac:dyDescent="0.25">
      <c r="A514" t="s">
        <v>1193</v>
      </c>
      <c r="B514" t="s">
        <v>1194</v>
      </c>
      <c r="C514" t="s">
        <v>10</v>
      </c>
      <c r="D514" t="s">
        <v>48</v>
      </c>
      <c r="E514" t="s">
        <v>195</v>
      </c>
      <c r="F514" s="5">
        <f t="shared" ref="F514:F577" si="56">G514*I514</f>
        <v>47827.324799999995</v>
      </c>
      <c r="G514">
        <v>199.48</v>
      </c>
      <c r="H514">
        <v>9</v>
      </c>
      <c r="I514">
        <v>239.76</v>
      </c>
      <c r="J514">
        <v>0.45</v>
      </c>
      <c r="K514">
        <v>11.93</v>
      </c>
      <c r="L514">
        <v>13.43</v>
      </c>
      <c r="M514">
        <v>14.64</v>
      </c>
      <c r="N514" s="3">
        <f t="shared" ref="N514:N577" si="57">L514/K514-1</f>
        <v>0.12573344509639561</v>
      </c>
      <c r="O514" s="3">
        <f t="shared" ref="O514:O577" si="58">M514/L514-1</f>
        <v>9.0096798212956131E-2</v>
      </c>
      <c r="P514" s="1">
        <f t="shared" ref="P514:P577" si="59">$I514/L514</f>
        <v>17.852568875651524</v>
      </c>
      <c r="Q514" s="1">
        <f t="shared" ref="Q514:Q577" si="60">$I514/M514</f>
        <v>16.377049180327866</v>
      </c>
      <c r="R514" s="1">
        <f t="shared" ref="R514:R577" si="61">P514/(N514*100)</f>
        <v>1.4198743112434848</v>
      </c>
      <c r="S514" s="1">
        <f t="shared" ref="S514:S577" si="62">Q514/(O514*100)</f>
        <v>1.8177171115025048</v>
      </c>
    </row>
    <row r="515" spans="1:19" x14ac:dyDescent="0.25">
      <c r="A515" t="s">
        <v>1195</v>
      </c>
      <c r="B515" t="s">
        <v>1196</v>
      </c>
      <c r="C515" t="s">
        <v>27</v>
      </c>
      <c r="D515" t="s">
        <v>48</v>
      </c>
      <c r="E515" t="s">
        <v>296</v>
      </c>
      <c r="F515" s="5">
        <f t="shared" si="56"/>
        <v>2311.6168000000002</v>
      </c>
      <c r="G515">
        <v>104.08</v>
      </c>
      <c r="H515">
        <v>12</v>
      </c>
      <c r="I515">
        <v>22.21</v>
      </c>
      <c r="J515">
        <v>0.48</v>
      </c>
      <c r="K515">
        <v>0.92</v>
      </c>
      <c r="L515">
        <v>0.92</v>
      </c>
      <c r="M515">
        <v>1.33</v>
      </c>
      <c r="N515" s="3">
        <f t="shared" si="57"/>
        <v>0</v>
      </c>
      <c r="O515" s="3">
        <f t="shared" si="58"/>
        <v>0.44565217391304346</v>
      </c>
      <c r="P515" s="1">
        <f t="shared" si="59"/>
        <v>24.141304347826086</v>
      </c>
      <c r="Q515" s="1">
        <f t="shared" si="60"/>
        <v>16.699248120300751</v>
      </c>
      <c r="R515" s="1" t="e">
        <f t="shared" si="61"/>
        <v>#DIV/0!</v>
      </c>
      <c r="S515" s="1">
        <f t="shared" si="62"/>
        <v>0.37471483587016324</v>
      </c>
    </row>
    <row r="516" spans="1:19" x14ac:dyDescent="0.25">
      <c r="A516" t="s">
        <v>1197</v>
      </c>
      <c r="B516" t="s">
        <v>1198</v>
      </c>
      <c r="C516" t="s">
        <v>27</v>
      </c>
      <c r="D516" t="s">
        <v>35</v>
      </c>
      <c r="E516" t="s">
        <v>882</v>
      </c>
      <c r="F516" s="5">
        <f t="shared" si="56"/>
        <v>320144.91000000003</v>
      </c>
      <c r="G516">
        <v>443.5</v>
      </c>
      <c r="H516">
        <v>8</v>
      </c>
      <c r="I516">
        <v>721.86</v>
      </c>
      <c r="J516">
        <v>0.77</v>
      </c>
      <c r="K516">
        <v>14.4</v>
      </c>
      <c r="L516">
        <v>16.03</v>
      </c>
      <c r="M516">
        <v>17.36</v>
      </c>
      <c r="N516" s="3">
        <f t="shared" si="57"/>
        <v>0.1131944444444446</v>
      </c>
      <c r="O516" s="3">
        <f t="shared" si="58"/>
        <v>8.2969432314410341E-2</v>
      </c>
      <c r="P516" s="1">
        <f t="shared" si="59"/>
        <v>45.031815346225827</v>
      </c>
      <c r="Q516" s="1">
        <f t="shared" si="60"/>
        <v>41.581797235023046</v>
      </c>
      <c r="R516" s="1">
        <f t="shared" si="61"/>
        <v>3.9782708035929506</v>
      </c>
      <c r="S516" s="1">
        <f t="shared" si="62"/>
        <v>5.0117008246422596</v>
      </c>
    </row>
    <row r="517" spans="1:19" x14ac:dyDescent="0.25">
      <c r="A517" t="s">
        <v>1199</v>
      </c>
      <c r="B517" t="s">
        <v>1200</v>
      </c>
      <c r="C517" t="s">
        <v>10</v>
      </c>
      <c r="D517" t="s">
        <v>55</v>
      </c>
      <c r="E517" t="s">
        <v>1201</v>
      </c>
      <c r="F517" s="5">
        <f t="shared" si="56"/>
        <v>10222.841399999999</v>
      </c>
      <c r="G517">
        <v>895.17</v>
      </c>
      <c r="H517">
        <v>6</v>
      </c>
      <c r="I517">
        <v>11.42</v>
      </c>
      <c r="J517">
        <v>1.82</v>
      </c>
      <c r="K517">
        <v>0.54</v>
      </c>
      <c r="L517">
        <v>0.45</v>
      </c>
      <c r="M517">
        <v>0.55000000000000004</v>
      </c>
      <c r="N517" s="3">
        <f t="shared" si="57"/>
        <v>-0.16666666666666674</v>
      </c>
      <c r="O517" s="3">
        <f t="shared" si="58"/>
        <v>0.22222222222222232</v>
      </c>
      <c r="P517" s="1">
        <f t="shared" si="59"/>
        <v>25.377777777777776</v>
      </c>
      <c r="Q517" s="1">
        <f t="shared" si="60"/>
        <v>20.763636363636362</v>
      </c>
      <c r="R517" s="1">
        <f t="shared" si="61"/>
        <v>-1.5226666666666657</v>
      </c>
      <c r="S517" s="1">
        <f t="shared" si="62"/>
        <v>0.93436363636363584</v>
      </c>
    </row>
    <row r="518" spans="1:19" x14ac:dyDescent="0.25">
      <c r="A518" t="s">
        <v>1202</v>
      </c>
      <c r="B518" t="s">
        <v>1203</v>
      </c>
      <c r="C518" t="s">
        <v>19</v>
      </c>
      <c r="D518" t="s">
        <v>160</v>
      </c>
      <c r="E518" t="s">
        <v>1204</v>
      </c>
      <c r="F518" s="5">
        <f t="shared" si="56"/>
        <v>9690.7860000000001</v>
      </c>
      <c r="G518">
        <v>378</v>
      </c>
      <c r="H518">
        <v>12</v>
      </c>
      <c r="I518">
        <v>25.637</v>
      </c>
      <c r="J518">
        <v>1.24</v>
      </c>
      <c r="K518">
        <v>-0.54</v>
      </c>
      <c r="L518">
        <v>0.36</v>
      </c>
      <c r="M518">
        <v>1.5</v>
      </c>
      <c r="N518" s="3">
        <f t="shared" si="57"/>
        <v>-1.6666666666666665</v>
      </c>
      <c r="O518" s="3">
        <f t="shared" si="58"/>
        <v>3.166666666666667</v>
      </c>
      <c r="P518" s="1">
        <f t="shared" si="59"/>
        <v>71.213888888888889</v>
      </c>
      <c r="Q518" s="1">
        <f t="shared" si="60"/>
        <v>17.091333333333335</v>
      </c>
      <c r="R518" s="1">
        <f t="shared" si="61"/>
        <v>-0.42728333333333335</v>
      </c>
      <c r="S518" s="1">
        <f t="shared" si="62"/>
        <v>5.3972631578947369E-2</v>
      </c>
    </row>
    <row r="519" spans="1:19" x14ac:dyDescent="0.25">
      <c r="A519" t="s">
        <v>1205</v>
      </c>
      <c r="B519" t="s">
        <v>1206</v>
      </c>
      <c r="C519" t="s">
        <v>10</v>
      </c>
      <c r="D519" t="s">
        <v>28</v>
      </c>
      <c r="E519" t="s">
        <v>303</v>
      </c>
      <c r="F519" s="5">
        <f t="shared" si="56"/>
        <v>76558.775800000003</v>
      </c>
      <c r="G519">
        <v>932.62</v>
      </c>
      <c r="H519">
        <v>12</v>
      </c>
      <c r="I519">
        <v>82.09</v>
      </c>
      <c r="J519">
        <v>0.94</v>
      </c>
      <c r="K519">
        <v>2.82</v>
      </c>
      <c r="L519">
        <v>3.17</v>
      </c>
      <c r="M519">
        <v>3.77</v>
      </c>
      <c r="N519" s="3">
        <f t="shared" si="57"/>
        <v>0.12411347517730498</v>
      </c>
      <c r="O519" s="3">
        <f t="shared" si="58"/>
        <v>0.18927444794952675</v>
      </c>
      <c r="P519" s="1">
        <f t="shared" si="59"/>
        <v>25.895899053627762</v>
      </c>
      <c r="Q519" s="1">
        <f t="shared" si="60"/>
        <v>21.77453580901857</v>
      </c>
      <c r="R519" s="1">
        <f t="shared" si="61"/>
        <v>2.086469580892294</v>
      </c>
      <c r="S519" s="1">
        <f t="shared" si="62"/>
        <v>1.1504213085764816</v>
      </c>
    </row>
    <row r="520" spans="1:19" x14ac:dyDescent="0.25">
      <c r="A520" t="s">
        <v>1207</v>
      </c>
      <c r="B520" t="s">
        <v>1208</v>
      </c>
      <c r="C520" t="s">
        <v>10</v>
      </c>
      <c r="D520" t="s">
        <v>28</v>
      </c>
      <c r="E520" t="s">
        <v>29</v>
      </c>
      <c r="F520" s="5">
        <f t="shared" si="56"/>
        <v>3908.0988000000002</v>
      </c>
      <c r="G520">
        <v>39.42</v>
      </c>
      <c r="H520">
        <v>12</v>
      </c>
      <c r="I520">
        <v>99.14</v>
      </c>
      <c r="J520">
        <v>1.39</v>
      </c>
      <c r="K520">
        <v>16.190000000000001</v>
      </c>
      <c r="L520">
        <v>16.149999999999999</v>
      </c>
      <c r="M520">
        <v>17.690000000000001</v>
      </c>
      <c r="N520" s="3">
        <f t="shared" si="57"/>
        <v>-2.4706609017913772E-3</v>
      </c>
      <c r="O520" s="3">
        <f t="shared" si="58"/>
        <v>9.5356037151703044E-2</v>
      </c>
      <c r="P520" s="1">
        <f t="shared" si="59"/>
        <v>6.1386996904024773</v>
      </c>
      <c r="Q520" s="1">
        <f t="shared" si="60"/>
        <v>5.6042962125494622</v>
      </c>
      <c r="R520" s="1">
        <f t="shared" si="61"/>
        <v>-24.846386996902538</v>
      </c>
      <c r="S520" s="1">
        <f t="shared" si="62"/>
        <v>0.58772327164073757</v>
      </c>
    </row>
    <row r="521" spans="1:19" x14ac:dyDescent="0.25">
      <c r="A521" t="s">
        <v>1209</v>
      </c>
      <c r="B521" t="s">
        <v>1210</v>
      </c>
      <c r="C521" t="s">
        <v>10</v>
      </c>
      <c r="D521" t="s">
        <v>62</v>
      </c>
      <c r="E521" t="s">
        <v>146</v>
      </c>
      <c r="F521" s="5">
        <f t="shared" si="56"/>
        <v>21810.175999999999</v>
      </c>
      <c r="G521">
        <v>72.2</v>
      </c>
      <c r="H521">
        <v>12</v>
      </c>
      <c r="I521">
        <v>302.08</v>
      </c>
      <c r="J521">
        <v>1.23</v>
      </c>
      <c r="K521">
        <v>16.940000000000001</v>
      </c>
      <c r="L521">
        <v>19.37</v>
      </c>
      <c r="M521">
        <v>22.41</v>
      </c>
      <c r="N521" s="3">
        <f t="shared" si="57"/>
        <v>0.14344746162927979</v>
      </c>
      <c r="O521" s="3">
        <f t="shared" si="58"/>
        <v>0.15694372741352591</v>
      </c>
      <c r="P521" s="1">
        <f t="shared" si="59"/>
        <v>15.595250387196694</v>
      </c>
      <c r="Q521" s="1">
        <f t="shared" si="60"/>
        <v>13.479696564033913</v>
      </c>
      <c r="R521" s="1">
        <f t="shared" si="61"/>
        <v>1.0871750681444941</v>
      </c>
      <c r="S521" s="1">
        <f t="shared" si="62"/>
        <v>0.85888724488597756</v>
      </c>
    </row>
    <row r="522" spans="1:19" x14ac:dyDescent="0.25">
      <c r="A522" t="s">
        <v>1211</v>
      </c>
      <c r="B522" t="s">
        <v>1212</v>
      </c>
      <c r="C522" t="s">
        <v>10</v>
      </c>
      <c r="D522" t="s">
        <v>55</v>
      </c>
      <c r="E522" t="s">
        <v>242</v>
      </c>
      <c r="F522" s="5">
        <f t="shared" si="56"/>
        <v>13524.797</v>
      </c>
      <c r="G522">
        <v>298.10000000000002</v>
      </c>
      <c r="H522">
        <v>7</v>
      </c>
      <c r="I522">
        <v>45.37</v>
      </c>
      <c r="J522">
        <v>0.24</v>
      </c>
      <c r="K522">
        <v>3</v>
      </c>
      <c r="L522">
        <v>3.05</v>
      </c>
      <c r="M522">
        <v>3.22</v>
      </c>
      <c r="N522" s="3">
        <f t="shared" si="57"/>
        <v>1.6666666666666607E-2</v>
      </c>
      <c r="O522" s="3">
        <f t="shared" si="58"/>
        <v>5.5737704918032982E-2</v>
      </c>
      <c r="P522" s="1">
        <f t="shared" si="59"/>
        <v>14.875409836065574</v>
      </c>
      <c r="Q522" s="1">
        <f t="shared" si="60"/>
        <v>14.09006211180124</v>
      </c>
      <c r="R522" s="1">
        <f t="shared" si="61"/>
        <v>8.925245901639375</v>
      </c>
      <c r="S522" s="1">
        <f t="shared" si="62"/>
        <v>2.5279229082937431</v>
      </c>
    </row>
    <row r="523" spans="1:19" x14ac:dyDescent="0.25">
      <c r="A523" t="s">
        <v>1213</v>
      </c>
      <c r="B523" t="s">
        <v>1214</v>
      </c>
      <c r="C523" t="s">
        <v>19</v>
      </c>
      <c r="D523" t="s">
        <v>28</v>
      </c>
      <c r="E523" t="s">
        <v>29</v>
      </c>
      <c r="F523" s="5">
        <f t="shared" si="56"/>
        <v>6866.3780799999995</v>
      </c>
      <c r="G523">
        <v>1326.58</v>
      </c>
      <c r="H523">
        <v>12</v>
      </c>
      <c r="I523">
        <v>5.1760000000000002</v>
      </c>
      <c r="J523">
        <v>0.45</v>
      </c>
      <c r="K523">
        <v>0.76</v>
      </c>
      <c r="L523">
        <v>0.77</v>
      </c>
      <c r="M523">
        <v>0.63</v>
      </c>
      <c r="N523" s="3">
        <f t="shared" si="57"/>
        <v>1.3157894736842035E-2</v>
      </c>
      <c r="O523" s="3">
        <f t="shared" si="58"/>
        <v>-0.18181818181818188</v>
      </c>
      <c r="P523" s="1">
        <f t="shared" si="59"/>
        <v>6.7220779220779221</v>
      </c>
      <c r="Q523" s="1">
        <f t="shared" si="60"/>
        <v>8.2158730158730169</v>
      </c>
      <c r="R523" s="1">
        <f t="shared" si="61"/>
        <v>5.1087792207792484</v>
      </c>
      <c r="S523" s="1">
        <f t="shared" si="62"/>
        <v>-0.45187301587301582</v>
      </c>
    </row>
    <row r="524" spans="1:19" x14ac:dyDescent="0.25">
      <c r="A524" t="s">
        <v>1215</v>
      </c>
      <c r="B524" t="s">
        <v>1216</v>
      </c>
      <c r="C524" t="s">
        <v>10</v>
      </c>
      <c r="D524" t="s">
        <v>173</v>
      </c>
      <c r="E524" t="s">
        <v>177</v>
      </c>
      <c r="F524" s="5">
        <f t="shared" si="56"/>
        <v>5575.41</v>
      </c>
      <c r="G524">
        <v>619.49</v>
      </c>
      <c r="H524">
        <v>12</v>
      </c>
      <c r="I524">
        <v>9</v>
      </c>
      <c r="J524">
        <v>2.23</v>
      </c>
      <c r="K524">
        <v>-0.1</v>
      </c>
      <c r="L524">
        <v>1.17</v>
      </c>
      <c r="M524">
        <v>1.28</v>
      </c>
      <c r="N524" s="3">
        <f t="shared" si="57"/>
        <v>-12.7</v>
      </c>
      <c r="O524" s="3">
        <f t="shared" si="58"/>
        <v>9.4017094017094127E-2</v>
      </c>
      <c r="P524" s="1">
        <f t="shared" si="59"/>
        <v>7.6923076923076925</v>
      </c>
      <c r="Q524" s="1">
        <f t="shared" si="60"/>
        <v>7.03125</v>
      </c>
      <c r="R524" s="1">
        <f t="shared" si="61"/>
        <v>-6.0569351907934586E-3</v>
      </c>
      <c r="S524" s="1">
        <f t="shared" si="62"/>
        <v>0.74786931818181734</v>
      </c>
    </row>
    <row r="525" spans="1:19" x14ac:dyDescent="0.25">
      <c r="A525" t="s">
        <v>1217</v>
      </c>
      <c r="B525" t="s">
        <v>1218</v>
      </c>
      <c r="C525" t="s">
        <v>10</v>
      </c>
      <c r="D525" t="s">
        <v>149</v>
      </c>
      <c r="E525" t="s">
        <v>521</v>
      </c>
      <c r="F525" s="5">
        <f t="shared" si="56"/>
        <v>2364.4059000000002</v>
      </c>
      <c r="G525">
        <v>22.27</v>
      </c>
      <c r="H525">
        <v>12</v>
      </c>
      <c r="I525">
        <v>106.17</v>
      </c>
      <c r="J525">
        <v>0.6</v>
      </c>
      <c r="K525">
        <v>5.16</v>
      </c>
      <c r="L525">
        <v>5.41</v>
      </c>
      <c r="M525">
        <v>6.26</v>
      </c>
      <c r="N525" s="3">
        <f t="shared" si="57"/>
        <v>4.8449612403100861E-2</v>
      </c>
      <c r="O525" s="3">
        <f t="shared" si="58"/>
        <v>0.15711645101663585</v>
      </c>
      <c r="P525" s="1">
        <f t="shared" si="59"/>
        <v>19.624768946395562</v>
      </c>
      <c r="Q525" s="1">
        <f t="shared" si="60"/>
        <v>16.960063897763579</v>
      </c>
      <c r="R525" s="1">
        <f t="shared" si="61"/>
        <v>4.0505523105360366</v>
      </c>
      <c r="S525" s="1">
        <f t="shared" si="62"/>
        <v>1.0794581845517761</v>
      </c>
    </row>
    <row r="526" spans="1:19" x14ac:dyDescent="0.25">
      <c r="A526" t="s">
        <v>1219</v>
      </c>
      <c r="B526" t="s">
        <v>1220</v>
      </c>
      <c r="C526" t="s">
        <v>10</v>
      </c>
      <c r="D526" t="s">
        <v>35</v>
      </c>
      <c r="E526" t="s">
        <v>112</v>
      </c>
      <c r="F526" s="5">
        <f t="shared" si="56"/>
        <v>41300.159599999999</v>
      </c>
      <c r="G526">
        <v>1793.32</v>
      </c>
      <c r="H526">
        <v>12</v>
      </c>
      <c r="I526">
        <v>23.03</v>
      </c>
      <c r="J526">
        <v>1.32</v>
      </c>
      <c r="K526">
        <v>0.24</v>
      </c>
      <c r="L526">
        <v>0.32</v>
      </c>
      <c r="M526">
        <v>0.67</v>
      </c>
      <c r="N526" s="3">
        <f t="shared" si="57"/>
        <v>0.33333333333333348</v>
      </c>
      <c r="O526" s="3">
        <f t="shared" si="58"/>
        <v>1.09375</v>
      </c>
      <c r="P526" s="1">
        <f t="shared" si="59"/>
        <v>71.96875</v>
      </c>
      <c r="Q526" s="1">
        <f t="shared" si="60"/>
        <v>34.373134328358212</v>
      </c>
      <c r="R526" s="1">
        <f t="shared" si="61"/>
        <v>2.1590624999999988</v>
      </c>
      <c r="S526" s="1">
        <f t="shared" si="62"/>
        <v>0.31426865671641796</v>
      </c>
    </row>
    <row r="527" spans="1:19" x14ac:dyDescent="0.25">
      <c r="A527" t="s">
        <v>1221</v>
      </c>
      <c r="B527" t="s">
        <v>1222</v>
      </c>
      <c r="C527" t="s">
        <v>10</v>
      </c>
      <c r="D527" t="s">
        <v>35</v>
      </c>
      <c r="E527" t="s">
        <v>164</v>
      </c>
      <c r="F527" s="5">
        <f t="shared" si="56"/>
        <v>4057.8017</v>
      </c>
      <c r="G527">
        <v>116.57</v>
      </c>
      <c r="H527">
        <v>3</v>
      </c>
      <c r="I527">
        <v>34.81</v>
      </c>
      <c r="J527">
        <v>2.0299999999999998</v>
      </c>
      <c r="K527">
        <v>3.8</v>
      </c>
      <c r="L527">
        <v>4.3600000000000003</v>
      </c>
      <c r="M527">
        <v>4.95</v>
      </c>
      <c r="N527" s="3">
        <f t="shared" si="57"/>
        <v>0.14736842105263182</v>
      </c>
      <c r="O527" s="3">
        <f t="shared" si="58"/>
        <v>0.1353211009174311</v>
      </c>
      <c r="P527" s="1">
        <f t="shared" si="59"/>
        <v>7.9839449541284404</v>
      </c>
      <c r="Q527" s="1">
        <f t="shared" si="60"/>
        <v>7.0323232323232325</v>
      </c>
      <c r="R527" s="1">
        <f t="shared" si="61"/>
        <v>0.5417676933158575</v>
      </c>
      <c r="S527" s="1">
        <f t="shared" si="62"/>
        <v>0.51967676767676807</v>
      </c>
    </row>
    <row r="528" spans="1:19" x14ac:dyDescent="0.25">
      <c r="A528" t="s">
        <v>1223</v>
      </c>
      <c r="B528" t="s">
        <v>1224</v>
      </c>
      <c r="C528" t="s">
        <v>27</v>
      </c>
      <c r="D528" t="s">
        <v>62</v>
      </c>
      <c r="E528" t="s">
        <v>1225</v>
      </c>
      <c r="F528" s="5">
        <f t="shared" si="56"/>
        <v>53094.03</v>
      </c>
      <c r="G528">
        <v>961.5</v>
      </c>
      <c r="H528">
        <v>7</v>
      </c>
      <c r="I528">
        <v>55.22</v>
      </c>
      <c r="J528">
        <v>1.22</v>
      </c>
      <c r="K528">
        <v>1.23</v>
      </c>
      <c r="L528">
        <v>1.42</v>
      </c>
      <c r="M528">
        <v>1.58</v>
      </c>
      <c r="N528" s="3">
        <f t="shared" si="57"/>
        <v>0.15447154471544722</v>
      </c>
      <c r="O528" s="3">
        <f t="shared" si="58"/>
        <v>0.11267605633802824</v>
      </c>
      <c r="P528" s="1">
        <f t="shared" si="59"/>
        <v>38.887323943661976</v>
      </c>
      <c r="Q528" s="1">
        <f t="shared" si="60"/>
        <v>34.949367088607595</v>
      </c>
      <c r="R528" s="1">
        <f t="shared" si="61"/>
        <v>2.5174425500370639</v>
      </c>
      <c r="S528" s="1">
        <f t="shared" si="62"/>
        <v>3.1017563291139223</v>
      </c>
    </row>
    <row r="529" spans="1:19" x14ac:dyDescent="0.25">
      <c r="A529" t="s">
        <v>1226</v>
      </c>
      <c r="B529" t="s">
        <v>1227</v>
      </c>
      <c r="C529" t="s">
        <v>10</v>
      </c>
      <c r="D529" t="s">
        <v>23</v>
      </c>
      <c r="E529" t="s">
        <v>229</v>
      </c>
      <c r="F529" s="5">
        <f t="shared" si="56"/>
        <v>10690.1585</v>
      </c>
      <c r="G529">
        <v>108.85</v>
      </c>
      <c r="H529">
        <v>12</v>
      </c>
      <c r="I529">
        <v>98.21</v>
      </c>
      <c r="J529">
        <v>0.83</v>
      </c>
      <c r="K529">
        <v>6.81</v>
      </c>
      <c r="L529">
        <v>6.72</v>
      </c>
      <c r="M529">
        <v>6.88</v>
      </c>
      <c r="N529" s="3">
        <f t="shared" si="57"/>
        <v>-1.3215859030836996E-2</v>
      </c>
      <c r="O529" s="3">
        <f t="shared" si="58"/>
        <v>2.3809523809523725E-2</v>
      </c>
      <c r="P529" s="1">
        <f t="shared" si="59"/>
        <v>14.614583333333332</v>
      </c>
      <c r="Q529" s="1">
        <f t="shared" si="60"/>
        <v>14.274709302325581</v>
      </c>
      <c r="R529" s="1">
        <f t="shared" si="61"/>
        <v>-11.058368055555562</v>
      </c>
      <c r="S529" s="1">
        <f t="shared" si="62"/>
        <v>5.9953779069767652</v>
      </c>
    </row>
    <row r="530" spans="1:19" x14ac:dyDescent="0.25">
      <c r="A530" t="s">
        <v>1228</v>
      </c>
      <c r="B530" t="s">
        <v>1229</v>
      </c>
      <c r="C530" t="s">
        <v>19</v>
      </c>
      <c r="D530" t="s">
        <v>149</v>
      </c>
      <c r="E530" t="s">
        <v>521</v>
      </c>
      <c r="F530" s="5">
        <f t="shared" si="56"/>
        <v>8547.3015809999997</v>
      </c>
      <c r="G530">
        <v>1336.79</v>
      </c>
      <c r="H530">
        <v>12</v>
      </c>
      <c r="I530">
        <v>6.3939000000000004</v>
      </c>
      <c r="J530">
        <v>1.27</v>
      </c>
      <c r="K530">
        <v>1.56</v>
      </c>
      <c r="L530">
        <v>0.85</v>
      </c>
      <c r="M530">
        <v>0.73</v>
      </c>
      <c r="N530" s="3">
        <f t="shared" si="57"/>
        <v>-0.45512820512820518</v>
      </c>
      <c r="O530" s="3">
        <f t="shared" si="58"/>
        <v>-0.14117647058823535</v>
      </c>
      <c r="P530" s="1">
        <f t="shared" si="59"/>
        <v>7.5222352941176478</v>
      </c>
      <c r="Q530" s="1">
        <f t="shared" si="60"/>
        <v>8.7587671232876723</v>
      </c>
      <c r="R530" s="1">
        <f t="shared" si="61"/>
        <v>-0.16527728251864127</v>
      </c>
      <c r="S530" s="1">
        <f t="shared" si="62"/>
        <v>-0.62041267123287658</v>
      </c>
    </row>
    <row r="531" spans="1:19" x14ac:dyDescent="0.25">
      <c r="A531" t="s">
        <v>1230</v>
      </c>
      <c r="B531" t="s">
        <v>1231</v>
      </c>
      <c r="C531" t="s">
        <v>10</v>
      </c>
      <c r="D531" t="s">
        <v>173</v>
      </c>
      <c r="E531" t="s">
        <v>583</v>
      </c>
      <c r="F531" s="5">
        <f t="shared" si="56"/>
        <v>23437.216800000002</v>
      </c>
      <c r="G531">
        <v>484.04</v>
      </c>
      <c r="H531">
        <v>12</v>
      </c>
      <c r="I531">
        <v>48.42</v>
      </c>
      <c r="J531">
        <v>0.68</v>
      </c>
      <c r="K531">
        <v>2.52</v>
      </c>
      <c r="L531">
        <v>3.54</v>
      </c>
      <c r="M531">
        <v>3.89</v>
      </c>
      <c r="N531" s="3">
        <f t="shared" si="57"/>
        <v>0.40476190476190466</v>
      </c>
      <c r="O531" s="3">
        <f t="shared" si="58"/>
        <v>9.8870056497175174E-2</v>
      </c>
      <c r="P531" s="1">
        <f t="shared" si="59"/>
        <v>13.677966101694915</v>
      </c>
      <c r="Q531" s="1">
        <f t="shared" si="60"/>
        <v>12.447300771208226</v>
      </c>
      <c r="R531" s="1">
        <f t="shared" si="61"/>
        <v>0.33792622133599209</v>
      </c>
      <c r="S531" s="1">
        <f t="shared" si="62"/>
        <v>1.2589555637164889</v>
      </c>
    </row>
    <row r="532" spans="1:19" x14ac:dyDescent="0.25">
      <c r="A532" t="s">
        <v>1232</v>
      </c>
      <c r="B532" t="s">
        <v>1233</v>
      </c>
      <c r="C532" t="s">
        <v>10</v>
      </c>
      <c r="D532" t="s">
        <v>15</v>
      </c>
      <c r="E532" t="s">
        <v>234</v>
      </c>
      <c r="F532" s="5">
        <f t="shared" si="56"/>
        <v>8219.8181999999997</v>
      </c>
      <c r="G532">
        <v>57.09</v>
      </c>
      <c r="H532">
        <v>12</v>
      </c>
      <c r="I532">
        <v>143.97999999999999</v>
      </c>
      <c r="K532">
        <v>4.1900000000000004</v>
      </c>
      <c r="L532">
        <v>4.95</v>
      </c>
      <c r="M532">
        <v>5.83</v>
      </c>
      <c r="N532" s="3">
        <f t="shared" si="57"/>
        <v>0.18138424821002386</v>
      </c>
      <c r="O532" s="3">
        <f t="shared" si="58"/>
        <v>0.17777777777777781</v>
      </c>
      <c r="P532" s="1">
        <f t="shared" si="59"/>
        <v>29.086868686868684</v>
      </c>
      <c r="Q532" s="1">
        <f t="shared" si="60"/>
        <v>24.69639794168096</v>
      </c>
      <c r="R532" s="1">
        <f t="shared" si="61"/>
        <v>1.6036049973418394</v>
      </c>
      <c r="S532" s="1">
        <f t="shared" si="62"/>
        <v>1.3891723842195536</v>
      </c>
    </row>
    <row r="533" spans="1:19" x14ac:dyDescent="0.25">
      <c r="A533" t="s">
        <v>1234</v>
      </c>
      <c r="B533" t="s">
        <v>1235</v>
      </c>
      <c r="C533" t="s">
        <v>19</v>
      </c>
      <c r="D533" t="s">
        <v>23</v>
      </c>
      <c r="E533" t="s">
        <v>83</v>
      </c>
      <c r="F533" s="5">
        <f t="shared" si="56"/>
        <v>46841.009400000003</v>
      </c>
      <c r="G533">
        <v>6051.81</v>
      </c>
      <c r="H533">
        <v>12</v>
      </c>
      <c r="I533">
        <v>7.74</v>
      </c>
      <c r="J533">
        <v>1.54</v>
      </c>
      <c r="K533">
        <v>0.94</v>
      </c>
      <c r="L533">
        <v>0.96</v>
      </c>
      <c r="M533">
        <v>1.01</v>
      </c>
      <c r="N533" s="3">
        <f t="shared" si="57"/>
        <v>2.1276595744680771E-2</v>
      </c>
      <c r="O533" s="3">
        <f t="shared" si="58"/>
        <v>5.2083333333333481E-2</v>
      </c>
      <c r="P533" s="1">
        <f t="shared" si="59"/>
        <v>8.0625</v>
      </c>
      <c r="Q533" s="1">
        <f t="shared" si="60"/>
        <v>7.6633663366336631</v>
      </c>
      <c r="R533" s="1">
        <f t="shared" si="61"/>
        <v>3.7893750000000144</v>
      </c>
      <c r="S533" s="1">
        <f t="shared" si="62"/>
        <v>1.4713663366336591</v>
      </c>
    </row>
    <row r="534" spans="1:19" x14ac:dyDescent="0.25">
      <c r="A534" t="s">
        <v>1236</v>
      </c>
      <c r="B534" t="s">
        <v>1237</v>
      </c>
      <c r="C534" t="s">
        <v>10</v>
      </c>
      <c r="D534" t="s">
        <v>23</v>
      </c>
      <c r="E534" t="s">
        <v>109</v>
      </c>
      <c r="F534" s="5">
        <f t="shared" si="56"/>
        <v>16609.633999999998</v>
      </c>
      <c r="G534">
        <v>622.54999999999995</v>
      </c>
      <c r="H534">
        <v>12</v>
      </c>
      <c r="I534">
        <v>26.68</v>
      </c>
      <c r="J534">
        <v>0.86</v>
      </c>
      <c r="K534">
        <v>4.0599999999999996</v>
      </c>
      <c r="L534">
        <v>4.82</v>
      </c>
      <c r="M534">
        <v>5.83</v>
      </c>
      <c r="N534" s="3">
        <f t="shared" si="57"/>
        <v>0.1871921182266012</v>
      </c>
      <c r="O534" s="3">
        <f t="shared" si="58"/>
        <v>0.20954356846473021</v>
      </c>
      <c r="P534" s="1">
        <f t="shared" si="59"/>
        <v>5.5352697095435683</v>
      </c>
      <c r="Q534" s="1">
        <f t="shared" si="60"/>
        <v>4.5763293310463125</v>
      </c>
      <c r="R534" s="1">
        <f t="shared" si="61"/>
        <v>0.29569993448351134</v>
      </c>
      <c r="S534" s="1">
        <f t="shared" si="62"/>
        <v>0.21839512253112112</v>
      </c>
    </row>
    <row r="535" spans="1:19" x14ac:dyDescent="0.25">
      <c r="A535" t="s">
        <v>1238</v>
      </c>
      <c r="B535" t="s">
        <v>1239</v>
      </c>
      <c r="C535" t="s">
        <v>10</v>
      </c>
      <c r="D535" t="s">
        <v>173</v>
      </c>
      <c r="E535" t="s">
        <v>384</v>
      </c>
      <c r="F535" s="5">
        <f t="shared" si="56"/>
        <v>3799.6776</v>
      </c>
      <c r="G535">
        <v>68.760000000000005</v>
      </c>
      <c r="H535">
        <v>12</v>
      </c>
      <c r="I535">
        <v>55.26</v>
      </c>
      <c r="J535">
        <v>1.02</v>
      </c>
      <c r="K535">
        <v>5.24</v>
      </c>
      <c r="L535">
        <v>4.6399999999999997</v>
      </c>
      <c r="M535">
        <v>7.1</v>
      </c>
      <c r="N535" s="3">
        <f t="shared" si="57"/>
        <v>-0.11450381679389321</v>
      </c>
      <c r="O535" s="3">
        <f t="shared" si="58"/>
        <v>0.53017241379310343</v>
      </c>
      <c r="P535" s="1">
        <f t="shared" si="59"/>
        <v>11.90948275862069</v>
      </c>
      <c r="Q535" s="1">
        <f t="shared" si="60"/>
        <v>7.7830985915492956</v>
      </c>
      <c r="R535" s="1">
        <f t="shared" si="61"/>
        <v>-1.0400948275862063</v>
      </c>
      <c r="S535" s="1">
        <f t="shared" si="62"/>
        <v>0.14680316042597047</v>
      </c>
    </row>
    <row r="536" spans="1:19" x14ac:dyDescent="0.25">
      <c r="A536" t="s">
        <v>1240</v>
      </c>
      <c r="B536" t="s">
        <v>1241</v>
      </c>
      <c r="C536" t="s">
        <v>27</v>
      </c>
      <c r="D536" t="s">
        <v>62</v>
      </c>
      <c r="E536" t="s">
        <v>407</v>
      </c>
      <c r="F536" s="5">
        <f t="shared" si="56"/>
        <v>2966.9793</v>
      </c>
      <c r="G536">
        <v>163.29</v>
      </c>
      <c r="H536">
        <v>4</v>
      </c>
      <c r="I536">
        <v>18.170000000000002</v>
      </c>
      <c r="J536">
        <v>1.97</v>
      </c>
      <c r="K536">
        <v>0.06</v>
      </c>
      <c r="L536">
        <v>7.0000000000000007E-2</v>
      </c>
      <c r="M536">
        <v>0.33</v>
      </c>
      <c r="N536" s="3">
        <f t="shared" si="57"/>
        <v>0.16666666666666674</v>
      </c>
      <c r="O536" s="3">
        <f t="shared" si="58"/>
        <v>3.7142857142857144</v>
      </c>
      <c r="P536" s="1">
        <f t="shared" si="59"/>
        <v>259.57142857142856</v>
      </c>
      <c r="Q536" s="1">
        <f t="shared" si="60"/>
        <v>55.060606060606062</v>
      </c>
      <c r="R536" s="1">
        <f t="shared" si="61"/>
        <v>15.574285714285706</v>
      </c>
      <c r="S536" s="1">
        <f t="shared" si="62"/>
        <v>0.14824009324009324</v>
      </c>
    </row>
    <row r="537" spans="1:19" x14ac:dyDescent="0.25">
      <c r="A537" t="s">
        <v>1242</v>
      </c>
      <c r="B537" t="s">
        <v>1242</v>
      </c>
      <c r="C537" t="s">
        <v>10</v>
      </c>
      <c r="D537" t="s">
        <v>31</v>
      </c>
      <c r="E537" t="s">
        <v>75</v>
      </c>
      <c r="F537" s="5">
        <f t="shared" si="56"/>
        <v>53244.068000000007</v>
      </c>
      <c r="G537">
        <v>689.69</v>
      </c>
      <c r="H537">
        <v>12</v>
      </c>
      <c r="I537">
        <v>77.2</v>
      </c>
      <c r="J537">
        <v>1.28</v>
      </c>
      <c r="K537">
        <v>4.51</v>
      </c>
      <c r="L537">
        <v>5.36</v>
      </c>
      <c r="M537">
        <v>5.88</v>
      </c>
      <c r="N537" s="3">
        <f t="shared" si="57"/>
        <v>0.18847006651884723</v>
      </c>
      <c r="O537" s="3">
        <f t="shared" si="58"/>
        <v>9.7014925373134275E-2</v>
      </c>
      <c r="P537" s="1">
        <f t="shared" si="59"/>
        <v>14.402985074626866</v>
      </c>
      <c r="Q537" s="1">
        <f t="shared" si="60"/>
        <v>13.129251700680273</v>
      </c>
      <c r="R537" s="1">
        <f t="shared" si="61"/>
        <v>0.76420544337137752</v>
      </c>
      <c r="S537" s="1">
        <f t="shared" si="62"/>
        <v>1.3533228676085827</v>
      </c>
    </row>
    <row r="538" spans="1:19" x14ac:dyDescent="0.25">
      <c r="A538" t="s">
        <v>1243</v>
      </c>
      <c r="B538" t="s">
        <v>1244</v>
      </c>
      <c r="C538" t="s">
        <v>10</v>
      </c>
      <c r="D538" t="s">
        <v>375</v>
      </c>
      <c r="E538" t="s">
        <v>376</v>
      </c>
      <c r="F538" s="5">
        <f t="shared" si="56"/>
        <v>2621.9584</v>
      </c>
      <c r="G538">
        <v>36.64</v>
      </c>
      <c r="H538">
        <v>12</v>
      </c>
      <c r="I538">
        <v>71.56</v>
      </c>
      <c r="J538">
        <v>1.29</v>
      </c>
      <c r="K538">
        <v>5.98</v>
      </c>
      <c r="L538">
        <v>6.45</v>
      </c>
      <c r="M538">
        <v>6.81</v>
      </c>
      <c r="N538" s="3">
        <f t="shared" si="57"/>
        <v>7.8595317725752567E-2</v>
      </c>
      <c r="O538" s="3">
        <f t="shared" si="58"/>
        <v>5.5813953488371926E-2</v>
      </c>
      <c r="P538" s="1">
        <f t="shared" si="59"/>
        <v>11.094573643410852</v>
      </c>
      <c r="Q538" s="1">
        <f t="shared" si="60"/>
        <v>10.508076358296623</v>
      </c>
      <c r="R538" s="1">
        <f t="shared" si="61"/>
        <v>1.411607455055252</v>
      </c>
      <c r="S538" s="1">
        <f t="shared" si="62"/>
        <v>1.8826970141948174</v>
      </c>
    </row>
    <row r="539" spans="1:19" x14ac:dyDescent="0.25">
      <c r="A539" t="s">
        <v>1245</v>
      </c>
      <c r="B539" t="s">
        <v>1246</v>
      </c>
      <c r="C539" t="s">
        <v>10</v>
      </c>
      <c r="D539" t="s">
        <v>173</v>
      </c>
      <c r="E539" t="s">
        <v>384</v>
      </c>
      <c r="F539" s="5">
        <f t="shared" si="56"/>
        <v>2867.8290000000002</v>
      </c>
      <c r="G539">
        <v>278.43</v>
      </c>
      <c r="H539">
        <v>12</v>
      </c>
      <c r="I539">
        <v>10.3</v>
      </c>
      <c r="J539">
        <v>0.7</v>
      </c>
      <c r="K539">
        <v>0.53</v>
      </c>
      <c r="L539">
        <v>-0.06</v>
      </c>
      <c r="M539">
        <v>0.82</v>
      </c>
      <c r="N539" s="3">
        <f t="shared" si="57"/>
        <v>-1.1132075471698113</v>
      </c>
      <c r="O539" s="3">
        <f t="shared" si="58"/>
        <v>-14.666666666666666</v>
      </c>
      <c r="P539" s="1">
        <f t="shared" si="59"/>
        <v>-171.66666666666669</v>
      </c>
      <c r="Q539" s="1">
        <f t="shared" si="60"/>
        <v>12.560975609756099</v>
      </c>
      <c r="R539" s="1">
        <f t="shared" si="61"/>
        <v>1.5420903954802263</v>
      </c>
      <c r="S539" s="1">
        <f t="shared" si="62"/>
        <v>-8.5643015521064316E-3</v>
      </c>
    </row>
    <row r="540" spans="1:19" x14ac:dyDescent="0.25">
      <c r="A540" t="s">
        <v>1247</v>
      </c>
      <c r="B540" t="s">
        <v>1248</v>
      </c>
      <c r="C540" t="s">
        <v>10</v>
      </c>
      <c r="D540" t="s">
        <v>48</v>
      </c>
      <c r="E540" t="s">
        <v>195</v>
      </c>
      <c r="F540" s="5">
        <f t="shared" si="56"/>
        <v>11734.4931</v>
      </c>
      <c r="G540">
        <v>51.51</v>
      </c>
      <c r="H540">
        <v>12</v>
      </c>
      <c r="I540">
        <v>227.81</v>
      </c>
      <c r="J540">
        <v>1.4</v>
      </c>
      <c r="K540">
        <v>10.58</v>
      </c>
      <c r="L540">
        <v>11.01</v>
      </c>
      <c r="M540">
        <v>12.37</v>
      </c>
      <c r="N540" s="3">
        <f t="shared" si="57"/>
        <v>4.0642722117202323E-2</v>
      </c>
      <c r="O540" s="3">
        <f t="shared" si="58"/>
        <v>0.12352406902815627</v>
      </c>
      <c r="P540" s="1">
        <f t="shared" si="59"/>
        <v>20.691189827429611</v>
      </c>
      <c r="Q540" s="1">
        <f t="shared" si="60"/>
        <v>18.416329830234439</v>
      </c>
      <c r="R540" s="1">
        <f t="shared" si="61"/>
        <v>5.0909950784698834</v>
      </c>
      <c r="S540" s="1">
        <f t="shared" si="62"/>
        <v>1.4909102311094198</v>
      </c>
    </row>
    <row r="541" spans="1:19" x14ac:dyDescent="0.25">
      <c r="A541" t="s">
        <v>1249</v>
      </c>
      <c r="B541" t="s">
        <v>1250</v>
      </c>
      <c r="C541" t="s">
        <v>10</v>
      </c>
      <c r="D541" t="s">
        <v>11</v>
      </c>
      <c r="E541" t="s">
        <v>95</v>
      </c>
      <c r="F541" s="5">
        <f t="shared" si="56"/>
        <v>264945.8</v>
      </c>
      <c r="G541">
        <v>970</v>
      </c>
      <c r="H541">
        <v>1</v>
      </c>
      <c r="I541">
        <v>273.14</v>
      </c>
      <c r="J541">
        <v>1.28</v>
      </c>
      <c r="K541">
        <v>8.1999999999999993</v>
      </c>
      <c r="L541">
        <v>9.7100000000000009</v>
      </c>
      <c r="M541">
        <v>10.9</v>
      </c>
      <c r="N541" s="3">
        <f t="shared" si="57"/>
        <v>0.1841463414634148</v>
      </c>
      <c r="O541" s="3">
        <f t="shared" si="58"/>
        <v>0.12255406797116364</v>
      </c>
      <c r="P541" s="1">
        <f t="shared" si="59"/>
        <v>28.129763130792995</v>
      </c>
      <c r="Q541" s="1">
        <f t="shared" si="60"/>
        <v>25.058715596330273</v>
      </c>
      <c r="R541" s="1">
        <f t="shared" si="61"/>
        <v>1.5275765408774991</v>
      </c>
      <c r="S541" s="1">
        <f t="shared" si="62"/>
        <v>2.0447069616837577</v>
      </c>
    </row>
    <row r="542" spans="1:19" x14ac:dyDescent="0.25">
      <c r="A542" t="s">
        <v>1251</v>
      </c>
      <c r="B542" t="s">
        <v>1252</v>
      </c>
      <c r="C542" t="s">
        <v>27</v>
      </c>
      <c r="D542" t="s">
        <v>48</v>
      </c>
      <c r="E542" t="s">
        <v>296</v>
      </c>
      <c r="F542" s="5">
        <f t="shared" si="56"/>
        <v>2943.3839999999996</v>
      </c>
      <c r="G542">
        <v>69.599999999999994</v>
      </c>
      <c r="H542">
        <v>12</v>
      </c>
      <c r="I542">
        <v>42.29</v>
      </c>
      <c r="J542">
        <v>0.63</v>
      </c>
      <c r="K542">
        <v>-3.66</v>
      </c>
      <c r="L542">
        <v>-3.34</v>
      </c>
      <c r="M542">
        <v>-3.55</v>
      </c>
      <c r="N542" s="3">
        <f t="shared" si="57"/>
        <v>-8.7431693989071135E-2</v>
      </c>
      <c r="O542" s="3">
        <f t="shared" si="58"/>
        <v>6.2874251497005984E-2</v>
      </c>
      <c r="P542" s="1">
        <f t="shared" si="59"/>
        <v>-12.661676646706587</v>
      </c>
      <c r="Q542" s="1">
        <f t="shared" si="60"/>
        <v>-11.912676056338029</v>
      </c>
      <c r="R542" s="1">
        <f t="shared" si="61"/>
        <v>1.4481792664670643</v>
      </c>
      <c r="S542" s="1">
        <f t="shared" si="62"/>
        <v>-1.8946827632461438</v>
      </c>
    </row>
    <row r="543" spans="1:19" x14ac:dyDescent="0.25">
      <c r="A543" t="s">
        <v>1253</v>
      </c>
      <c r="B543" t="s">
        <v>1254</v>
      </c>
      <c r="C543" t="s">
        <v>27</v>
      </c>
      <c r="D543" t="s">
        <v>375</v>
      </c>
      <c r="E543" t="s">
        <v>806</v>
      </c>
      <c r="F543" s="5">
        <f t="shared" si="56"/>
        <v>7497.0570000000007</v>
      </c>
      <c r="G543">
        <v>60.7</v>
      </c>
      <c r="H543">
        <v>12</v>
      </c>
      <c r="I543">
        <v>123.51</v>
      </c>
      <c r="J543">
        <v>2.0099999999999998</v>
      </c>
      <c r="K543">
        <v>11.84</v>
      </c>
      <c r="L543">
        <v>12.44</v>
      </c>
      <c r="M543">
        <v>13.56</v>
      </c>
      <c r="N543" s="3">
        <f t="shared" si="57"/>
        <v>5.0675675675675658E-2</v>
      </c>
      <c r="O543" s="3">
        <f t="shared" si="58"/>
        <v>9.0032154340836001E-2</v>
      </c>
      <c r="P543" s="1">
        <f t="shared" si="59"/>
        <v>9.9284565916398719</v>
      </c>
      <c r="Q543" s="1">
        <f t="shared" si="60"/>
        <v>9.1084070796460175</v>
      </c>
      <c r="R543" s="1">
        <f t="shared" si="61"/>
        <v>1.9592154340836021</v>
      </c>
      <c r="S543" s="1">
        <f t="shared" si="62"/>
        <v>1.011683786346397</v>
      </c>
    </row>
    <row r="544" spans="1:19" x14ac:dyDescent="0.25">
      <c r="A544" t="s">
        <v>1255</v>
      </c>
      <c r="B544" t="s">
        <v>1256</v>
      </c>
      <c r="C544" t="s">
        <v>19</v>
      </c>
      <c r="D544" t="s">
        <v>149</v>
      </c>
      <c r="E544" t="s">
        <v>150</v>
      </c>
      <c r="F544" s="5">
        <f t="shared" si="56"/>
        <v>11352.779999999999</v>
      </c>
      <c r="G544">
        <v>320.7</v>
      </c>
      <c r="H544">
        <v>12</v>
      </c>
      <c r="I544">
        <v>35.4</v>
      </c>
      <c r="J544">
        <v>0.56999999999999995</v>
      </c>
      <c r="K544">
        <v>4.8600000000000003</v>
      </c>
      <c r="L544">
        <v>6.16</v>
      </c>
      <c r="M544">
        <v>7.4</v>
      </c>
      <c r="N544" s="3">
        <f t="shared" si="57"/>
        <v>0.26748971193415638</v>
      </c>
      <c r="O544" s="3">
        <f t="shared" si="58"/>
        <v>0.20129870129870131</v>
      </c>
      <c r="P544" s="1">
        <f t="shared" si="59"/>
        <v>5.7467532467532463</v>
      </c>
      <c r="Q544" s="1">
        <f t="shared" si="60"/>
        <v>4.7837837837837833</v>
      </c>
      <c r="R544" s="1">
        <f t="shared" si="61"/>
        <v>0.21484015984015983</v>
      </c>
      <c r="S544" s="1">
        <f t="shared" si="62"/>
        <v>0.23764603312990407</v>
      </c>
    </row>
    <row r="545" spans="1:19" x14ac:dyDescent="0.25">
      <c r="A545" t="s">
        <v>1257</v>
      </c>
      <c r="B545" t="s">
        <v>1258</v>
      </c>
      <c r="C545" t="s">
        <v>19</v>
      </c>
      <c r="D545" t="s">
        <v>35</v>
      </c>
      <c r="E545" t="s">
        <v>1259</v>
      </c>
      <c r="F545" s="5">
        <f t="shared" si="56"/>
        <v>12120.308999999999</v>
      </c>
      <c r="G545">
        <v>3543.95</v>
      </c>
      <c r="H545">
        <v>12</v>
      </c>
      <c r="I545">
        <v>3.42</v>
      </c>
      <c r="J545">
        <v>0.62</v>
      </c>
      <c r="K545">
        <v>0.36</v>
      </c>
      <c r="L545">
        <v>0.42</v>
      </c>
      <c r="M545">
        <v>0.53</v>
      </c>
      <c r="N545" s="3">
        <f t="shared" si="57"/>
        <v>0.16666666666666674</v>
      </c>
      <c r="O545" s="3">
        <f t="shared" si="58"/>
        <v>0.26190476190476208</v>
      </c>
      <c r="P545" s="1">
        <f t="shared" si="59"/>
        <v>8.1428571428571423</v>
      </c>
      <c r="Q545" s="1">
        <f t="shared" si="60"/>
        <v>6.4528301886792452</v>
      </c>
      <c r="R545" s="1">
        <f t="shared" si="61"/>
        <v>0.48857142857142832</v>
      </c>
      <c r="S545" s="1">
        <f t="shared" si="62"/>
        <v>0.24638078902229829</v>
      </c>
    </row>
    <row r="546" spans="1:19" x14ac:dyDescent="0.25">
      <c r="A546" t="s">
        <v>1260</v>
      </c>
      <c r="B546" t="s">
        <v>1261</v>
      </c>
      <c r="C546" t="s">
        <v>10</v>
      </c>
      <c r="D546" t="s">
        <v>160</v>
      </c>
      <c r="E546" t="s">
        <v>510</v>
      </c>
      <c r="F546" s="5">
        <f t="shared" si="56"/>
        <v>4039.2674999999999</v>
      </c>
      <c r="G546">
        <v>49.41</v>
      </c>
      <c r="H546">
        <v>6</v>
      </c>
      <c r="I546">
        <v>81.75</v>
      </c>
      <c r="J546">
        <v>1.56</v>
      </c>
      <c r="K546">
        <v>1.04</v>
      </c>
      <c r="L546">
        <v>3.96</v>
      </c>
      <c r="M546">
        <v>4.58</v>
      </c>
      <c r="N546" s="3">
        <f t="shared" si="57"/>
        <v>2.8076923076923075</v>
      </c>
      <c r="O546" s="3">
        <f t="shared" si="58"/>
        <v>0.15656565656565657</v>
      </c>
      <c r="P546" s="1">
        <f t="shared" si="59"/>
        <v>20.643939393939394</v>
      </c>
      <c r="Q546" s="1">
        <f t="shared" si="60"/>
        <v>17.849344978165938</v>
      </c>
      <c r="R546" s="1">
        <f t="shared" si="61"/>
        <v>7.3526359485263593E-2</v>
      </c>
      <c r="S546" s="1">
        <f t="shared" si="62"/>
        <v>1.1400549373151148</v>
      </c>
    </row>
    <row r="547" spans="1:19" x14ac:dyDescent="0.25">
      <c r="A547" t="s">
        <v>1262</v>
      </c>
      <c r="B547" t="s">
        <v>1263</v>
      </c>
      <c r="C547" t="s">
        <v>27</v>
      </c>
      <c r="D547" t="s">
        <v>48</v>
      </c>
      <c r="E547" t="s">
        <v>78</v>
      </c>
      <c r="F547" s="5">
        <f t="shared" si="56"/>
        <v>4560.6023999999998</v>
      </c>
      <c r="G547">
        <v>84.88</v>
      </c>
      <c r="H547">
        <v>12</v>
      </c>
      <c r="I547">
        <v>53.73</v>
      </c>
      <c r="J547">
        <v>1.76</v>
      </c>
      <c r="K547">
        <v>-3.31</v>
      </c>
      <c r="L547">
        <v>-6.24</v>
      </c>
      <c r="M547">
        <v>-4.3899999999999997</v>
      </c>
      <c r="N547" s="3">
        <f t="shared" si="57"/>
        <v>0.88519637462235656</v>
      </c>
      <c r="O547" s="3">
        <f t="shared" si="58"/>
        <v>-0.29647435897435903</v>
      </c>
      <c r="P547" s="1">
        <f t="shared" si="59"/>
        <v>-8.6105769230769216</v>
      </c>
      <c r="Q547" s="1">
        <f t="shared" si="60"/>
        <v>-12.239179954441914</v>
      </c>
      <c r="R547" s="1">
        <f t="shared" si="61"/>
        <v>-9.7273070359674432E-2</v>
      </c>
      <c r="S547" s="1">
        <f t="shared" si="62"/>
        <v>0.41282423197685147</v>
      </c>
    </row>
    <row r="548" spans="1:19" x14ac:dyDescent="0.25">
      <c r="A548" t="s">
        <v>1264</v>
      </c>
      <c r="B548" t="s">
        <v>1265</v>
      </c>
      <c r="C548" t="s">
        <v>27</v>
      </c>
      <c r="D548" t="s">
        <v>11</v>
      </c>
      <c r="E548" t="s">
        <v>1266</v>
      </c>
      <c r="F548" s="5">
        <f t="shared" si="56"/>
        <v>2018.6564999999998</v>
      </c>
      <c r="G548">
        <v>55.23</v>
      </c>
      <c r="H548">
        <v>12</v>
      </c>
      <c r="I548">
        <v>36.549999999999997</v>
      </c>
      <c r="J548">
        <v>0.95</v>
      </c>
      <c r="K548">
        <v>2.75</v>
      </c>
      <c r="L548">
        <v>3.54</v>
      </c>
      <c r="M548">
        <v>3.51</v>
      </c>
      <c r="N548" s="3">
        <f t="shared" si="57"/>
        <v>0.28727272727272735</v>
      </c>
      <c r="O548" s="3">
        <f t="shared" si="58"/>
        <v>-8.4745762711865291E-3</v>
      </c>
      <c r="P548" s="1">
        <f t="shared" si="59"/>
        <v>10.324858757062145</v>
      </c>
      <c r="Q548" s="1">
        <f t="shared" si="60"/>
        <v>10.413105413105413</v>
      </c>
      <c r="R548" s="1">
        <f t="shared" si="61"/>
        <v>0.35940964027747968</v>
      </c>
      <c r="S548" s="1">
        <f t="shared" si="62"/>
        <v>-12.28746438746426</v>
      </c>
    </row>
    <row r="549" spans="1:19" x14ac:dyDescent="0.25">
      <c r="A549" t="s">
        <v>1267</v>
      </c>
      <c r="B549" t="s">
        <v>1268</v>
      </c>
      <c r="C549" t="s">
        <v>27</v>
      </c>
      <c r="D549" t="s">
        <v>11</v>
      </c>
      <c r="E549" t="s">
        <v>257</v>
      </c>
      <c r="F549" s="5">
        <f t="shared" si="56"/>
        <v>4706.009</v>
      </c>
      <c r="G549">
        <v>53.9</v>
      </c>
      <c r="H549">
        <v>3</v>
      </c>
      <c r="I549">
        <v>87.31</v>
      </c>
      <c r="J549">
        <v>1</v>
      </c>
      <c r="K549">
        <v>6.03</v>
      </c>
      <c r="L549">
        <v>6.08</v>
      </c>
      <c r="M549">
        <v>5.7</v>
      </c>
      <c r="N549" s="3">
        <f t="shared" si="57"/>
        <v>8.2918739635158278E-3</v>
      </c>
      <c r="O549" s="3">
        <f t="shared" si="58"/>
        <v>-6.25E-2</v>
      </c>
      <c r="P549" s="1">
        <f t="shared" si="59"/>
        <v>14.360197368421053</v>
      </c>
      <c r="Q549" s="1">
        <f t="shared" si="60"/>
        <v>15.317543859649122</v>
      </c>
      <c r="R549" s="1">
        <f t="shared" si="61"/>
        <v>17.318398026315638</v>
      </c>
      <c r="S549" s="1">
        <f t="shared" si="62"/>
        <v>-2.4508070175438594</v>
      </c>
    </row>
    <row r="550" spans="1:19" x14ac:dyDescent="0.25">
      <c r="A550" t="s">
        <v>1269</v>
      </c>
      <c r="B550" t="s">
        <v>1270</v>
      </c>
      <c r="C550" t="s">
        <v>27</v>
      </c>
      <c r="D550" t="s">
        <v>62</v>
      </c>
      <c r="E550" t="s">
        <v>185</v>
      </c>
      <c r="F550" s="5">
        <f t="shared" si="56"/>
        <v>4071.8520000000003</v>
      </c>
      <c r="G550">
        <v>17.100000000000001</v>
      </c>
      <c r="H550">
        <v>3</v>
      </c>
      <c r="I550">
        <v>238.12</v>
      </c>
      <c r="J550">
        <v>1.07</v>
      </c>
      <c r="N550" s="3" t="e">
        <f t="shared" si="57"/>
        <v>#DIV/0!</v>
      </c>
      <c r="O550" s="3" t="e">
        <f t="shared" si="58"/>
        <v>#DIV/0!</v>
      </c>
      <c r="P550" s="1" t="e">
        <f t="shared" si="59"/>
        <v>#DIV/0!</v>
      </c>
      <c r="Q550" s="1" t="e">
        <f t="shared" si="60"/>
        <v>#DIV/0!</v>
      </c>
      <c r="R550" s="1" t="e">
        <f t="shared" si="61"/>
        <v>#DIV/0!</v>
      </c>
      <c r="S550" s="1" t="e">
        <f t="shared" si="62"/>
        <v>#DIV/0!</v>
      </c>
    </row>
    <row r="551" spans="1:19" x14ac:dyDescent="0.25">
      <c r="A551" t="s">
        <v>1271</v>
      </c>
      <c r="B551" t="s">
        <v>1272</v>
      </c>
      <c r="C551" t="s">
        <v>27</v>
      </c>
      <c r="D551" t="s">
        <v>11</v>
      </c>
      <c r="E551" t="s">
        <v>276</v>
      </c>
      <c r="F551" s="5">
        <f t="shared" si="56"/>
        <v>72082.097399999999</v>
      </c>
      <c r="G551">
        <v>241.87</v>
      </c>
      <c r="H551">
        <v>1</v>
      </c>
      <c r="I551">
        <v>298.02</v>
      </c>
      <c r="J551">
        <v>1.05</v>
      </c>
      <c r="K551">
        <v>2.95</v>
      </c>
      <c r="L551">
        <v>3.9</v>
      </c>
      <c r="M551">
        <v>4.8</v>
      </c>
      <c r="N551" s="3">
        <f t="shared" si="57"/>
        <v>0.32203389830508455</v>
      </c>
      <c r="O551" s="3">
        <f t="shared" si="58"/>
        <v>0.23076923076923084</v>
      </c>
      <c r="P551" s="1">
        <f t="shared" si="59"/>
        <v>76.41538461538461</v>
      </c>
      <c r="Q551" s="1">
        <f t="shared" si="60"/>
        <v>62.087499999999999</v>
      </c>
      <c r="R551" s="1">
        <f t="shared" si="61"/>
        <v>2.3728987854251025</v>
      </c>
      <c r="S551" s="1">
        <f t="shared" si="62"/>
        <v>2.6904583333333325</v>
      </c>
    </row>
    <row r="552" spans="1:19" x14ac:dyDescent="0.25">
      <c r="A552" t="s">
        <v>1273</v>
      </c>
      <c r="B552" t="s">
        <v>1274</v>
      </c>
      <c r="C552" t="s">
        <v>19</v>
      </c>
      <c r="D552" t="s">
        <v>23</v>
      </c>
      <c r="E552" t="s">
        <v>83</v>
      </c>
      <c r="F552" s="5">
        <f t="shared" si="56"/>
        <v>18690.115400000002</v>
      </c>
      <c r="G552">
        <v>1240.22</v>
      </c>
      <c r="H552">
        <v>12</v>
      </c>
      <c r="I552">
        <v>15.07</v>
      </c>
      <c r="J552">
        <v>1.1299999999999999</v>
      </c>
      <c r="K552">
        <v>1.6</v>
      </c>
      <c r="L552">
        <v>2.09</v>
      </c>
      <c r="M552">
        <v>2.41</v>
      </c>
      <c r="N552" s="3">
        <f t="shared" si="57"/>
        <v>0.30624999999999991</v>
      </c>
      <c r="O552" s="3">
        <f t="shared" si="58"/>
        <v>0.15311004784689008</v>
      </c>
      <c r="P552" s="1">
        <f t="shared" si="59"/>
        <v>7.2105263157894743</v>
      </c>
      <c r="Q552" s="1">
        <f t="shared" si="60"/>
        <v>6.2531120331950207</v>
      </c>
      <c r="R552" s="1">
        <f t="shared" si="61"/>
        <v>0.23544575725026862</v>
      </c>
      <c r="S552" s="1">
        <f t="shared" si="62"/>
        <v>0.40840637966804944</v>
      </c>
    </row>
    <row r="553" spans="1:19" x14ac:dyDescent="0.25">
      <c r="A553" t="s">
        <v>1275</v>
      </c>
      <c r="B553" t="s">
        <v>1276</v>
      </c>
      <c r="C553" t="s">
        <v>27</v>
      </c>
      <c r="D553" t="s">
        <v>11</v>
      </c>
      <c r="E553" t="s">
        <v>1277</v>
      </c>
      <c r="F553" s="5">
        <f t="shared" si="56"/>
        <v>194766.03900000002</v>
      </c>
      <c r="G553">
        <v>4049.19</v>
      </c>
      <c r="H553">
        <v>7</v>
      </c>
      <c r="I553">
        <v>48.1</v>
      </c>
      <c r="J553">
        <v>0.87</v>
      </c>
      <c r="K553">
        <v>3.8</v>
      </c>
      <c r="L553">
        <v>3.68</v>
      </c>
      <c r="M553">
        <v>3.7</v>
      </c>
      <c r="N553" s="3">
        <f t="shared" si="57"/>
        <v>-3.1578947368420929E-2</v>
      </c>
      <c r="O553" s="3">
        <f t="shared" si="58"/>
        <v>5.4347826086955653E-3</v>
      </c>
      <c r="P553" s="1">
        <f t="shared" si="59"/>
        <v>13.070652173913043</v>
      </c>
      <c r="Q553" s="1">
        <f t="shared" si="60"/>
        <v>13</v>
      </c>
      <c r="R553" s="1">
        <f t="shared" si="61"/>
        <v>-4.1390398550724798</v>
      </c>
      <c r="S553" s="1">
        <f t="shared" si="62"/>
        <v>23.920000000000382</v>
      </c>
    </row>
    <row r="554" spans="1:19" x14ac:dyDescent="0.25">
      <c r="A554" t="s">
        <v>1278</v>
      </c>
      <c r="B554" t="s">
        <v>1279</v>
      </c>
      <c r="C554" t="s">
        <v>27</v>
      </c>
      <c r="D554" t="s">
        <v>11</v>
      </c>
      <c r="E554" t="s">
        <v>215</v>
      </c>
      <c r="F554" s="5">
        <f t="shared" si="56"/>
        <v>36889.435599999997</v>
      </c>
      <c r="G554">
        <v>408.34</v>
      </c>
      <c r="H554">
        <v>12</v>
      </c>
      <c r="I554">
        <v>90.34</v>
      </c>
      <c r="J554">
        <v>0.84</v>
      </c>
      <c r="K554">
        <v>1.21</v>
      </c>
      <c r="L554">
        <v>0.61</v>
      </c>
      <c r="M554">
        <v>1.25</v>
      </c>
      <c r="N554" s="3">
        <f t="shared" si="57"/>
        <v>-0.49586776859504134</v>
      </c>
      <c r="O554" s="3">
        <f t="shared" si="58"/>
        <v>1.0491803278688523</v>
      </c>
      <c r="P554" s="1">
        <f t="shared" si="59"/>
        <v>148.09836065573771</v>
      </c>
      <c r="Q554" s="1">
        <f t="shared" si="60"/>
        <v>72.272000000000006</v>
      </c>
      <c r="R554" s="1">
        <f t="shared" si="61"/>
        <v>-2.9866502732240439</v>
      </c>
      <c r="S554" s="1">
        <f t="shared" si="62"/>
        <v>0.68884250000000014</v>
      </c>
    </row>
    <row r="555" spans="1:19" x14ac:dyDescent="0.25">
      <c r="A555" t="s">
        <v>1280</v>
      </c>
      <c r="B555" t="s">
        <v>1281</v>
      </c>
      <c r="C555" t="s">
        <v>19</v>
      </c>
      <c r="D555" t="s">
        <v>11</v>
      </c>
      <c r="E555" t="s">
        <v>844</v>
      </c>
      <c r="F555" s="5">
        <f t="shared" si="56"/>
        <v>2037.7769999999998</v>
      </c>
      <c r="G555">
        <v>24.15</v>
      </c>
      <c r="H555">
        <v>3</v>
      </c>
      <c r="I555">
        <v>84.38</v>
      </c>
      <c r="J555">
        <v>0.63</v>
      </c>
      <c r="N555" s="3" t="e">
        <f t="shared" si="57"/>
        <v>#DIV/0!</v>
      </c>
      <c r="O555" s="3" t="e">
        <f t="shared" si="58"/>
        <v>#DIV/0!</v>
      </c>
      <c r="P555" s="1" t="e">
        <f t="shared" si="59"/>
        <v>#DIV/0!</v>
      </c>
      <c r="Q555" s="1" t="e">
        <f t="shared" si="60"/>
        <v>#DIV/0!</v>
      </c>
      <c r="R555" s="1" t="e">
        <f t="shared" si="61"/>
        <v>#DIV/0!</v>
      </c>
      <c r="S555" s="1" t="e">
        <f t="shared" si="62"/>
        <v>#DIV/0!</v>
      </c>
    </row>
    <row r="556" spans="1:19" x14ac:dyDescent="0.25">
      <c r="A556" t="s">
        <v>1282</v>
      </c>
      <c r="B556" t="s">
        <v>1283</v>
      </c>
      <c r="C556" t="s">
        <v>10</v>
      </c>
      <c r="D556" t="s">
        <v>633</v>
      </c>
      <c r="E556" t="s">
        <v>634</v>
      </c>
      <c r="F556" s="5">
        <f t="shared" si="56"/>
        <v>18261.033999999996</v>
      </c>
      <c r="G556">
        <v>47.8</v>
      </c>
      <c r="H556">
        <v>12</v>
      </c>
      <c r="I556">
        <v>382.03</v>
      </c>
      <c r="J556">
        <v>0.93</v>
      </c>
      <c r="K556">
        <v>14.84</v>
      </c>
      <c r="L556">
        <v>18.72</v>
      </c>
      <c r="M556">
        <v>20.79</v>
      </c>
      <c r="N556" s="3">
        <f t="shared" si="57"/>
        <v>0.26145552560646901</v>
      </c>
      <c r="O556" s="3">
        <f t="shared" si="58"/>
        <v>0.11057692307692313</v>
      </c>
      <c r="P556" s="1">
        <f t="shared" si="59"/>
        <v>20.407585470085468</v>
      </c>
      <c r="Q556" s="1">
        <f t="shared" si="60"/>
        <v>18.375661375661377</v>
      </c>
      <c r="R556" s="1">
        <f t="shared" si="61"/>
        <v>0.78053754736100089</v>
      </c>
      <c r="S556" s="1">
        <f t="shared" si="62"/>
        <v>1.6617989417989409</v>
      </c>
    </row>
    <row r="557" spans="1:19" x14ac:dyDescent="0.25">
      <c r="A557" t="s">
        <v>1284</v>
      </c>
      <c r="B557" t="s">
        <v>1285</v>
      </c>
      <c r="C557" t="s">
        <v>19</v>
      </c>
      <c r="D557" t="s">
        <v>48</v>
      </c>
      <c r="E557" t="s">
        <v>78</v>
      </c>
      <c r="F557" s="5">
        <f t="shared" si="56"/>
        <v>87140.541599999997</v>
      </c>
      <c r="G557">
        <v>966.51</v>
      </c>
      <c r="H557">
        <v>6</v>
      </c>
      <c r="I557">
        <v>90.16</v>
      </c>
      <c r="J557">
        <v>0.73</v>
      </c>
      <c r="K557">
        <v>2.4700000000000002</v>
      </c>
      <c r="L557">
        <v>3.15</v>
      </c>
      <c r="M557">
        <v>3.59</v>
      </c>
      <c r="N557" s="3">
        <f t="shared" si="57"/>
        <v>0.27530364372469629</v>
      </c>
      <c r="O557" s="3">
        <f t="shared" si="58"/>
        <v>0.13968253968253963</v>
      </c>
      <c r="P557" s="1">
        <f t="shared" si="59"/>
        <v>28.622222222222224</v>
      </c>
      <c r="Q557" s="1">
        <f t="shared" si="60"/>
        <v>25.114206128133706</v>
      </c>
      <c r="R557" s="1">
        <f t="shared" si="61"/>
        <v>1.0396601307189546</v>
      </c>
      <c r="S557" s="1">
        <f t="shared" si="62"/>
        <v>1.7979488478095729</v>
      </c>
    </row>
    <row r="558" spans="1:19" x14ac:dyDescent="0.25">
      <c r="A558" t="s">
        <v>1286</v>
      </c>
      <c r="B558" t="s">
        <v>1287</v>
      </c>
      <c r="C558" t="s">
        <v>10</v>
      </c>
      <c r="D558" t="s">
        <v>15</v>
      </c>
      <c r="E558" t="s">
        <v>16</v>
      </c>
      <c r="F558" s="5">
        <f t="shared" si="56"/>
        <v>2939.3910000000005</v>
      </c>
      <c r="G558">
        <v>144.30000000000001</v>
      </c>
      <c r="H558">
        <v>12</v>
      </c>
      <c r="I558">
        <v>20.37</v>
      </c>
      <c r="J558">
        <v>1.71</v>
      </c>
      <c r="K558">
        <v>1.1499999999999999</v>
      </c>
      <c r="L558">
        <v>1.89</v>
      </c>
      <c r="M558">
        <v>2.4500000000000002</v>
      </c>
      <c r="N558" s="3">
        <f t="shared" si="57"/>
        <v>0.64347826086956528</v>
      </c>
      <c r="O558" s="3">
        <f t="shared" si="58"/>
        <v>0.2962962962962965</v>
      </c>
      <c r="P558" s="1">
        <f t="shared" si="59"/>
        <v>10.777777777777779</v>
      </c>
      <c r="Q558" s="1">
        <f t="shared" si="60"/>
        <v>8.3142857142857149</v>
      </c>
      <c r="R558" s="1">
        <f t="shared" si="61"/>
        <v>0.16749249249249248</v>
      </c>
      <c r="S558" s="1">
        <f t="shared" si="62"/>
        <v>0.28060714285714267</v>
      </c>
    </row>
    <row r="559" spans="1:19" x14ac:dyDescent="0.25">
      <c r="A559" t="s">
        <v>1288</v>
      </c>
      <c r="B559" t="s">
        <v>1289</v>
      </c>
      <c r="C559" t="s">
        <v>27</v>
      </c>
      <c r="D559" t="s">
        <v>160</v>
      </c>
      <c r="E559" t="s">
        <v>308</v>
      </c>
      <c r="F559" s="5">
        <f t="shared" si="56"/>
        <v>3691.7916</v>
      </c>
      <c r="G559">
        <v>15.53</v>
      </c>
      <c r="H559">
        <v>3</v>
      </c>
      <c r="I559">
        <v>237.72</v>
      </c>
      <c r="J559">
        <v>0.73</v>
      </c>
      <c r="K559">
        <v>6.83</v>
      </c>
      <c r="L559">
        <v>8.1300000000000008</v>
      </c>
      <c r="M559">
        <v>9.23</v>
      </c>
      <c r="N559" s="3">
        <f t="shared" si="57"/>
        <v>0.19033674963396785</v>
      </c>
      <c r="O559" s="3">
        <f t="shared" si="58"/>
        <v>0.13530135301353008</v>
      </c>
      <c r="P559" s="1">
        <f t="shared" si="59"/>
        <v>29.239852398523983</v>
      </c>
      <c r="Q559" s="1">
        <f t="shared" si="60"/>
        <v>25.755146262188514</v>
      </c>
      <c r="R559" s="1">
        <f t="shared" si="61"/>
        <v>1.5362168606301443</v>
      </c>
      <c r="S559" s="1">
        <f t="shared" si="62"/>
        <v>1.9035394464690247</v>
      </c>
    </row>
    <row r="560" spans="1:19" x14ac:dyDescent="0.25">
      <c r="A560" t="s">
        <v>1290</v>
      </c>
      <c r="B560" t="s">
        <v>1290</v>
      </c>
      <c r="C560" t="s">
        <v>27</v>
      </c>
      <c r="D560" t="s">
        <v>28</v>
      </c>
      <c r="E560" t="s">
        <v>303</v>
      </c>
      <c r="F560" s="5">
        <f t="shared" si="56"/>
        <v>66526.267900000006</v>
      </c>
      <c r="G560">
        <v>1954.93</v>
      </c>
      <c r="H560">
        <v>12</v>
      </c>
      <c r="I560">
        <v>34.03</v>
      </c>
      <c r="J560">
        <v>1.18</v>
      </c>
      <c r="K560">
        <v>1.83</v>
      </c>
      <c r="L560">
        <v>1.95</v>
      </c>
      <c r="M560">
        <v>2.17</v>
      </c>
      <c r="N560" s="3">
        <f t="shared" si="57"/>
        <v>6.5573770491803129E-2</v>
      </c>
      <c r="O560" s="3">
        <f t="shared" si="58"/>
        <v>0.11282051282051286</v>
      </c>
      <c r="P560" s="1">
        <f t="shared" si="59"/>
        <v>17.451282051282053</v>
      </c>
      <c r="Q560" s="1">
        <f t="shared" si="60"/>
        <v>15.682027649769585</v>
      </c>
      <c r="R560" s="1">
        <f t="shared" si="61"/>
        <v>2.6613205128205193</v>
      </c>
      <c r="S560" s="1">
        <f t="shared" si="62"/>
        <v>1.3899979053204854</v>
      </c>
    </row>
    <row r="561" spans="1:19" x14ac:dyDescent="0.25">
      <c r="A561" t="s">
        <v>1291</v>
      </c>
      <c r="B561" t="s">
        <v>1292</v>
      </c>
      <c r="C561" t="s">
        <v>27</v>
      </c>
      <c r="D561" t="s">
        <v>15</v>
      </c>
      <c r="E561" t="s">
        <v>1293</v>
      </c>
      <c r="F561" s="5">
        <f t="shared" si="56"/>
        <v>67436.392500000002</v>
      </c>
      <c r="G561">
        <v>101.37</v>
      </c>
      <c r="H561">
        <v>5</v>
      </c>
      <c r="I561">
        <v>665.25</v>
      </c>
      <c r="J561">
        <v>1.27</v>
      </c>
      <c r="K561">
        <v>12.83</v>
      </c>
      <c r="L561">
        <v>14.95</v>
      </c>
      <c r="M561">
        <v>16.399999999999999</v>
      </c>
      <c r="N561" s="3">
        <f t="shared" si="57"/>
        <v>0.16523772408417758</v>
      </c>
      <c r="O561" s="3">
        <f t="shared" si="58"/>
        <v>9.6989966555183882E-2</v>
      </c>
      <c r="P561" s="1">
        <f t="shared" si="59"/>
        <v>44.498327759197323</v>
      </c>
      <c r="Q561" s="1">
        <f t="shared" si="60"/>
        <v>40.564024390243908</v>
      </c>
      <c r="R561" s="1">
        <f t="shared" si="61"/>
        <v>2.6929884205212362</v>
      </c>
      <c r="S561" s="1">
        <f t="shared" si="62"/>
        <v>4.1822907905803222</v>
      </c>
    </row>
    <row r="562" spans="1:19" x14ac:dyDescent="0.25">
      <c r="A562" t="s">
        <v>1294</v>
      </c>
      <c r="B562" t="s">
        <v>1295</v>
      </c>
      <c r="C562" t="s">
        <v>10</v>
      </c>
      <c r="D562" t="s">
        <v>48</v>
      </c>
      <c r="E562" t="s">
        <v>296</v>
      </c>
      <c r="F562" s="5">
        <f t="shared" si="56"/>
        <v>10098.126</v>
      </c>
      <c r="G562">
        <v>180.97</v>
      </c>
      <c r="H562">
        <v>6</v>
      </c>
      <c r="I562">
        <v>55.8</v>
      </c>
      <c r="J562">
        <v>1.2</v>
      </c>
      <c r="K562">
        <v>1.02</v>
      </c>
      <c r="L562">
        <v>0.55000000000000004</v>
      </c>
      <c r="M562">
        <v>1.46</v>
      </c>
      <c r="N562" s="3">
        <f t="shared" si="57"/>
        <v>-0.46078431372549011</v>
      </c>
      <c r="O562" s="3">
        <f t="shared" si="58"/>
        <v>1.6545454545454543</v>
      </c>
      <c r="P562" s="1">
        <f t="shared" si="59"/>
        <v>101.45454545454544</v>
      </c>
      <c r="Q562" s="1">
        <f t="shared" si="60"/>
        <v>38.219178082191782</v>
      </c>
      <c r="R562" s="1">
        <f t="shared" si="61"/>
        <v>-2.201779497098646</v>
      </c>
      <c r="S562" s="1">
        <f t="shared" si="62"/>
        <v>0.23099503236489541</v>
      </c>
    </row>
    <row r="563" spans="1:19" x14ac:dyDescent="0.25">
      <c r="A563" t="s">
        <v>1296</v>
      </c>
      <c r="B563" t="s">
        <v>1297</v>
      </c>
      <c r="C563" t="s">
        <v>10</v>
      </c>
      <c r="D563" t="s">
        <v>173</v>
      </c>
      <c r="E563" t="s">
        <v>384</v>
      </c>
      <c r="F563" s="5">
        <f t="shared" si="56"/>
        <v>21375.095499999999</v>
      </c>
      <c r="G563">
        <v>751.85</v>
      </c>
      <c r="H563">
        <v>12</v>
      </c>
      <c r="I563">
        <v>28.43</v>
      </c>
      <c r="J563">
        <v>0.21</v>
      </c>
      <c r="K563">
        <v>2.29</v>
      </c>
      <c r="L563">
        <v>1.86</v>
      </c>
      <c r="M563">
        <v>2.85</v>
      </c>
      <c r="N563" s="3">
        <f t="shared" si="57"/>
        <v>-0.18777292576419213</v>
      </c>
      <c r="O563" s="3">
        <f t="shared" si="58"/>
        <v>0.532258064516129</v>
      </c>
      <c r="P563" s="1">
        <f t="shared" si="59"/>
        <v>15.284946236559138</v>
      </c>
      <c r="Q563" s="1">
        <f t="shared" si="60"/>
        <v>9.9754385964912284</v>
      </c>
      <c r="R563" s="1">
        <f t="shared" si="61"/>
        <v>-0.81401225306326574</v>
      </c>
      <c r="S563" s="1">
        <f t="shared" si="62"/>
        <v>0.18741733120680493</v>
      </c>
    </row>
    <row r="564" spans="1:19" x14ac:dyDescent="0.25">
      <c r="A564" t="s">
        <v>1298</v>
      </c>
      <c r="B564" t="s">
        <v>1299</v>
      </c>
      <c r="C564" t="s">
        <v>10</v>
      </c>
      <c r="D564" t="s">
        <v>23</v>
      </c>
      <c r="E564" t="s">
        <v>357</v>
      </c>
      <c r="F564" s="5">
        <f t="shared" si="56"/>
        <v>3233.0105000000003</v>
      </c>
      <c r="G564">
        <v>134.99</v>
      </c>
      <c r="H564">
        <v>12</v>
      </c>
      <c r="I564">
        <v>23.95</v>
      </c>
      <c r="J564">
        <v>1.05</v>
      </c>
      <c r="K564">
        <v>1.43</v>
      </c>
      <c r="L564">
        <v>1.56</v>
      </c>
      <c r="M564">
        <v>1.66</v>
      </c>
      <c r="N564" s="3">
        <f t="shared" si="57"/>
        <v>9.090909090909105E-2</v>
      </c>
      <c r="O564" s="3">
        <f t="shared" si="58"/>
        <v>6.4102564102564097E-2</v>
      </c>
      <c r="P564" s="1">
        <f t="shared" si="59"/>
        <v>15.352564102564102</v>
      </c>
      <c r="Q564" s="1">
        <f t="shared" si="60"/>
        <v>14.427710843373495</v>
      </c>
      <c r="R564" s="1">
        <f t="shared" si="61"/>
        <v>1.6887820512820488</v>
      </c>
      <c r="S564" s="1">
        <f t="shared" si="62"/>
        <v>2.2507228915662654</v>
      </c>
    </row>
    <row r="565" spans="1:19" x14ac:dyDescent="0.25">
      <c r="A565" t="s">
        <v>1300</v>
      </c>
      <c r="B565" t="s">
        <v>1301</v>
      </c>
      <c r="C565" t="s">
        <v>27</v>
      </c>
      <c r="D565" t="s">
        <v>11</v>
      </c>
      <c r="E565" t="s">
        <v>1302</v>
      </c>
      <c r="F565" s="5">
        <f t="shared" si="56"/>
        <v>33235.7984</v>
      </c>
      <c r="G565">
        <v>497.84</v>
      </c>
      <c r="H565">
        <v>12</v>
      </c>
      <c r="I565">
        <v>66.760000000000005</v>
      </c>
      <c r="J565">
        <v>1.06</v>
      </c>
      <c r="K565">
        <v>4.4000000000000004</v>
      </c>
      <c r="L565">
        <v>4.59</v>
      </c>
      <c r="M565">
        <v>4.92</v>
      </c>
      <c r="N565" s="3">
        <f t="shared" si="57"/>
        <v>4.3181818181817988E-2</v>
      </c>
      <c r="O565" s="3">
        <f t="shared" si="58"/>
        <v>7.1895424836601274E-2</v>
      </c>
      <c r="P565" s="1">
        <f t="shared" si="59"/>
        <v>14.544662309368194</v>
      </c>
      <c r="Q565" s="1">
        <f t="shared" si="60"/>
        <v>13.569105691056912</v>
      </c>
      <c r="R565" s="1">
        <f t="shared" si="61"/>
        <v>3.3682375874326493</v>
      </c>
      <c r="S565" s="1">
        <f t="shared" si="62"/>
        <v>1.8873392461197349</v>
      </c>
    </row>
    <row r="566" spans="1:19" x14ac:dyDescent="0.25">
      <c r="A566" t="s">
        <v>1303</v>
      </c>
      <c r="B566" t="s">
        <v>1304</v>
      </c>
      <c r="C566" t="s">
        <v>19</v>
      </c>
      <c r="D566" t="s">
        <v>129</v>
      </c>
      <c r="E566" t="s">
        <v>130</v>
      </c>
      <c r="F566" s="5">
        <f t="shared" si="56"/>
        <v>13120.393599999999</v>
      </c>
      <c r="G566">
        <v>2000.06</v>
      </c>
      <c r="H566">
        <v>12</v>
      </c>
      <c r="I566">
        <v>6.56</v>
      </c>
      <c r="J566">
        <v>1.66</v>
      </c>
      <c r="K566">
        <v>0.77</v>
      </c>
      <c r="L566">
        <v>0.91</v>
      </c>
      <c r="M566">
        <v>1.1100000000000001</v>
      </c>
      <c r="N566" s="3">
        <f t="shared" si="57"/>
        <v>0.18181818181818188</v>
      </c>
      <c r="O566" s="3">
        <f t="shared" si="58"/>
        <v>0.21978021978021989</v>
      </c>
      <c r="P566" s="1">
        <f t="shared" si="59"/>
        <v>7.208791208791208</v>
      </c>
      <c r="Q566" s="1">
        <f t="shared" si="60"/>
        <v>5.9099099099099091</v>
      </c>
      <c r="R566" s="1">
        <f t="shared" si="61"/>
        <v>0.39648351648351632</v>
      </c>
      <c r="S566" s="1">
        <f t="shared" si="62"/>
        <v>0.26890090090090074</v>
      </c>
    </row>
    <row r="567" spans="1:19" x14ac:dyDescent="0.25">
      <c r="A567" t="s">
        <v>1305</v>
      </c>
      <c r="B567" t="s">
        <v>1306</v>
      </c>
      <c r="C567" t="s">
        <v>10</v>
      </c>
      <c r="D567" t="s">
        <v>55</v>
      </c>
      <c r="E567" t="s">
        <v>126</v>
      </c>
      <c r="F567" s="5">
        <f t="shared" si="56"/>
        <v>38228.736000000004</v>
      </c>
      <c r="G567">
        <v>698.88</v>
      </c>
      <c r="H567">
        <v>12</v>
      </c>
      <c r="I567">
        <v>54.7</v>
      </c>
      <c r="J567">
        <v>0.77</v>
      </c>
      <c r="K567">
        <v>2.59</v>
      </c>
      <c r="L567">
        <v>2.84</v>
      </c>
      <c r="M567">
        <v>3.47</v>
      </c>
      <c r="N567" s="3">
        <f t="shared" si="57"/>
        <v>9.6525096525096554E-2</v>
      </c>
      <c r="O567" s="3">
        <f t="shared" si="58"/>
        <v>0.221830985915493</v>
      </c>
      <c r="P567" s="1">
        <f t="shared" si="59"/>
        <v>19.260563380281692</v>
      </c>
      <c r="Q567" s="1">
        <f t="shared" si="60"/>
        <v>15.763688760806916</v>
      </c>
      <c r="R567" s="1">
        <f t="shared" si="61"/>
        <v>1.9953943661971827</v>
      </c>
      <c r="S567" s="1">
        <f t="shared" si="62"/>
        <v>0.71061708064589901</v>
      </c>
    </row>
    <row r="568" spans="1:19" x14ac:dyDescent="0.25">
      <c r="A568" t="s">
        <v>1307</v>
      </c>
      <c r="B568" t="s">
        <v>1308</v>
      </c>
      <c r="C568" t="s">
        <v>10</v>
      </c>
      <c r="D568" t="s">
        <v>23</v>
      </c>
      <c r="E568" t="s">
        <v>357</v>
      </c>
      <c r="F568" s="5">
        <f t="shared" si="56"/>
        <v>9308.8448000000008</v>
      </c>
      <c r="G568">
        <v>224.96</v>
      </c>
      <c r="H568">
        <v>12</v>
      </c>
      <c r="I568">
        <v>41.38</v>
      </c>
      <c r="J568">
        <v>0.69</v>
      </c>
      <c r="K568">
        <v>2.66</v>
      </c>
      <c r="L568">
        <v>2.65</v>
      </c>
      <c r="M568">
        <v>2.76</v>
      </c>
      <c r="N568" s="3">
        <f t="shared" si="57"/>
        <v>-3.7593984962407401E-3</v>
      </c>
      <c r="O568" s="3">
        <f t="shared" si="58"/>
        <v>4.1509433962264142E-2</v>
      </c>
      <c r="P568" s="1">
        <f t="shared" si="59"/>
        <v>15.615094339622644</v>
      </c>
      <c r="Q568" s="1">
        <f t="shared" si="60"/>
        <v>14.992753623188408</v>
      </c>
      <c r="R568" s="1">
        <f t="shared" si="61"/>
        <v>-41.536150943394702</v>
      </c>
      <c r="S568" s="1">
        <f t="shared" si="62"/>
        <v>3.6118906455862989</v>
      </c>
    </row>
    <row r="569" spans="1:19" x14ac:dyDescent="0.25">
      <c r="A569" t="s">
        <v>988</v>
      </c>
      <c r="B569" t="s">
        <v>1309</v>
      </c>
      <c r="C569" t="s">
        <v>10</v>
      </c>
      <c r="D569" t="s">
        <v>375</v>
      </c>
      <c r="E569" t="s">
        <v>499</v>
      </c>
      <c r="F569" s="5">
        <f t="shared" si="56"/>
        <v>2563.3076000000001</v>
      </c>
      <c r="G569">
        <v>186.83</v>
      </c>
      <c r="H569">
        <v>11</v>
      </c>
      <c r="I569">
        <v>13.72</v>
      </c>
      <c r="J569">
        <v>2.59</v>
      </c>
      <c r="K569">
        <v>-0.08</v>
      </c>
      <c r="L569">
        <v>0.93</v>
      </c>
      <c r="N569" s="3">
        <f t="shared" si="57"/>
        <v>-12.625</v>
      </c>
      <c r="O569" s="3">
        <f t="shared" si="58"/>
        <v>-1</v>
      </c>
      <c r="P569" s="1">
        <f t="shared" si="59"/>
        <v>14.75268817204301</v>
      </c>
      <c r="Q569" s="1" t="e">
        <f t="shared" si="60"/>
        <v>#DIV/0!</v>
      </c>
      <c r="R569" s="1">
        <f t="shared" si="61"/>
        <v>-1.1685297562014266E-2</v>
      </c>
      <c r="S569" s="1" t="e">
        <f t="shared" si="62"/>
        <v>#DIV/0!</v>
      </c>
    </row>
    <row r="570" spans="1:19" x14ac:dyDescent="0.25">
      <c r="A570" t="s">
        <v>1310</v>
      </c>
      <c r="B570" t="s">
        <v>1311</v>
      </c>
      <c r="C570" t="s">
        <v>19</v>
      </c>
      <c r="D570" t="s">
        <v>375</v>
      </c>
      <c r="E570" t="s">
        <v>461</v>
      </c>
      <c r="F570" s="5">
        <f t="shared" si="56"/>
        <v>3061.0424999999996</v>
      </c>
      <c r="G570">
        <v>644.42999999999995</v>
      </c>
      <c r="H570">
        <v>12</v>
      </c>
      <c r="I570">
        <v>4.75</v>
      </c>
      <c r="J570">
        <v>1.77</v>
      </c>
      <c r="K570">
        <v>-0.32</v>
      </c>
      <c r="L570">
        <v>-0.18</v>
      </c>
      <c r="M570">
        <v>-7.0000000000000007E-2</v>
      </c>
      <c r="N570" s="3">
        <f t="shared" si="57"/>
        <v>-0.4375</v>
      </c>
      <c r="O570" s="3">
        <f t="shared" si="58"/>
        <v>-0.61111111111111105</v>
      </c>
      <c r="P570" s="1">
        <f t="shared" si="59"/>
        <v>-26.388888888888889</v>
      </c>
      <c r="Q570" s="1">
        <f t="shared" si="60"/>
        <v>-67.857142857142847</v>
      </c>
      <c r="R570" s="1">
        <f t="shared" si="61"/>
        <v>0.60317460317460314</v>
      </c>
      <c r="S570" s="1">
        <f t="shared" si="62"/>
        <v>1.1103896103896103</v>
      </c>
    </row>
    <row r="571" spans="1:19" x14ac:dyDescent="0.25">
      <c r="A571" t="s">
        <v>1312</v>
      </c>
      <c r="B571" t="s">
        <v>1313</v>
      </c>
      <c r="C571" t="s">
        <v>19</v>
      </c>
      <c r="D571" t="s">
        <v>375</v>
      </c>
      <c r="E571" t="s">
        <v>461</v>
      </c>
      <c r="F571" s="5">
        <f t="shared" si="56"/>
        <v>5761.3140000000003</v>
      </c>
      <c r="G571">
        <v>509.4</v>
      </c>
      <c r="H571">
        <v>3</v>
      </c>
      <c r="I571">
        <v>11.31</v>
      </c>
      <c r="J571">
        <v>0.56000000000000005</v>
      </c>
      <c r="K571">
        <v>2.15</v>
      </c>
      <c r="L571">
        <v>0.95</v>
      </c>
      <c r="M571">
        <v>1.06</v>
      </c>
      <c r="N571" s="3">
        <f t="shared" si="57"/>
        <v>-0.55813953488372092</v>
      </c>
      <c r="O571" s="3">
        <f t="shared" si="58"/>
        <v>0.11578947368421066</v>
      </c>
      <c r="P571" s="1">
        <f t="shared" si="59"/>
        <v>11.905263157894739</v>
      </c>
      <c r="Q571" s="1">
        <f t="shared" si="60"/>
        <v>10.669811320754716</v>
      </c>
      <c r="R571" s="1">
        <f t="shared" si="61"/>
        <v>-0.21330263157894741</v>
      </c>
      <c r="S571" s="1">
        <f t="shared" si="62"/>
        <v>0.9214837049742699</v>
      </c>
    </row>
    <row r="572" spans="1:19" x14ac:dyDescent="0.25">
      <c r="A572" t="s">
        <v>1314</v>
      </c>
      <c r="B572" t="s">
        <v>1315</v>
      </c>
      <c r="C572" t="s">
        <v>10</v>
      </c>
      <c r="D572" t="s">
        <v>23</v>
      </c>
      <c r="E572" t="s">
        <v>357</v>
      </c>
      <c r="F572" s="5">
        <f t="shared" si="56"/>
        <v>3503.6927999999998</v>
      </c>
      <c r="G572">
        <v>152.07</v>
      </c>
      <c r="H572">
        <v>12</v>
      </c>
      <c r="I572">
        <v>23.04</v>
      </c>
      <c r="J572">
        <v>1.27</v>
      </c>
      <c r="K572">
        <v>2.62</v>
      </c>
      <c r="L572">
        <v>2.61</v>
      </c>
      <c r="M572">
        <v>2.67</v>
      </c>
      <c r="N572" s="3">
        <f t="shared" si="57"/>
        <v>-3.8167938931298329E-3</v>
      </c>
      <c r="O572" s="3">
        <f t="shared" si="58"/>
        <v>2.2988505747126409E-2</v>
      </c>
      <c r="P572" s="1">
        <f t="shared" si="59"/>
        <v>8.8275862068965516</v>
      </c>
      <c r="Q572" s="1">
        <f t="shared" si="60"/>
        <v>8.6292134831460672</v>
      </c>
      <c r="R572" s="1">
        <f t="shared" si="61"/>
        <v>-23.128275862068591</v>
      </c>
      <c r="S572" s="1">
        <f t="shared" si="62"/>
        <v>3.7537078651685438</v>
      </c>
    </row>
    <row r="573" spans="1:19" x14ac:dyDescent="0.25">
      <c r="A573" t="s">
        <v>1316</v>
      </c>
      <c r="B573" t="s">
        <v>1317</v>
      </c>
      <c r="C573" t="s">
        <v>27</v>
      </c>
      <c r="D573" t="s">
        <v>23</v>
      </c>
      <c r="E573" t="s">
        <v>799</v>
      </c>
      <c r="F573" s="5">
        <f t="shared" si="56"/>
        <v>2306.1168000000002</v>
      </c>
      <c r="G573">
        <v>139.68</v>
      </c>
      <c r="H573">
        <v>12</v>
      </c>
      <c r="I573">
        <v>16.510000000000002</v>
      </c>
      <c r="J573">
        <v>0.46</v>
      </c>
      <c r="K573">
        <v>1.62</v>
      </c>
      <c r="L573">
        <v>1.46</v>
      </c>
      <c r="M573">
        <v>1.58</v>
      </c>
      <c r="N573" s="3">
        <f t="shared" si="57"/>
        <v>-9.8765432098765538E-2</v>
      </c>
      <c r="O573" s="3">
        <f t="shared" si="58"/>
        <v>8.2191780821917915E-2</v>
      </c>
      <c r="P573" s="1">
        <f t="shared" si="59"/>
        <v>11.308219178082194</v>
      </c>
      <c r="Q573" s="1">
        <f t="shared" si="60"/>
        <v>10.449367088607595</v>
      </c>
      <c r="R573" s="1">
        <f t="shared" si="61"/>
        <v>-1.144957191780821</v>
      </c>
      <c r="S573" s="1">
        <f t="shared" si="62"/>
        <v>1.2713396624472555</v>
      </c>
    </row>
    <row r="574" spans="1:19" x14ac:dyDescent="0.25">
      <c r="A574" t="s">
        <v>1318</v>
      </c>
      <c r="B574" t="s">
        <v>1319</v>
      </c>
      <c r="C574" t="s">
        <v>27</v>
      </c>
      <c r="D574" t="s">
        <v>31</v>
      </c>
      <c r="E574" t="s">
        <v>1320</v>
      </c>
      <c r="F574" s="5">
        <f t="shared" si="56"/>
        <v>3059.5235000000002</v>
      </c>
      <c r="G574">
        <v>8.35</v>
      </c>
      <c r="H574">
        <v>3</v>
      </c>
      <c r="I574">
        <v>366.41</v>
      </c>
      <c r="J574">
        <v>1.1499999999999999</v>
      </c>
      <c r="K574">
        <v>19.46</v>
      </c>
      <c r="L574">
        <v>23.96</v>
      </c>
      <c r="M574">
        <v>25.71</v>
      </c>
      <c r="N574" s="3">
        <f t="shared" si="57"/>
        <v>0.23124357656731753</v>
      </c>
      <c r="O574" s="3">
        <f t="shared" si="58"/>
        <v>7.303839732888151E-2</v>
      </c>
      <c r="P574" s="1">
        <f t="shared" si="59"/>
        <v>15.292570951585978</v>
      </c>
      <c r="Q574" s="1">
        <f t="shared" si="60"/>
        <v>14.25165305328666</v>
      </c>
      <c r="R574" s="1">
        <f t="shared" si="61"/>
        <v>0.66131873492858484</v>
      </c>
      <c r="S574" s="1">
        <f t="shared" si="62"/>
        <v>1.9512548980385609</v>
      </c>
    </row>
    <row r="575" spans="1:19" x14ac:dyDescent="0.25">
      <c r="A575" t="s">
        <v>1321</v>
      </c>
      <c r="B575" t="s">
        <v>1322</v>
      </c>
      <c r="C575" t="s">
        <v>10</v>
      </c>
      <c r="D575" t="s">
        <v>173</v>
      </c>
      <c r="E575" t="s">
        <v>1323</v>
      </c>
      <c r="F575" s="5">
        <f t="shared" si="56"/>
        <v>39689.540800000002</v>
      </c>
      <c r="G575">
        <v>1865.11</v>
      </c>
      <c r="H575">
        <v>12</v>
      </c>
      <c r="I575">
        <v>21.28</v>
      </c>
      <c r="J575">
        <v>2.15</v>
      </c>
      <c r="K575">
        <v>1.56</v>
      </c>
      <c r="L575">
        <v>1.88</v>
      </c>
      <c r="M575">
        <v>2.27</v>
      </c>
      <c r="N575" s="3">
        <f t="shared" si="57"/>
        <v>0.20512820512820507</v>
      </c>
      <c r="O575" s="3">
        <f t="shared" si="58"/>
        <v>0.20744680851063846</v>
      </c>
      <c r="P575" s="1">
        <f t="shared" si="59"/>
        <v>11.319148936170214</v>
      </c>
      <c r="Q575" s="1">
        <f t="shared" si="60"/>
        <v>9.3744493392070485</v>
      </c>
      <c r="R575" s="1">
        <f t="shared" si="61"/>
        <v>0.55180851063829806</v>
      </c>
      <c r="S575" s="1">
        <f t="shared" si="62"/>
        <v>0.45189653224895476</v>
      </c>
    </row>
    <row r="576" spans="1:19" x14ac:dyDescent="0.25">
      <c r="A576" t="s">
        <v>1324</v>
      </c>
      <c r="B576" t="s">
        <v>1325</v>
      </c>
      <c r="C576" t="s">
        <v>10</v>
      </c>
      <c r="D576" t="s">
        <v>173</v>
      </c>
      <c r="E576" t="s">
        <v>1326</v>
      </c>
      <c r="F576" s="5">
        <f t="shared" si="56"/>
        <v>3355.6914000000002</v>
      </c>
      <c r="G576">
        <v>100.53</v>
      </c>
      <c r="H576">
        <v>12</v>
      </c>
      <c r="I576">
        <v>33.380000000000003</v>
      </c>
      <c r="J576">
        <v>1.57</v>
      </c>
      <c r="K576">
        <v>5.22</v>
      </c>
      <c r="L576">
        <v>2.72</v>
      </c>
      <c r="M576">
        <v>2.67</v>
      </c>
      <c r="N576" s="3">
        <f t="shared" si="57"/>
        <v>-0.47892720306513403</v>
      </c>
      <c r="O576" s="3">
        <f t="shared" si="58"/>
        <v>-1.8382352941176516E-2</v>
      </c>
      <c r="P576" s="1">
        <f t="shared" si="59"/>
        <v>12.272058823529411</v>
      </c>
      <c r="Q576" s="1">
        <f t="shared" si="60"/>
        <v>12.501872659176032</v>
      </c>
      <c r="R576" s="1">
        <f t="shared" si="61"/>
        <v>-0.25624058823529416</v>
      </c>
      <c r="S576" s="1">
        <f t="shared" si="62"/>
        <v>-6.8010187265917441</v>
      </c>
    </row>
    <row r="577" spans="1:19" x14ac:dyDescent="0.25">
      <c r="A577" t="s">
        <v>1327</v>
      </c>
      <c r="B577" t="s">
        <v>1328</v>
      </c>
      <c r="C577" t="s">
        <v>27</v>
      </c>
      <c r="D577" t="s">
        <v>11</v>
      </c>
      <c r="E577" t="s">
        <v>95</v>
      </c>
      <c r="F577" s="5">
        <f t="shared" si="56"/>
        <v>4250.6001999999999</v>
      </c>
      <c r="G577">
        <v>43.78</v>
      </c>
      <c r="H577">
        <v>3</v>
      </c>
      <c r="I577">
        <v>97.09</v>
      </c>
      <c r="J577">
        <v>0.62</v>
      </c>
      <c r="K577">
        <v>2.93</v>
      </c>
      <c r="L577">
        <v>3.18</v>
      </c>
      <c r="M577">
        <v>3.85</v>
      </c>
      <c r="N577" s="3">
        <f t="shared" si="57"/>
        <v>8.53242320819112E-2</v>
      </c>
      <c r="O577" s="3">
        <f t="shared" si="58"/>
        <v>0.21069182389937113</v>
      </c>
      <c r="P577" s="1">
        <f t="shared" si="59"/>
        <v>30.531446540880502</v>
      </c>
      <c r="Q577" s="1">
        <f t="shared" si="60"/>
        <v>25.218181818181819</v>
      </c>
      <c r="R577" s="1">
        <f t="shared" si="61"/>
        <v>3.5782855345911977</v>
      </c>
      <c r="S577" s="1">
        <f t="shared" si="62"/>
        <v>1.1969226594301219</v>
      </c>
    </row>
    <row r="578" spans="1:19" x14ac:dyDescent="0.25">
      <c r="A578" t="s">
        <v>1329</v>
      </c>
      <c r="B578" t="s">
        <v>1330</v>
      </c>
      <c r="C578" t="s">
        <v>10</v>
      </c>
      <c r="D578" t="s">
        <v>35</v>
      </c>
      <c r="E578" t="s">
        <v>112</v>
      </c>
      <c r="F578" s="5">
        <f t="shared" ref="F578:F640" si="63">G578*I578</f>
        <v>15647.25</v>
      </c>
      <c r="G578">
        <v>201.9</v>
      </c>
      <c r="H578">
        <v>12</v>
      </c>
      <c r="I578">
        <v>77.5</v>
      </c>
      <c r="J578">
        <v>3.32</v>
      </c>
      <c r="K578">
        <v>0.7</v>
      </c>
      <c r="L578">
        <v>-3.35</v>
      </c>
      <c r="M578">
        <v>-2.58</v>
      </c>
      <c r="N578" s="3">
        <f t="shared" ref="N578:N640" si="64">L578/K578-1</f>
        <v>-5.7857142857142865</v>
      </c>
      <c r="O578" s="3">
        <f t="shared" ref="O578:O640" si="65">M578/L578-1</f>
        <v>-0.22985074626865676</v>
      </c>
      <c r="P578" s="1">
        <f t="shared" ref="P578:P640" si="66">$I578/L578</f>
        <v>-23.134328358208954</v>
      </c>
      <c r="Q578" s="1">
        <f t="shared" ref="Q578:Q640" si="67">$I578/M578</f>
        <v>-30.038759689922479</v>
      </c>
      <c r="R578" s="1">
        <f t="shared" ref="R578:R640" si="68">P578/(N578*100)</f>
        <v>3.9985258890731519E-2</v>
      </c>
      <c r="S578" s="1">
        <f t="shared" ref="S578:S640" si="69">Q578/(O578*100)</f>
        <v>1.306881103392731</v>
      </c>
    </row>
    <row r="579" spans="1:19" x14ac:dyDescent="0.25">
      <c r="A579" t="s">
        <v>1331</v>
      </c>
      <c r="B579" t="s">
        <v>1332</v>
      </c>
      <c r="C579" t="s">
        <v>10</v>
      </c>
      <c r="D579" t="s">
        <v>35</v>
      </c>
      <c r="E579" t="s">
        <v>1333</v>
      </c>
      <c r="F579" s="5">
        <f t="shared" si="63"/>
        <v>84868.118399999992</v>
      </c>
      <c r="G579">
        <v>1260.48</v>
      </c>
      <c r="H579">
        <v>12</v>
      </c>
      <c r="I579">
        <v>67.33</v>
      </c>
      <c r="J579">
        <v>0.52</v>
      </c>
      <c r="K579">
        <v>8.6199999999999992</v>
      </c>
      <c r="L579">
        <v>8.31</v>
      </c>
      <c r="M579">
        <v>9.08</v>
      </c>
      <c r="N579" s="3">
        <f t="shared" si="64"/>
        <v>-3.5962877030162321E-2</v>
      </c>
      <c r="O579" s="3">
        <f t="shared" si="65"/>
        <v>9.2659446450060079E-2</v>
      </c>
      <c r="P579" s="1">
        <f t="shared" si="66"/>
        <v>8.1022864019253902</v>
      </c>
      <c r="Q579" s="1">
        <f t="shared" si="67"/>
        <v>7.4151982378854626</v>
      </c>
      <c r="R579" s="1">
        <f t="shared" si="68"/>
        <v>-2.2529583478902273</v>
      </c>
      <c r="S579" s="1">
        <f t="shared" si="69"/>
        <v>0.80026360203673053</v>
      </c>
    </row>
    <row r="580" spans="1:19" x14ac:dyDescent="0.25">
      <c r="A580" t="s">
        <v>1334</v>
      </c>
      <c r="B580" t="s">
        <v>1335</v>
      </c>
      <c r="C580" t="s">
        <v>10</v>
      </c>
      <c r="D580" t="s">
        <v>173</v>
      </c>
      <c r="E580" t="s">
        <v>814</v>
      </c>
      <c r="F580" s="5">
        <f t="shared" si="63"/>
        <v>306969.58559999999</v>
      </c>
      <c r="G580">
        <v>1857.27</v>
      </c>
      <c r="H580">
        <v>12</v>
      </c>
      <c r="I580">
        <v>165.28</v>
      </c>
      <c r="J580">
        <v>1.1200000000000001</v>
      </c>
      <c r="K580">
        <v>12.97</v>
      </c>
      <c r="L580">
        <v>13.58</v>
      </c>
      <c r="M580">
        <v>15.66</v>
      </c>
      <c r="N580" s="3">
        <f t="shared" si="64"/>
        <v>4.703161141094836E-2</v>
      </c>
      <c r="O580" s="3">
        <f t="shared" si="65"/>
        <v>0.15316642120765822</v>
      </c>
      <c r="P580" s="1">
        <f t="shared" si="66"/>
        <v>12.170839469808541</v>
      </c>
      <c r="Q580" s="1">
        <f t="shared" si="67"/>
        <v>10.554278416347382</v>
      </c>
      <c r="R580" s="1">
        <f t="shared" si="68"/>
        <v>2.5877998020232251</v>
      </c>
      <c r="S580" s="1">
        <f t="shared" si="69"/>
        <v>0.68907260045191121</v>
      </c>
    </row>
    <row r="581" spans="1:19" x14ac:dyDescent="0.25">
      <c r="A581" t="s">
        <v>1336</v>
      </c>
      <c r="B581" t="s">
        <v>1337</v>
      </c>
      <c r="C581" t="s">
        <v>10</v>
      </c>
      <c r="D581" t="s">
        <v>225</v>
      </c>
      <c r="E581" t="s">
        <v>226</v>
      </c>
      <c r="F581" s="5">
        <f t="shared" si="63"/>
        <v>9703.5972000000002</v>
      </c>
      <c r="G581">
        <v>38.28</v>
      </c>
      <c r="H581">
        <v>12</v>
      </c>
      <c r="I581">
        <v>253.49</v>
      </c>
      <c r="J581">
        <v>1.18</v>
      </c>
      <c r="K581">
        <v>9.15</v>
      </c>
      <c r="L581">
        <v>10.16</v>
      </c>
      <c r="M581">
        <v>10.99</v>
      </c>
      <c r="N581" s="3">
        <f t="shared" si="64"/>
        <v>0.11038251366120222</v>
      </c>
      <c r="O581" s="3">
        <f t="shared" si="65"/>
        <v>8.1692913385826849E-2</v>
      </c>
      <c r="P581" s="1">
        <f t="shared" si="66"/>
        <v>24.9498031496063</v>
      </c>
      <c r="Q581" s="1">
        <f t="shared" si="67"/>
        <v>23.065514103730663</v>
      </c>
      <c r="R581" s="1">
        <f t="shared" si="68"/>
        <v>2.2603039487019565</v>
      </c>
      <c r="S581" s="1">
        <f t="shared" si="69"/>
        <v>2.8234412445048593</v>
      </c>
    </row>
    <row r="582" spans="1:19" x14ac:dyDescent="0.25">
      <c r="A582" t="s">
        <v>1338</v>
      </c>
      <c r="B582" t="s">
        <v>1339</v>
      </c>
      <c r="C582" t="s">
        <v>10</v>
      </c>
      <c r="D582" t="s">
        <v>11</v>
      </c>
      <c r="E582" t="s">
        <v>276</v>
      </c>
      <c r="F582" s="5">
        <f t="shared" si="63"/>
        <v>4057.1259999999993</v>
      </c>
      <c r="G582">
        <v>244.7</v>
      </c>
      <c r="H582">
        <v>12</v>
      </c>
      <c r="I582">
        <v>16.579999999999998</v>
      </c>
      <c r="J582">
        <v>0.45</v>
      </c>
      <c r="K582">
        <v>0.32</v>
      </c>
      <c r="L582">
        <v>0.42</v>
      </c>
      <c r="M582">
        <v>0.51</v>
      </c>
      <c r="N582" s="3">
        <f t="shared" si="64"/>
        <v>0.3125</v>
      </c>
      <c r="O582" s="3">
        <f t="shared" si="65"/>
        <v>0.21428571428571441</v>
      </c>
      <c r="P582" s="1">
        <f t="shared" si="66"/>
        <v>39.476190476190474</v>
      </c>
      <c r="Q582" s="1">
        <f t="shared" si="67"/>
        <v>32.509803921568626</v>
      </c>
      <c r="R582" s="1">
        <f t="shared" si="68"/>
        <v>1.2632380952380953</v>
      </c>
      <c r="S582" s="1">
        <f t="shared" si="69"/>
        <v>1.517124183006535</v>
      </c>
    </row>
    <row r="583" spans="1:19" x14ac:dyDescent="0.25">
      <c r="A583" t="s">
        <v>1340</v>
      </c>
      <c r="B583" t="s">
        <v>1341</v>
      </c>
      <c r="C583" t="s">
        <v>10</v>
      </c>
      <c r="D583" t="s">
        <v>173</v>
      </c>
      <c r="E583" t="s">
        <v>583</v>
      </c>
      <c r="F583" s="5">
        <f t="shared" si="63"/>
        <v>4664.0064000000002</v>
      </c>
      <c r="G583">
        <v>202.08</v>
      </c>
      <c r="H583">
        <v>12</v>
      </c>
      <c r="I583">
        <v>23.08</v>
      </c>
      <c r="J583">
        <v>0.88</v>
      </c>
      <c r="K583">
        <v>0.7</v>
      </c>
      <c r="L583">
        <v>0.92</v>
      </c>
      <c r="M583">
        <v>0.94</v>
      </c>
      <c r="N583" s="3">
        <f t="shared" si="64"/>
        <v>0.3142857142857145</v>
      </c>
      <c r="O583" s="3">
        <f t="shared" si="65"/>
        <v>2.1739130434782483E-2</v>
      </c>
      <c r="P583" s="1">
        <f t="shared" si="66"/>
        <v>25.086956521739129</v>
      </c>
      <c r="Q583" s="1">
        <f t="shared" si="67"/>
        <v>24.553191489361701</v>
      </c>
      <c r="R583" s="1">
        <f t="shared" si="68"/>
        <v>0.79822134387351718</v>
      </c>
      <c r="S583" s="1">
        <f t="shared" si="69"/>
        <v>11.294468085106448</v>
      </c>
    </row>
    <row r="584" spans="1:19" x14ac:dyDescent="0.25">
      <c r="A584" t="s">
        <v>1340</v>
      </c>
      <c r="B584" t="s">
        <v>1342</v>
      </c>
      <c r="C584" t="s">
        <v>10</v>
      </c>
      <c r="D584" t="s">
        <v>173</v>
      </c>
      <c r="E584" t="s">
        <v>583</v>
      </c>
      <c r="F584" s="5">
        <f t="shared" si="63"/>
        <v>4344.72</v>
      </c>
      <c r="G584">
        <v>202.08</v>
      </c>
      <c r="H584">
        <v>12</v>
      </c>
      <c r="I584">
        <v>21.5</v>
      </c>
      <c r="J584">
        <v>0.98</v>
      </c>
      <c r="N584" s="3" t="e">
        <f t="shared" si="64"/>
        <v>#DIV/0!</v>
      </c>
      <c r="O584" s="3" t="e">
        <f t="shared" si="65"/>
        <v>#DIV/0!</v>
      </c>
      <c r="P584" s="1" t="e">
        <f t="shared" si="66"/>
        <v>#DIV/0!</v>
      </c>
      <c r="Q584" s="1" t="e">
        <f t="shared" si="67"/>
        <v>#DIV/0!</v>
      </c>
      <c r="R584" s="1" t="e">
        <f t="shared" si="68"/>
        <v>#DIV/0!</v>
      </c>
      <c r="S584" s="1" t="e">
        <f t="shared" si="69"/>
        <v>#DIV/0!</v>
      </c>
    </row>
    <row r="585" spans="1:19" x14ac:dyDescent="0.25">
      <c r="A585" t="s">
        <v>1343</v>
      </c>
      <c r="B585" t="s">
        <v>1344</v>
      </c>
      <c r="C585" t="s">
        <v>10</v>
      </c>
      <c r="D585" t="s">
        <v>23</v>
      </c>
      <c r="E585" t="s">
        <v>683</v>
      </c>
      <c r="F585" s="5">
        <f t="shared" si="63"/>
        <v>2175.5481</v>
      </c>
      <c r="G585">
        <v>227.33</v>
      </c>
      <c r="H585">
        <v>12</v>
      </c>
      <c r="I585">
        <v>9.57</v>
      </c>
      <c r="J585">
        <v>1.34</v>
      </c>
      <c r="K585">
        <v>0.77</v>
      </c>
      <c r="L585">
        <v>0.99</v>
      </c>
      <c r="M585">
        <v>1.27</v>
      </c>
      <c r="N585" s="3">
        <f t="shared" si="64"/>
        <v>0.28571428571428559</v>
      </c>
      <c r="O585" s="3">
        <f t="shared" si="65"/>
        <v>0.28282828282828287</v>
      </c>
      <c r="P585" s="1">
        <f t="shared" si="66"/>
        <v>9.6666666666666679</v>
      </c>
      <c r="Q585" s="1">
        <f t="shared" si="67"/>
        <v>7.5354330708661417</v>
      </c>
      <c r="R585" s="1">
        <f t="shared" si="68"/>
        <v>0.33833333333333354</v>
      </c>
      <c r="S585" s="1">
        <f t="shared" si="69"/>
        <v>0.26643138357705282</v>
      </c>
    </row>
    <row r="586" spans="1:19" x14ac:dyDescent="0.25">
      <c r="A586" t="s">
        <v>1345</v>
      </c>
      <c r="B586" t="s">
        <v>1346</v>
      </c>
      <c r="C586" t="s">
        <v>27</v>
      </c>
      <c r="D586" t="s">
        <v>15</v>
      </c>
      <c r="E586" t="s">
        <v>518</v>
      </c>
      <c r="F586" s="5">
        <f t="shared" si="63"/>
        <v>5469.6167999999998</v>
      </c>
      <c r="G586">
        <v>57.99</v>
      </c>
      <c r="H586">
        <v>12</v>
      </c>
      <c r="I586">
        <v>94.32</v>
      </c>
      <c r="J586">
        <v>0.9</v>
      </c>
      <c r="K586">
        <v>0.96</v>
      </c>
      <c r="L586">
        <v>0.77</v>
      </c>
      <c r="M586">
        <v>1.21</v>
      </c>
      <c r="N586" s="3">
        <f t="shared" si="64"/>
        <v>-0.19791666666666663</v>
      </c>
      <c r="O586" s="3">
        <f t="shared" si="65"/>
        <v>0.5714285714285714</v>
      </c>
      <c r="P586" s="1">
        <f t="shared" si="66"/>
        <v>122.49350649350649</v>
      </c>
      <c r="Q586" s="1">
        <f t="shared" si="67"/>
        <v>77.950413223140487</v>
      </c>
      <c r="R586" s="1">
        <f t="shared" si="68"/>
        <v>-6.1891455912508544</v>
      </c>
      <c r="S586" s="1">
        <f t="shared" si="69"/>
        <v>1.3641322314049587</v>
      </c>
    </row>
    <row r="587" spans="1:19" x14ac:dyDescent="0.25">
      <c r="A587" t="s">
        <v>1347</v>
      </c>
      <c r="B587" t="s">
        <v>1348</v>
      </c>
      <c r="C587" t="s">
        <v>10</v>
      </c>
      <c r="D587" t="s">
        <v>149</v>
      </c>
      <c r="E587" t="s">
        <v>560</v>
      </c>
      <c r="F587" s="5">
        <f t="shared" si="63"/>
        <v>2771.0434999999998</v>
      </c>
      <c r="G587">
        <v>57.67</v>
      </c>
      <c r="H587">
        <v>12</v>
      </c>
      <c r="I587">
        <v>48.05</v>
      </c>
      <c r="J587">
        <v>0.49</v>
      </c>
      <c r="K587">
        <v>1.91</v>
      </c>
      <c r="L587">
        <v>2.25</v>
      </c>
      <c r="M587">
        <v>2.38</v>
      </c>
      <c r="N587" s="3">
        <f t="shared" si="64"/>
        <v>0.17801047120418856</v>
      </c>
      <c r="O587" s="3">
        <f t="shared" si="65"/>
        <v>5.7777777777777706E-2</v>
      </c>
      <c r="P587" s="1">
        <f t="shared" si="66"/>
        <v>21.355555555555554</v>
      </c>
      <c r="Q587" s="1">
        <f t="shared" si="67"/>
        <v>20.189075630252102</v>
      </c>
      <c r="R587" s="1">
        <f t="shared" si="68"/>
        <v>1.1996797385620908</v>
      </c>
      <c r="S587" s="1">
        <f t="shared" si="69"/>
        <v>3.4942630898513296</v>
      </c>
    </row>
    <row r="588" spans="1:19" x14ac:dyDescent="0.25">
      <c r="A588" t="s">
        <v>1349</v>
      </c>
      <c r="B588" t="s">
        <v>1350</v>
      </c>
      <c r="C588" t="s">
        <v>19</v>
      </c>
      <c r="D588" t="s">
        <v>23</v>
      </c>
      <c r="E588" t="s">
        <v>120</v>
      </c>
      <c r="F588" s="5">
        <f t="shared" si="63"/>
        <v>2923.4695599999995</v>
      </c>
      <c r="G588">
        <v>178.13</v>
      </c>
      <c r="H588">
        <v>12</v>
      </c>
      <c r="I588">
        <v>16.411999999999999</v>
      </c>
      <c r="J588">
        <v>1.1000000000000001</v>
      </c>
      <c r="N588" s="3" t="e">
        <f t="shared" si="64"/>
        <v>#DIV/0!</v>
      </c>
      <c r="O588" s="3" t="e">
        <f t="shared" si="65"/>
        <v>#DIV/0!</v>
      </c>
      <c r="P588" s="1" t="e">
        <f t="shared" si="66"/>
        <v>#DIV/0!</v>
      </c>
      <c r="Q588" s="1" t="e">
        <f t="shared" si="67"/>
        <v>#DIV/0!</v>
      </c>
      <c r="R588" s="1" t="e">
        <f t="shared" si="68"/>
        <v>#DIV/0!</v>
      </c>
      <c r="S588" s="1" t="e">
        <f t="shared" si="69"/>
        <v>#DIV/0!</v>
      </c>
    </row>
    <row r="589" spans="1:19" x14ac:dyDescent="0.25">
      <c r="A589" t="s">
        <v>1351</v>
      </c>
      <c r="B589" t="s">
        <v>1352</v>
      </c>
      <c r="C589" t="s">
        <v>10</v>
      </c>
      <c r="D589" t="s">
        <v>31</v>
      </c>
      <c r="E589" t="s">
        <v>912</v>
      </c>
      <c r="F589" s="5">
        <f t="shared" si="63"/>
        <v>11851.020399999999</v>
      </c>
      <c r="G589">
        <v>1448.78</v>
      </c>
      <c r="H589">
        <v>12</v>
      </c>
      <c r="I589">
        <v>8.18</v>
      </c>
      <c r="J589">
        <v>1.47</v>
      </c>
      <c r="K589">
        <v>0.55000000000000004</v>
      </c>
      <c r="L589">
        <v>0.88</v>
      </c>
      <c r="M589">
        <v>1.03</v>
      </c>
      <c r="N589" s="3">
        <f t="shared" si="64"/>
        <v>0.59999999999999987</v>
      </c>
      <c r="O589" s="3">
        <f t="shared" si="65"/>
        <v>0.17045454545454541</v>
      </c>
      <c r="P589" s="1">
        <f t="shared" si="66"/>
        <v>9.295454545454545</v>
      </c>
      <c r="Q589" s="1">
        <f t="shared" si="67"/>
        <v>7.9417475728155331</v>
      </c>
      <c r="R589" s="1">
        <f t="shared" si="68"/>
        <v>0.15492424242424246</v>
      </c>
      <c r="S589" s="1">
        <f t="shared" si="69"/>
        <v>0.46591585760517812</v>
      </c>
    </row>
    <row r="590" spans="1:19" x14ac:dyDescent="0.25">
      <c r="A590" t="s">
        <v>1353</v>
      </c>
      <c r="B590" t="s">
        <v>1354</v>
      </c>
      <c r="C590" t="s">
        <v>10</v>
      </c>
      <c r="D590" t="s">
        <v>62</v>
      </c>
      <c r="E590" t="s">
        <v>407</v>
      </c>
      <c r="F590" s="5">
        <f t="shared" si="63"/>
        <v>3234.6879999999996</v>
      </c>
      <c r="G590">
        <v>273.2</v>
      </c>
      <c r="H590">
        <v>1</v>
      </c>
      <c r="I590">
        <v>11.84</v>
      </c>
      <c r="J590">
        <v>0.87</v>
      </c>
      <c r="K590">
        <v>0.35</v>
      </c>
      <c r="L590">
        <v>0.38</v>
      </c>
      <c r="M590">
        <v>0.48</v>
      </c>
      <c r="N590" s="3">
        <f t="shared" si="64"/>
        <v>8.5714285714285854E-2</v>
      </c>
      <c r="O590" s="3">
        <f t="shared" si="65"/>
        <v>0.26315789473684204</v>
      </c>
      <c r="P590" s="1">
        <f t="shared" si="66"/>
        <v>31.157894736842106</v>
      </c>
      <c r="Q590" s="1">
        <f t="shared" si="67"/>
        <v>24.666666666666668</v>
      </c>
      <c r="R590" s="1">
        <f t="shared" si="68"/>
        <v>3.6350877192982396</v>
      </c>
      <c r="S590" s="1">
        <f t="shared" si="69"/>
        <v>0.93733333333333357</v>
      </c>
    </row>
    <row r="591" spans="1:19" x14ac:dyDescent="0.25">
      <c r="A591" t="s">
        <v>1355</v>
      </c>
      <c r="B591" t="s">
        <v>1356</v>
      </c>
      <c r="C591" t="s">
        <v>10</v>
      </c>
      <c r="D591" t="s">
        <v>62</v>
      </c>
      <c r="E591" t="s">
        <v>407</v>
      </c>
      <c r="F591" s="5">
        <f t="shared" si="63"/>
        <v>3571.1424000000002</v>
      </c>
      <c r="G591">
        <v>57.12</v>
      </c>
      <c r="H591">
        <v>12</v>
      </c>
      <c r="I591">
        <v>62.52</v>
      </c>
      <c r="J591">
        <v>1.37</v>
      </c>
      <c r="K591">
        <v>4.09</v>
      </c>
      <c r="L591">
        <v>4.26</v>
      </c>
      <c r="M591">
        <v>4.57</v>
      </c>
      <c r="N591" s="3">
        <f t="shared" si="64"/>
        <v>4.1564792176039145E-2</v>
      </c>
      <c r="O591" s="3">
        <f t="shared" si="65"/>
        <v>7.2769953051643244E-2</v>
      </c>
      <c r="P591" s="1">
        <f t="shared" si="66"/>
        <v>14.67605633802817</v>
      </c>
      <c r="Q591" s="1">
        <f t="shared" si="67"/>
        <v>13.680525164113785</v>
      </c>
      <c r="R591" s="1">
        <f t="shared" si="68"/>
        <v>3.5308864954432457</v>
      </c>
      <c r="S591" s="1">
        <f t="shared" si="69"/>
        <v>1.8799689419072478</v>
      </c>
    </row>
    <row r="592" spans="1:19" x14ac:dyDescent="0.25">
      <c r="A592" t="s">
        <v>1357</v>
      </c>
      <c r="B592" t="s">
        <v>1358</v>
      </c>
      <c r="C592" t="s">
        <v>27</v>
      </c>
      <c r="D592" t="s">
        <v>11</v>
      </c>
      <c r="E592" t="s">
        <v>215</v>
      </c>
      <c r="F592" s="5">
        <f t="shared" si="63"/>
        <v>10356.6582</v>
      </c>
      <c r="G592">
        <v>42.26</v>
      </c>
      <c r="H592">
        <v>12</v>
      </c>
      <c r="I592">
        <v>245.07</v>
      </c>
      <c r="J592">
        <v>1.05</v>
      </c>
      <c r="K592">
        <v>0.78</v>
      </c>
      <c r="L592">
        <v>1.76</v>
      </c>
      <c r="M592">
        <v>3.34</v>
      </c>
      <c r="N592" s="3">
        <f t="shared" si="64"/>
        <v>1.2564102564102564</v>
      </c>
      <c r="O592" s="3">
        <f t="shared" si="65"/>
        <v>0.89772727272727271</v>
      </c>
      <c r="P592" s="1">
        <f t="shared" si="66"/>
        <v>139.24431818181819</v>
      </c>
      <c r="Q592" s="1">
        <f t="shared" si="67"/>
        <v>73.374251497005986</v>
      </c>
      <c r="R592" s="1">
        <f t="shared" si="68"/>
        <v>1.1082711038961039</v>
      </c>
      <c r="S592" s="1">
        <f t="shared" si="69"/>
        <v>0.81733343439702877</v>
      </c>
    </row>
    <row r="593" spans="1:19" x14ac:dyDescent="0.25">
      <c r="A593" t="s">
        <v>1359</v>
      </c>
      <c r="B593" t="s">
        <v>1360</v>
      </c>
      <c r="C593" t="s">
        <v>19</v>
      </c>
      <c r="D593" t="s">
        <v>11</v>
      </c>
      <c r="E593" t="s">
        <v>245</v>
      </c>
      <c r="F593" s="5">
        <f t="shared" si="63"/>
        <v>3645.1080000000002</v>
      </c>
      <c r="G593">
        <v>1012.53</v>
      </c>
      <c r="H593">
        <v>9</v>
      </c>
      <c r="I593">
        <v>3.6</v>
      </c>
      <c r="J593">
        <v>0.18</v>
      </c>
      <c r="K593">
        <v>0.05</v>
      </c>
      <c r="L593">
        <v>0.09</v>
      </c>
      <c r="M593">
        <v>0.14000000000000001</v>
      </c>
      <c r="N593" s="3">
        <f t="shared" si="64"/>
        <v>0.79999999999999982</v>
      </c>
      <c r="O593" s="3">
        <f t="shared" si="65"/>
        <v>0.5555555555555558</v>
      </c>
      <c r="P593" s="1">
        <f t="shared" si="66"/>
        <v>40</v>
      </c>
      <c r="Q593" s="1">
        <f t="shared" si="67"/>
        <v>25.714285714285712</v>
      </c>
      <c r="R593" s="1">
        <f t="shared" si="68"/>
        <v>0.50000000000000011</v>
      </c>
      <c r="S593" s="1">
        <f t="shared" si="69"/>
        <v>0.46285714285714263</v>
      </c>
    </row>
    <row r="594" spans="1:19" x14ac:dyDescent="0.25">
      <c r="A594" t="s">
        <v>1361</v>
      </c>
      <c r="B594" t="s">
        <v>1362</v>
      </c>
      <c r="C594" t="s">
        <v>27</v>
      </c>
      <c r="D594" t="s">
        <v>48</v>
      </c>
      <c r="E594" t="s">
        <v>78</v>
      </c>
      <c r="F594" s="5">
        <f t="shared" si="63"/>
        <v>6776.7839999999997</v>
      </c>
      <c r="G594">
        <v>104.58</v>
      </c>
      <c r="H594">
        <v>12</v>
      </c>
      <c r="I594">
        <v>64.8</v>
      </c>
      <c r="J594">
        <v>0.68</v>
      </c>
      <c r="K594">
        <v>-4.9400000000000004</v>
      </c>
      <c r="L594">
        <v>-4.5</v>
      </c>
      <c r="M594">
        <v>-3.15</v>
      </c>
      <c r="N594" s="3">
        <f t="shared" si="64"/>
        <v>-8.9068825910931237E-2</v>
      </c>
      <c r="O594" s="3">
        <f t="shared" si="65"/>
        <v>-0.30000000000000004</v>
      </c>
      <c r="P594" s="1">
        <f t="shared" si="66"/>
        <v>-14.399999999999999</v>
      </c>
      <c r="Q594" s="1">
        <f t="shared" si="67"/>
        <v>-20.571428571428569</v>
      </c>
      <c r="R594" s="1">
        <f t="shared" si="68"/>
        <v>1.6167272727272712</v>
      </c>
      <c r="S594" s="1">
        <f t="shared" si="69"/>
        <v>0.68571428571428561</v>
      </c>
    </row>
    <row r="595" spans="1:19" x14ac:dyDescent="0.25">
      <c r="A595" t="s">
        <v>1363</v>
      </c>
      <c r="B595" t="s">
        <v>1364</v>
      </c>
      <c r="C595" t="s">
        <v>27</v>
      </c>
      <c r="D595" t="s">
        <v>375</v>
      </c>
      <c r="E595" t="s">
        <v>499</v>
      </c>
      <c r="F595" s="5">
        <f t="shared" si="63"/>
        <v>8228.0519999999997</v>
      </c>
      <c r="G595">
        <v>216.3</v>
      </c>
      <c r="H595">
        <v>12</v>
      </c>
      <c r="I595">
        <v>38.04</v>
      </c>
      <c r="J595">
        <v>2.81</v>
      </c>
      <c r="K595">
        <v>3.95</v>
      </c>
      <c r="L595">
        <v>1.02</v>
      </c>
      <c r="M595">
        <v>2.19</v>
      </c>
      <c r="N595" s="3">
        <f t="shared" si="64"/>
        <v>-0.74177215189873413</v>
      </c>
      <c r="O595" s="3">
        <f t="shared" si="65"/>
        <v>1.1470588235294117</v>
      </c>
      <c r="P595" s="1">
        <f t="shared" si="66"/>
        <v>37.294117647058819</v>
      </c>
      <c r="Q595" s="1">
        <f t="shared" si="67"/>
        <v>17.36986301369863</v>
      </c>
      <c r="R595" s="1">
        <f t="shared" si="68"/>
        <v>-0.50277052800642441</v>
      </c>
      <c r="S595" s="1">
        <f t="shared" si="69"/>
        <v>0.15142957499121884</v>
      </c>
    </row>
    <row r="596" spans="1:19" x14ac:dyDescent="0.25">
      <c r="A596" t="s">
        <v>1365</v>
      </c>
      <c r="B596" t="s">
        <v>1366</v>
      </c>
      <c r="C596" t="s">
        <v>10</v>
      </c>
      <c r="D596" t="s">
        <v>149</v>
      </c>
      <c r="E596" t="s">
        <v>150</v>
      </c>
      <c r="F596" s="5">
        <f t="shared" si="63"/>
        <v>42691.962299999999</v>
      </c>
      <c r="G596">
        <v>837.59</v>
      </c>
      <c r="H596">
        <v>12</v>
      </c>
      <c r="I596">
        <v>50.97</v>
      </c>
      <c r="J596">
        <v>0.61</v>
      </c>
      <c r="K596">
        <v>2.5499999999999998</v>
      </c>
      <c r="L596">
        <v>2.73</v>
      </c>
      <c r="M596">
        <v>3.36</v>
      </c>
      <c r="N596" s="3">
        <f t="shared" si="64"/>
        <v>7.0588235294117618E-2</v>
      </c>
      <c r="O596" s="3">
        <f t="shared" si="65"/>
        <v>0.23076923076923084</v>
      </c>
      <c r="P596" s="1">
        <f t="shared" si="66"/>
        <v>18.670329670329672</v>
      </c>
      <c r="Q596" s="1">
        <f t="shared" si="67"/>
        <v>15.169642857142858</v>
      </c>
      <c r="R596" s="1">
        <f t="shared" si="68"/>
        <v>2.6449633699633712</v>
      </c>
      <c r="S596" s="1">
        <f t="shared" si="69"/>
        <v>0.65735119047619028</v>
      </c>
    </row>
    <row r="597" spans="1:19" x14ac:dyDescent="0.25">
      <c r="A597" t="s">
        <v>1367</v>
      </c>
      <c r="B597" t="s">
        <v>1368</v>
      </c>
      <c r="C597" t="s">
        <v>10</v>
      </c>
      <c r="D597" t="s">
        <v>28</v>
      </c>
      <c r="E597" t="s">
        <v>29</v>
      </c>
      <c r="F597" s="5">
        <f t="shared" si="63"/>
        <v>32188.0628</v>
      </c>
      <c r="G597">
        <v>645.30999999999995</v>
      </c>
      <c r="H597">
        <v>12</v>
      </c>
      <c r="I597">
        <v>49.88</v>
      </c>
      <c r="J597">
        <v>1.43</v>
      </c>
      <c r="K597">
        <v>6.13</v>
      </c>
      <c r="L597">
        <v>6.58</v>
      </c>
      <c r="M597">
        <v>7.57</v>
      </c>
      <c r="N597" s="3">
        <f t="shared" si="64"/>
        <v>7.3409461663947795E-2</v>
      </c>
      <c r="O597" s="3">
        <f t="shared" si="65"/>
        <v>0.15045592705167166</v>
      </c>
      <c r="P597" s="1">
        <f t="shared" si="66"/>
        <v>7.5805471124620061</v>
      </c>
      <c r="Q597" s="1">
        <f t="shared" si="67"/>
        <v>6.5891677675033025</v>
      </c>
      <c r="R597" s="1">
        <f t="shared" si="68"/>
        <v>1.0326389733198245</v>
      </c>
      <c r="S597" s="1">
        <f t="shared" si="69"/>
        <v>0.43794670616335102</v>
      </c>
    </row>
    <row r="598" spans="1:19" x14ac:dyDescent="0.25">
      <c r="A598" t="s">
        <v>1369</v>
      </c>
      <c r="B598" t="s">
        <v>1370</v>
      </c>
      <c r="C598" t="s">
        <v>19</v>
      </c>
      <c r="D598" t="s">
        <v>55</v>
      </c>
      <c r="E598" t="s">
        <v>242</v>
      </c>
      <c r="F598" s="5">
        <f t="shared" si="63"/>
        <v>43140.1878</v>
      </c>
      <c r="G598">
        <v>3388.86</v>
      </c>
      <c r="H598">
        <v>12</v>
      </c>
      <c r="I598">
        <v>12.73</v>
      </c>
      <c r="J598">
        <v>0.54</v>
      </c>
      <c r="K598">
        <v>0.76</v>
      </c>
      <c r="L598">
        <v>0.75</v>
      </c>
      <c r="M598">
        <v>0.8</v>
      </c>
      <c r="N598" s="3">
        <f t="shared" si="64"/>
        <v>-1.3157894736842146E-2</v>
      </c>
      <c r="O598" s="3">
        <f t="shared" si="65"/>
        <v>6.6666666666666652E-2</v>
      </c>
      <c r="P598" s="1">
        <f t="shared" si="66"/>
        <v>16.973333333333333</v>
      </c>
      <c r="Q598" s="1">
        <f t="shared" si="67"/>
        <v>15.9125</v>
      </c>
      <c r="R598" s="1">
        <f t="shared" si="68"/>
        <v>-12.899733333333293</v>
      </c>
      <c r="S598" s="1">
        <f t="shared" si="69"/>
        <v>2.3868750000000003</v>
      </c>
    </row>
    <row r="599" spans="1:19" x14ac:dyDescent="0.25">
      <c r="A599" t="s">
        <v>1371</v>
      </c>
      <c r="B599" t="s">
        <v>1372</v>
      </c>
      <c r="C599" t="s">
        <v>10</v>
      </c>
      <c r="D599" t="s">
        <v>55</v>
      </c>
      <c r="E599" t="s">
        <v>242</v>
      </c>
      <c r="F599" s="5">
        <f t="shared" si="63"/>
        <v>7231.6427999999996</v>
      </c>
      <c r="G599">
        <v>159.78</v>
      </c>
      <c r="H599">
        <v>12</v>
      </c>
      <c r="I599">
        <v>45.26</v>
      </c>
      <c r="J599">
        <v>1.29</v>
      </c>
      <c r="K599">
        <v>4.17</v>
      </c>
      <c r="L599">
        <v>3.23</v>
      </c>
      <c r="M599">
        <v>4.58</v>
      </c>
      <c r="N599" s="3">
        <f t="shared" si="64"/>
        <v>-0.22541966426858517</v>
      </c>
      <c r="O599" s="3">
        <f t="shared" si="65"/>
        <v>0.41795665634674917</v>
      </c>
      <c r="P599" s="1">
        <f t="shared" si="66"/>
        <v>14.012383900928793</v>
      </c>
      <c r="Q599" s="1">
        <f t="shared" si="67"/>
        <v>9.8820960698689948</v>
      </c>
      <c r="R599" s="1">
        <f t="shared" si="68"/>
        <v>-0.62161320071141546</v>
      </c>
      <c r="S599" s="1">
        <f t="shared" si="69"/>
        <v>0.2364382985605693</v>
      </c>
    </row>
    <row r="600" spans="1:19" x14ac:dyDescent="0.25">
      <c r="A600" t="s">
        <v>1373</v>
      </c>
      <c r="B600" t="s">
        <v>1374</v>
      </c>
      <c r="C600" t="s">
        <v>27</v>
      </c>
      <c r="D600" t="s">
        <v>11</v>
      </c>
      <c r="E600" t="s">
        <v>245</v>
      </c>
      <c r="F600" s="5">
        <f t="shared" si="63"/>
        <v>51756.44</v>
      </c>
      <c r="G600">
        <v>404</v>
      </c>
      <c r="H600">
        <v>12</v>
      </c>
      <c r="I600">
        <v>128.11000000000001</v>
      </c>
      <c r="J600">
        <v>1.79</v>
      </c>
      <c r="K600">
        <v>-1.2</v>
      </c>
      <c r="L600">
        <v>0.24</v>
      </c>
      <c r="M600">
        <v>1.36</v>
      </c>
      <c r="N600" s="3">
        <f t="shared" si="64"/>
        <v>-1.2</v>
      </c>
      <c r="O600" s="3">
        <f t="shared" si="65"/>
        <v>4.666666666666667</v>
      </c>
      <c r="P600" s="1">
        <f t="shared" si="66"/>
        <v>533.79166666666674</v>
      </c>
      <c r="Q600" s="1">
        <f t="shared" si="67"/>
        <v>94.19852941176471</v>
      </c>
      <c r="R600" s="1">
        <f t="shared" si="68"/>
        <v>-4.4482638888888895</v>
      </c>
      <c r="S600" s="1">
        <f t="shared" si="69"/>
        <v>0.20185399159663867</v>
      </c>
    </row>
    <row r="601" spans="1:19" x14ac:dyDescent="0.25">
      <c r="A601" t="s">
        <v>1375</v>
      </c>
      <c r="B601" t="s">
        <v>1376</v>
      </c>
      <c r="C601" t="s">
        <v>19</v>
      </c>
      <c r="D601" t="s">
        <v>11</v>
      </c>
      <c r="E601" t="s">
        <v>95</v>
      </c>
      <c r="F601" s="5">
        <f t="shared" si="63"/>
        <v>53644.675199999998</v>
      </c>
      <c r="G601">
        <v>1338.44</v>
      </c>
      <c r="H601">
        <v>12</v>
      </c>
      <c r="I601">
        <v>40.08</v>
      </c>
      <c r="J601">
        <v>0.92</v>
      </c>
      <c r="K601">
        <v>1.29</v>
      </c>
      <c r="L601">
        <v>1.39</v>
      </c>
      <c r="M601">
        <v>1.51</v>
      </c>
      <c r="N601" s="3">
        <f t="shared" si="64"/>
        <v>7.7519379844961156E-2</v>
      </c>
      <c r="O601" s="3">
        <f t="shared" si="65"/>
        <v>8.6330935251798691E-2</v>
      </c>
      <c r="P601" s="1">
        <f t="shared" si="66"/>
        <v>28.834532374100721</v>
      </c>
      <c r="Q601" s="1">
        <f t="shared" si="67"/>
        <v>26.543046357615893</v>
      </c>
      <c r="R601" s="1">
        <f t="shared" si="68"/>
        <v>3.719654676258997</v>
      </c>
      <c r="S601" s="1">
        <f t="shared" si="69"/>
        <v>3.0745695364238359</v>
      </c>
    </row>
    <row r="602" spans="1:19" x14ac:dyDescent="0.25">
      <c r="A602" t="s">
        <v>1377</v>
      </c>
      <c r="B602" t="s">
        <v>1378</v>
      </c>
      <c r="C602" t="s">
        <v>10</v>
      </c>
      <c r="D602" t="s">
        <v>11</v>
      </c>
      <c r="E602" t="s">
        <v>276</v>
      </c>
      <c r="F602" s="5">
        <f t="shared" si="63"/>
        <v>9268.264799999999</v>
      </c>
      <c r="G602">
        <v>155.56</v>
      </c>
      <c r="H602">
        <v>12</v>
      </c>
      <c r="I602">
        <v>59.58</v>
      </c>
      <c r="J602">
        <v>1.3</v>
      </c>
      <c r="K602">
        <v>1.32</v>
      </c>
      <c r="L602">
        <v>1.7</v>
      </c>
      <c r="M602">
        <v>2.12</v>
      </c>
      <c r="N602" s="3">
        <f t="shared" si="64"/>
        <v>0.28787878787878785</v>
      </c>
      <c r="O602" s="3">
        <f t="shared" si="65"/>
        <v>0.24705882352941178</v>
      </c>
      <c r="P602" s="1">
        <f t="shared" si="66"/>
        <v>35.047058823529412</v>
      </c>
      <c r="Q602" s="1">
        <f t="shared" si="67"/>
        <v>28.103773584905657</v>
      </c>
      <c r="R602" s="1">
        <f t="shared" si="68"/>
        <v>1.2174241486068111</v>
      </c>
      <c r="S602" s="1">
        <f t="shared" si="69"/>
        <v>1.1375336927223718</v>
      </c>
    </row>
    <row r="603" spans="1:19" x14ac:dyDescent="0.25">
      <c r="A603" t="s">
        <v>1379</v>
      </c>
      <c r="B603" t="s">
        <v>1380</v>
      </c>
      <c r="C603" t="s">
        <v>10</v>
      </c>
      <c r="D603" t="s">
        <v>23</v>
      </c>
      <c r="E603" t="s">
        <v>83</v>
      </c>
      <c r="F603" s="5">
        <f t="shared" si="63"/>
        <v>37036.518400000001</v>
      </c>
      <c r="G603">
        <v>2066.77</v>
      </c>
      <c r="H603">
        <v>12</v>
      </c>
      <c r="I603">
        <v>17.920000000000002</v>
      </c>
      <c r="J603">
        <v>1.32</v>
      </c>
      <c r="K603">
        <v>2.06</v>
      </c>
      <c r="L603">
        <v>2.21</v>
      </c>
      <c r="M603">
        <v>2.5</v>
      </c>
      <c r="N603" s="3">
        <f t="shared" si="64"/>
        <v>7.2815533980582492E-2</v>
      </c>
      <c r="O603" s="3">
        <f t="shared" si="65"/>
        <v>0.13122171945701355</v>
      </c>
      <c r="P603" s="1">
        <f t="shared" si="66"/>
        <v>8.1085972850678747</v>
      </c>
      <c r="Q603" s="1">
        <f t="shared" si="67"/>
        <v>7.168000000000001</v>
      </c>
      <c r="R603" s="1">
        <f t="shared" si="68"/>
        <v>1.1135806938159887</v>
      </c>
      <c r="S603" s="1">
        <f t="shared" si="69"/>
        <v>0.5462510344827588</v>
      </c>
    </row>
    <row r="604" spans="1:19" x14ac:dyDescent="0.25">
      <c r="A604" t="s">
        <v>1381</v>
      </c>
      <c r="B604" t="s">
        <v>1382</v>
      </c>
      <c r="C604" t="s">
        <v>10</v>
      </c>
      <c r="D604" t="s">
        <v>23</v>
      </c>
      <c r="E604" t="s">
        <v>69</v>
      </c>
      <c r="F604" s="5">
        <f t="shared" si="63"/>
        <v>2787.1635000000001</v>
      </c>
      <c r="G604">
        <v>163.47</v>
      </c>
      <c r="H604">
        <v>12</v>
      </c>
      <c r="I604">
        <v>17.05</v>
      </c>
      <c r="J604">
        <v>1.91</v>
      </c>
      <c r="K604">
        <v>0.35</v>
      </c>
      <c r="L604">
        <v>0.49</v>
      </c>
      <c r="M604">
        <v>0.66</v>
      </c>
      <c r="N604" s="3">
        <f t="shared" si="64"/>
        <v>0.40000000000000013</v>
      </c>
      <c r="O604" s="3">
        <f t="shared" si="65"/>
        <v>0.34693877551020424</v>
      </c>
      <c r="P604" s="1">
        <f t="shared" si="66"/>
        <v>34.795918367346943</v>
      </c>
      <c r="Q604" s="1">
        <f t="shared" si="67"/>
        <v>25.833333333333332</v>
      </c>
      <c r="R604" s="1">
        <f t="shared" si="68"/>
        <v>0.8698979591836733</v>
      </c>
      <c r="S604" s="1">
        <f t="shared" si="69"/>
        <v>0.74460784313725459</v>
      </c>
    </row>
    <row r="605" spans="1:19" x14ac:dyDescent="0.25">
      <c r="A605" t="s">
        <v>1383</v>
      </c>
      <c r="B605" t="s">
        <v>1384</v>
      </c>
      <c r="C605" t="s">
        <v>19</v>
      </c>
      <c r="D605" t="s">
        <v>23</v>
      </c>
      <c r="E605" t="s">
        <v>83</v>
      </c>
      <c r="F605" s="5">
        <f t="shared" si="63"/>
        <v>71821.179199999999</v>
      </c>
      <c r="G605">
        <v>710.96</v>
      </c>
      <c r="H605">
        <v>12</v>
      </c>
      <c r="I605">
        <v>101.02</v>
      </c>
      <c r="J605">
        <v>0.91</v>
      </c>
      <c r="K605">
        <v>10.7</v>
      </c>
      <c r="L605">
        <v>10.11</v>
      </c>
      <c r="M605">
        <v>10</v>
      </c>
      <c r="N605" s="3">
        <f t="shared" si="64"/>
        <v>-5.5140186915887845E-2</v>
      </c>
      <c r="O605" s="3">
        <f t="shared" si="65"/>
        <v>-1.0880316518298683E-2</v>
      </c>
      <c r="P605" s="1">
        <f t="shared" si="66"/>
        <v>9.9920870425321464</v>
      </c>
      <c r="Q605" s="1">
        <f t="shared" si="67"/>
        <v>10.102</v>
      </c>
      <c r="R605" s="1">
        <f t="shared" si="68"/>
        <v>-1.8121242602558301</v>
      </c>
      <c r="S605" s="1">
        <f t="shared" si="69"/>
        <v>-9.2846563636363904</v>
      </c>
    </row>
    <row r="606" spans="1:19" x14ac:dyDescent="0.25">
      <c r="A606" t="s">
        <v>1385</v>
      </c>
      <c r="B606" t="s">
        <v>1386</v>
      </c>
      <c r="C606" t="s">
        <v>27</v>
      </c>
      <c r="D606" t="s">
        <v>11</v>
      </c>
      <c r="E606" t="s">
        <v>245</v>
      </c>
      <c r="F606" s="5">
        <f t="shared" si="63"/>
        <v>8231.4413999999997</v>
      </c>
      <c r="G606">
        <v>343.98</v>
      </c>
      <c r="H606">
        <v>12</v>
      </c>
      <c r="I606">
        <v>23.93</v>
      </c>
      <c r="J606">
        <v>0.71</v>
      </c>
      <c r="K606">
        <v>1.96</v>
      </c>
      <c r="L606">
        <v>2.0099999999999998</v>
      </c>
      <c r="M606">
        <v>2.21</v>
      </c>
      <c r="N606" s="3">
        <f t="shared" si="64"/>
        <v>2.5510204081632626E-2</v>
      </c>
      <c r="O606" s="3">
        <f t="shared" si="65"/>
        <v>9.9502487562189046E-2</v>
      </c>
      <c r="P606" s="1">
        <f t="shared" si="66"/>
        <v>11.905472636815922</v>
      </c>
      <c r="Q606" s="1">
        <f t="shared" si="67"/>
        <v>10.828054298642535</v>
      </c>
      <c r="R606" s="1">
        <f t="shared" si="68"/>
        <v>4.6669452736318462</v>
      </c>
      <c r="S606" s="1">
        <f t="shared" si="69"/>
        <v>1.0882194570135748</v>
      </c>
    </row>
    <row r="607" spans="1:19" x14ac:dyDescent="0.25">
      <c r="A607" t="s">
        <v>1387</v>
      </c>
      <c r="B607" t="s">
        <v>1388</v>
      </c>
      <c r="C607" t="s">
        <v>19</v>
      </c>
      <c r="D607" t="s">
        <v>62</v>
      </c>
      <c r="E607" t="s">
        <v>185</v>
      </c>
      <c r="F607" s="5">
        <f t="shared" si="63"/>
        <v>7127.3917999999994</v>
      </c>
      <c r="G607">
        <v>98.69</v>
      </c>
      <c r="H607">
        <v>3</v>
      </c>
      <c r="I607">
        <v>72.22</v>
      </c>
      <c r="J607">
        <v>0.98</v>
      </c>
      <c r="N607" s="3" t="e">
        <f t="shared" si="64"/>
        <v>#DIV/0!</v>
      </c>
      <c r="O607" s="3" t="e">
        <f t="shared" si="65"/>
        <v>#DIV/0!</v>
      </c>
      <c r="P607" s="1" t="e">
        <f t="shared" si="66"/>
        <v>#DIV/0!</v>
      </c>
      <c r="Q607" s="1" t="e">
        <f t="shared" si="67"/>
        <v>#DIV/0!</v>
      </c>
      <c r="R607" s="1" t="e">
        <f t="shared" si="68"/>
        <v>#DIV/0!</v>
      </c>
      <c r="S607" s="1" t="e">
        <f t="shared" si="69"/>
        <v>#DIV/0!</v>
      </c>
    </row>
    <row r="608" spans="1:19" x14ac:dyDescent="0.25">
      <c r="A608" t="s">
        <v>1389</v>
      </c>
      <c r="B608" t="s">
        <v>1390</v>
      </c>
      <c r="C608" t="s">
        <v>10</v>
      </c>
      <c r="D608" t="s">
        <v>15</v>
      </c>
      <c r="E608" t="s">
        <v>518</v>
      </c>
      <c r="F608" s="5">
        <f t="shared" si="63"/>
        <v>8690.7139999999999</v>
      </c>
      <c r="G608">
        <v>120.37</v>
      </c>
      <c r="H608">
        <v>7</v>
      </c>
      <c r="I608">
        <v>72.2</v>
      </c>
      <c r="J608">
        <v>1.1000000000000001</v>
      </c>
      <c r="K608">
        <v>3.04</v>
      </c>
      <c r="L608">
        <v>3.28</v>
      </c>
      <c r="M608">
        <v>3.64</v>
      </c>
      <c r="N608" s="3">
        <f t="shared" si="64"/>
        <v>7.8947368421052655E-2</v>
      </c>
      <c r="O608" s="3">
        <f t="shared" si="65"/>
        <v>0.10975609756097571</v>
      </c>
      <c r="P608" s="1">
        <f t="shared" si="66"/>
        <v>22.012195121951223</v>
      </c>
      <c r="Q608" s="1">
        <f t="shared" si="67"/>
        <v>19.835164835164836</v>
      </c>
      <c r="R608" s="1">
        <f t="shared" si="68"/>
        <v>2.7882113821138206</v>
      </c>
      <c r="S608" s="1">
        <f t="shared" si="69"/>
        <v>1.8072039072039057</v>
      </c>
    </row>
    <row r="609" spans="1:19" x14ac:dyDescent="0.25">
      <c r="A609" t="s">
        <v>1391</v>
      </c>
      <c r="B609" t="s">
        <v>1392</v>
      </c>
      <c r="C609" t="s">
        <v>10</v>
      </c>
      <c r="D609" t="s">
        <v>160</v>
      </c>
      <c r="E609" t="s">
        <v>212</v>
      </c>
      <c r="F609" s="5">
        <f t="shared" si="63"/>
        <v>30728.145</v>
      </c>
      <c r="G609">
        <v>418.07</v>
      </c>
      <c r="H609">
        <v>12</v>
      </c>
      <c r="I609">
        <v>73.5</v>
      </c>
      <c r="J609">
        <v>1.4</v>
      </c>
      <c r="K609">
        <v>3.46</v>
      </c>
      <c r="L609">
        <v>3.49</v>
      </c>
      <c r="M609">
        <v>4.01</v>
      </c>
      <c r="N609" s="3">
        <f t="shared" si="64"/>
        <v>8.6705202312138407E-3</v>
      </c>
      <c r="O609" s="3">
        <f t="shared" si="65"/>
        <v>0.14899713467048703</v>
      </c>
      <c r="P609" s="1">
        <f t="shared" si="66"/>
        <v>21.060171919770774</v>
      </c>
      <c r="Q609" s="1">
        <f t="shared" si="67"/>
        <v>18.32917705735661</v>
      </c>
      <c r="R609" s="1">
        <f t="shared" si="68"/>
        <v>24.289398280802381</v>
      </c>
      <c r="S609" s="1">
        <f t="shared" si="69"/>
        <v>1.2301697678879731</v>
      </c>
    </row>
    <row r="610" spans="1:19" x14ac:dyDescent="0.25">
      <c r="A610" t="s">
        <v>1393</v>
      </c>
      <c r="B610" t="s">
        <v>1394</v>
      </c>
      <c r="C610" t="s">
        <v>27</v>
      </c>
      <c r="D610" t="s">
        <v>11</v>
      </c>
      <c r="E610" t="s">
        <v>276</v>
      </c>
      <c r="F610" s="5">
        <f t="shared" si="63"/>
        <v>41566.717499999999</v>
      </c>
      <c r="G610">
        <v>331.87</v>
      </c>
      <c r="H610">
        <v>12</v>
      </c>
      <c r="I610">
        <v>125.25</v>
      </c>
      <c r="J610">
        <v>1.1499999999999999</v>
      </c>
      <c r="K610">
        <v>1.53</v>
      </c>
      <c r="L610">
        <v>1.42</v>
      </c>
      <c r="M610">
        <v>1.73</v>
      </c>
      <c r="N610" s="3">
        <f t="shared" si="64"/>
        <v>-7.1895424836601385E-2</v>
      </c>
      <c r="O610" s="3">
        <f t="shared" si="65"/>
        <v>0.21830985915492973</v>
      </c>
      <c r="P610" s="1">
        <f t="shared" si="66"/>
        <v>88.204225352112687</v>
      </c>
      <c r="Q610" s="1">
        <f t="shared" si="67"/>
        <v>72.398843930635834</v>
      </c>
      <c r="R610" s="1">
        <f t="shared" si="68"/>
        <v>-12.26840588988475</v>
      </c>
      <c r="S610" s="1">
        <f t="shared" si="69"/>
        <v>3.3163341413388001</v>
      </c>
    </row>
    <row r="611" spans="1:19" x14ac:dyDescent="0.25">
      <c r="A611" t="s">
        <v>1395</v>
      </c>
      <c r="B611" t="s">
        <v>1396</v>
      </c>
      <c r="C611" t="s">
        <v>10</v>
      </c>
      <c r="D611" t="s">
        <v>35</v>
      </c>
      <c r="E611" t="s">
        <v>1397</v>
      </c>
      <c r="F611" s="5">
        <f t="shared" si="63"/>
        <v>7229.3289000000004</v>
      </c>
      <c r="G611">
        <v>16.23</v>
      </c>
      <c r="H611">
        <v>1</v>
      </c>
      <c r="I611">
        <v>445.43</v>
      </c>
      <c r="J611">
        <v>0.95</v>
      </c>
      <c r="K611">
        <v>40.93</v>
      </c>
      <c r="L611">
        <v>32.590000000000003</v>
      </c>
      <c r="M611">
        <v>31.23</v>
      </c>
      <c r="N611" s="3">
        <f t="shared" si="64"/>
        <v>-0.20376252137796225</v>
      </c>
      <c r="O611" s="3">
        <f t="shared" si="65"/>
        <v>-4.1730592206198347E-2</v>
      </c>
      <c r="P611" s="1">
        <f t="shared" si="66"/>
        <v>13.66768947529917</v>
      </c>
      <c r="Q611" s="1">
        <f t="shared" si="67"/>
        <v>14.262888248479026</v>
      </c>
      <c r="R611" s="1">
        <f t="shared" si="68"/>
        <v>-0.67076562376977866</v>
      </c>
      <c r="S611" s="1">
        <f t="shared" si="69"/>
        <v>-3.4178494707200739</v>
      </c>
    </row>
    <row r="612" spans="1:19" x14ac:dyDescent="0.25">
      <c r="A612" t="s">
        <v>1398</v>
      </c>
      <c r="B612" t="s">
        <v>1399</v>
      </c>
      <c r="C612" t="s">
        <v>10</v>
      </c>
      <c r="D612" t="s">
        <v>15</v>
      </c>
      <c r="E612" t="s">
        <v>187</v>
      </c>
      <c r="F612" s="5">
        <f t="shared" si="63"/>
        <v>109690.54160000001</v>
      </c>
      <c r="G612">
        <v>278.36</v>
      </c>
      <c r="H612">
        <v>10</v>
      </c>
      <c r="I612">
        <v>394.06</v>
      </c>
      <c r="J612">
        <v>1.04</v>
      </c>
      <c r="K612">
        <v>33.89</v>
      </c>
      <c r="L612">
        <v>27.37</v>
      </c>
      <c r="M612">
        <v>26.7</v>
      </c>
      <c r="N612" s="3">
        <f t="shared" si="64"/>
        <v>-0.19238713484803771</v>
      </c>
      <c r="O612" s="3">
        <f t="shared" si="65"/>
        <v>-2.4479356960175447E-2</v>
      </c>
      <c r="P612" s="1">
        <f t="shared" si="66"/>
        <v>14.39751552795031</v>
      </c>
      <c r="Q612" s="1">
        <f t="shared" si="67"/>
        <v>14.758801498127342</v>
      </c>
      <c r="R612" s="1">
        <f t="shared" si="68"/>
        <v>-0.74836165834698798</v>
      </c>
      <c r="S612" s="1">
        <f t="shared" si="69"/>
        <v>-6.0290805522946886</v>
      </c>
    </row>
    <row r="613" spans="1:19" x14ac:dyDescent="0.25">
      <c r="A613" t="s">
        <v>1400</v>
      </c>
      <c r="B613" t="s">
        <v>1401</v>
      </c>
      <c r="C613" t="s">
        <v>10</v>
      </c>
      <c r="D613" t="s">
        <v>35</v>
      </c>
      <c r="E613" t="s">
        <v>164</v>
      </c>
      <c r="F613" s="5">
        <f t="shared" si="63"/>
        <v>20702.855</v>
      </c>
      <c r="G613">
        <v>25.67</v>
      </c>
      <c r="H613">
        <v>3</v>
      </c>
      <c r="I613">
        <v>806.5</v>
      </c>
      <c r="J613">
        <v>1.01</v>
      </c>
      <c r="K613">
        <v>26.89</v>
      </c>
      <c r="L613">
        <v>29.68</v>
      </c>
      <c r="M613">
        <v>32.950000000000003</v>
      </c>
      <c r="N613" s="3">
        <f t="shared" si="64"/>
        <v>0.10375604313871323</v>
      </c>
      <c r="O613" s="3">
        <f t="shared" si="65"/>
        <v>0.11017520215633425</v>
      </c>
      <c r="P613" s="1">
        <f t="shared" si="66"/>
        <v>27.173180592991915</v>
      </c>
      <c r="Q613" s="1">
        <f t="shared" si="67"/>
        <v>24.476479514415779</v>
      </c>
      <c r="R613" s="1">
        <f t="shared" si="68"/>
        <v>2.6189491976543118</v>
      </c>
      <c r="S613" s="1">
        <f t="shared" si="69"/>
        <v>2.2215960611249548</v>
      </c>
    </row>
    <row r="614" spans="1:19" x14ac:dyDescent="0.25">
      <c r="A614" t="s">
        <v>1402</v>
      </c>
      <c r="B614" t="s">
        <v>1403</v>
      </c>
      <c r="C614" t="s">
        <v>10</v>
      </c>
      <c r="D614" t="s">
        <v>23</v>
      </c>
      <c r="E614" t="s">
        <v>357</v>
      </c>
      <c r="F614" s="5">
        <f t="shared" si="63"/>
        <v>2227.4285</v>
      </c>
      <c r="G614">
        <v>167.35</v>
      </c>
      <c r="H614">
        <v>12</v>
      </c>
      <c r="I614">
        <v>13.31</v>
      </c>
      <c r="J614">
        <v>1.07</v>
      </c>
      <c r="K614">
        <v>1.84</v>
      </c>
      <c r="L614">
        <v>1.67</v>
      </c>
      <c r="M614">
        <v>1.5</v>
      </c>
      <c r="N614" s="3">
        <f t="shared" si="64"/>
        <v>-9.2391304347826164E-2</v>
      </c>
      <c r="O614" s="3">
        <f t="shared" si="65"/>
        <v>-0.10179640718562866</v>
      </c>
      <c r="P614" s="1">
        <f t="shared" si="66"/>
        <v>7.9700598802395213</v>
      </c>
      <c r="Q614" s="1">
        <f t="shared" si="67"/>
        <v>8.8733333333333331</v>
      </c>
      <c r="R614" s="1">
        <f t="shared" si="68"/>
        <v>-0.8626417752729828</v>
      </c>
      <c r="S614" s="1">
        <f t="shared" si="69"/>
        <v>-0.87167450980392236</v>
      </c>
    </row>
    <row r="615" spans="1:19" x14ac:dyDescent="0.25">
      <c r="A615" t="s">
        <v>1404</v>
      </c>
      <c r="B615" t="s">
        <v>1405</v>
      </c>
      <c r="C615" t="s">
        <v>10</v>
      </c>
      <c r="D615" t="s">
        <v>11</v>
      </c>
      <c r="E615" t="s">
        <v>215</v>
      </c>
      <c r="F615" s="5">
        <f t="shared" si="63"/>
        <v>89159.508899999986</v>
      </c>
      <c r="G615">
        <v>713.79</v>
      </c>
      <c r="H615">
        <v>1</v>
      </c>
      <c r="I615">
        <v>124.91</v>
      </c>
      <c r="J615">
        <v>0.92</v>
      </c>
      <c r="K615">
        <v>6.65</v>
      </c>
      <c r="L615">
        <v>7.64</v>
      </c>
      <c r="M615">
        <v>9.0500000000000007</v>
      </c>
      <c r="N615" s="3">
        <f t="shared" si="64"/>
        <v>0.14887218045112771</v>
      </c>
      <c r="O615" s="3">
        <f t="shared" si="65"/>
        <v>0.1845549738219896</v>
      </c>
      <c r="P615" s="1">
        <f t="shared" si="66"/>
        <v>16.349476439790575</v>
      </c>
      <c r="Q615" s="1">
        <f t="shared" si="67"/>
        <v>13.802209944751381</v>
      </c>
      <c r="R615" s="1">
        <f t="shared" si="68"/>
        <v>1.0982224073192666</v>
      </c>
      <c r="S615" s="1">
        <f t="shared" si="69"/>
        <v>0.74786442537518094</v>
      </c>
    </row>
    <row r="616" spans="1:19" x14ac:dyDescent="0.25">
      <c r="A616" t="s">
        <v>113</v>
      </c>
      <c r="B616" t="s">
        <v>1406</v>
      </c>
      <c r="C616" t="s">
        <v>10</v>
      </c>
      <c r="D616" t="s">
        <v>23</v>
      </c>
      <c r="E616" t="s">
        <v>115</v>
      </c>
      <c r="F616" s="5">
        <f t="shared" si="63"/>
        <v>2779.83</v>
      </c>
      <c r="G616">
        <v>67</v>
      </c>
      <c r="H616">
        <v>12</v>
      </c>
      <c r="I616">
        <v>41.49</v>
      </c>
      <c r="J616">
        <v>0.76</v>
      </c>
      <c r="N616" s="3" t="e">
        <f t="shared" si="64"/>
        <v>#DIV/0!</v>
      </c>
      <c r="O616" s="3" t="e">
        <f t="shared" si="65"/>
        <v>#DIV/0!</v>
      </c>
      <c r="P616" s="1" t="e">
        <f t="shared" si="66"/>
        <v>#DIV/0!</v>
      </c>
      <c r="Q616" s="1" t="e">
        <f t="shared" si="67"/>
        <v>#DIV/0!</v>
      </c>
      <c r="R616" s="1" t="e">
        <f t="shared" si="68"/>
        <v>#DIV/0!</v>
      </c>
      <c r="S616" s="1" t="e">
        <f t="shared" si="69"/>
        <v>#DIV/0!</v>
      </c>
    </row>
    <row r="617" spans="1:19" x14ac:dyDescent="0.25">
      <c r="A617" t="s">
        <v>1407</v>
      </c>
      <c r="B617" t="s">
        <v>1408</v>
      </c>
      <c r="C617" t="s">
        <v>10</v>
      </c>
      <c r="D617" t="s">
        <v>55</v>
      </c>
      <c r="E617" t="s">
        <v>56</v>
      </c>
      <c r="F617" s="5">
        <f t="shared" si="63"/>
        <v>77240.602600000013</v>
      </c>
      <c r="G617">
        <v>558.46</v>
      </c>
      <c r="H617">
        <v>6</v>
      </c>
      <c r="I617">
        <v>138.31</v>
      </c>
      <c r="J617">
        <v>0.66</v>
      </c>
      <c r="K617">
        <v>8.2200000000000006</v>
      </c>
      <c r="L617">
        <v>7.45</v>
      </c>
      <c r="M617">
        <v>7.82</v>
      </c>
      <c r="N617" s="3">
        <f t="shared" si="64"/>
        <v>-9.3673965936739712E-2</v>
      </c>
      <c r="O617" s="3">
        <f t="shared" si="65"/>
        <v>4.9664429530201337E-2</v>
      </c>
      <c r="P617" s="1">
        <f t="shared" si="66"/>
        <v>18.565100671140939</v>
      </c>
      <c r="Q617" s="1">
        <f t="shared" si="67"/>
        <v>17.686700767263428</v>
      </c>
      <c r="R617" s="1">
        <f t="shared" si="68"/>
        <v>-1.9818847729451745</v>
      </c>
      <c r="S617" s="1">
        <f t="shared" si="69"/>
        <v>3.5612411004354745</v>
      </c>
    </row>
    <row r="618" spans="1:19" x14ac:dyDescent="0.25">
      <c r="A618" t="s">
        <v>1409</v>
      </c>
      <c r="B618" t="s">
        <v>1410</v>
      </c>
      <c r="C618" t="s">
        <v>10</v>
      </c>
      <c r="D618" t="s">
        <v>31</v>
      </c>
      <c r="E618" t="s">
        <v>997</v>
      </c>
      <c r="F618" s="5">
        <f t="shared" si="63"/>
        <v>3296.1618000000003</v>
      </c>
      <c r="G618">
        <v>93.27</v>
      </c>
      <c r="H618">
        <v>12</v>
      </c>
      <c r="I618">
        <v>35.340000000000003</v>
      </c>
      <c r="J618">
        <v>1.99</v>
      </c>
      <c r="K618">
        <v>2.5099999999999998</v>
      </c>
      <c r="L618">
        <v>3.45</v>
      </c>
      <c r="M618">
        <v>3.46</v>
      </c>
      <c r="N618" s="3">
        <f t="shared" si="64"/>
        <v>0.37450199203187262</v>
      </c>
      <c r="O618" s="3">
        <f t="shared" si="65"/>
        <v>2.8985507246375164E-3</v>
      </c>
      <c r="P618" s="1">
        <f t="shared" si="66"/>
        <v>10.243478260869566</v>
      </c>
      <c r="Q618" s="1">
        <f t="shared" si="67"/>
        <v>10.213872832369944</v>
      </c>
      <c r="R618" s="1">
        <f t="shared" si="68"/>
        <v>0.27352266419981491</v>
      </c>
      <c r="S618" s="1">
        <f t="shared" si="69"/>
        <v>35.237861271678312</v>
      </c>
    </row>
    <row r="619" spans="1:19" x14ac:dyDescent="0.25">
      <c r="A619" t="s">
        <v>1411</v>
      </c>
      <c r="B619" t="s">
        <v>1412</v>
      </c>
      <c r="C619" t="s">
        <v>19</v>
      </c>
      <c r="D619" t="s">
        <v>55</v>
      </c>
      <c r="E619" t="s">
        <v>1078</v>
      </c>
      <c r="F619" s="5">
        <f t="shared" si="63"/>
        <v>2506.9598000000001</v>
      </c>
      <c r="G619">
        <v>270.73</v>
      </c>
      <c r="H619">
        <v>12</v>
      </c>
      <c r="I619">
        <v>9.26</v>
      </c>
      <c r="J619">
        <v>0.24</v>
      </c>
      <c r="N619" s="3" t="e">
        <f t="shared" si="64"/>
        <v>#DIV/0!</v>
      </c>
      <c r="O619" s="3" t="e">
        <f t="shared" si="65"/>
        <v>#DIV/0!</v>
      </c>
      <c r="P619" s="1" t="e">
        <f t="shared" si="66"/>
        <v>#DIV/0!</v>
      </c>
      <c r="Q619" s="1" t="e">
        <f t="shared" si="67"/>
        <v>#DIV/0!</v>
      </c>
      <c r="R619" s="1" t="e">
        <f t="shared" si="68"/>
        <v>#DIV/0!</v>
      </c>
      <c r="S619" s="1" t="e">
        <f t="shared" si="69"/>
        <v>#DIV/0!</v>
      </c>
    </row>
    <row r="620" spans="1:19" x14ac:dyDescent="0.25">
      <c r="A620" t="s">
        <v>1413</v>
      </c>
      <c r="B620" t="s">
        <v>1414</v>
      </c>
      <c r="C620" t="s">
        <v>10</v>
      </c>
      <c r="D620" t="s">
        <v>23</v>
      </c>
      <c r="E620" t="s">
        <v>291</v>
      </c>
      <c r="F620" s="5">
        <f t="shared" si="63"/>
        <v>31489.1319</v>
      </c>
      <c r="G620">
        <v>250.57</v>
      </c>
      <c r="H620">
        <v>12</v>
      </c>
      <c r="I620">
        <v>125.67</v>
      </c>
      <c r="J620">
        <v>1.45</v>
      </c>
      <c r="K620">
        <v>12.23</v>
      </c>
      <c r="L620">
        <v>11.44</v>
      </c>
      <c r="M620">
        <v>13.39</v>
      </c>
      <c r="N620" s="3">
        <f t="shared" si="64"/>
        <v>-6.4595257563368813E-2</v>
      </c>
      <c r="O620" s="3">
        <f t="shared" si="65"/>
        <v>0.17045454545454564</v>
      </c>
      <c r="P620" s="1">
        <f t="shared" si="66"/>
        <v>10.98513986013986</v>
      </c>
      <c r="Q620" s="1">
        <f t="shared" si="67"/>
        <v>9.3853622106049279</v>
      </c>
      <c r="R620" s="1">
        <f t="shared" si="68"/>
        <v>-1.7006108922722833</v>
      </c>
      <c r="S620" s="1">
        <f t="shared" si="69"/>
        <v>0.55060791635548845</v>
      </c>
    </row>
    <row r="621" spans="1:19" x14ac:dyDescent="0.25">
      <c r="A621" t="s">
        <v>1415</v>
      </c>
      <c r="B621" t="s">
        <v>1416</v>
      </c>
      <c r="C621" t="s">
        <v>10</v>
      </c>
      <c r="D621" t="s">
        <v>35</v>
      </c>
      <c r="E621" t="s">
        <v>882</v>
      </c>
      <c r="F621" s="5">
        <f t="shared" si="63"/>
        <v>31335.925500000001</v>
      </c>
      <c r="G621">
        <v>219.67</v>
      </c>
      <c r="H621">
        <v>1</v>
      </c>
      <c r="I621">
        <v>142.65</v>
      </c>
      <c r="J621">
        <v>0.42</v>
      </c>
      <c r="K621">
        <v>7.47</v>
      </c>
      <c r="L621">
        <v>7.28</v>
      </c>
      <c r="M621">
        <v>8.26</v>
      </c>
      <c r="N621" s="3">
        <f t="shared" si="64"/>
        <v>-2.5435073627844695E-2</v>
      </c>
      <c r="O621" s="3">
        <f t="shared" si="65"/>
        <v>0.13461538461538458</v>
      </c>
      <c r="P621" s="1">
        <f t="shared" si="66"/>
        <v>19.594780219780219</v>
      </c>
      <c r="Q621" s="1">
        <f t="shared" si="67"/>
        <v>17.269975786924942</v>
      </c>
      <c r="R621" s="1">
        <f t="shared" si="68"/>
        <v>-7.7038425390399121</v>
      </c>
      <c r="S621" s="1">
        <f t="shared" si="69"/>
        <v>1.2829124870287103</v>
      </c>
    </row>
    <row r="622" spans="1:19" x14ac:dyDescent="0.25">
      <c r="A622" t="s">
        <v>1417</v>
      </c>
      <c r="B622" t="s">
        <v>1418</v>
      </c>
      <c r="C622" t="s">
        <v>10</v>
      </c>
      <c r="D622" t="s">
        <v>48</v>
      </c>
      <c r="E622" t="s">
        <v>332</v>
      </c>
      <c r="F622" s="5">
        <f t="shared" si="63"/>
        <v>15043.807799999999</v>
      </c>
      <c r="G622">
        <v>111.09</v>
      </c>
      <c r="H622">
        <v>12</v>
      </c>
      <c r="I622">
        <v>135.41999999999999</v>
      </c>
      <c r="J622">
        <v>0.91</v>
      </c>
      <c r="K622">
        <v>8.7100000000000009</v>
      </c>
      <c r="L622">
        <v>8.7799999999999994</v>
      </c>
      <c r="M622">
        <v>9.43</v>
      </c>
      <c r="N622" s="3">
        <f t="shared" si="64"/>
        <v>8.0367393800226949E-3</v>
      </c>
      <c r="O622" s="3">
        <f t="shared" si="65"/>
        <v>7.4031890660592348E-2</v>
      </c>
      <c r="P622" s="1">
        <f t="shared" si="66"/>
        <v>15.42369020501139</v>
      </c>
      <c r="Q622" s="1">
        <f t="shared" si="67"/>
        <v>14.360551431601271</v>
      </c>
      <c r="R622" s="1">
        <f t="shared" si="68"/>
        <v>19.191477383664811</v>
      </c>
      <c r="S622" s="1">
        <f t="shared" si="69"/>
        <v>1.9397791010686001</v>
      </c>
    </row>
    <row r="623" spans="1:19" x14ac:dyDescent="0.25">
      <c r="A623" t="s">
        <v>1419</v>
      </c>
      <c r="B623" t="s">
        <v>1420</v>
      </c>
      <c r="C623" t="s">
        <v>10</v>
      </c>
      <c r="D623" t="s">
        <v>31</v>
      </c>
      <c r="E623" t="s">
        <v>997</v>
      </c>
      <c r="F623" s="5">
        <f t="shared" si="63"/>
        <v>47486.501999999993</v>
      </c>
      <c r="G623">
        <v>329.31</v>
      </c>
      <c r="H623">
        <v>9</v>
      </c>
      <c r="I623">
        <v>144.19999999999999</v>
      </c>
      <c r="J623">
        <v>1.64</v>
      </c>
      <c r="K623">
        <v>13.28</v>
      </c>
      <c r="L623">
        <v>14.28</v>
      </c>
      <c r="M623">
        <v>15.64</v>
      </c>
      <c r="N623" s="3">
        <f t="shared" si="64"/>
        <v>7.5301204819277157E-2</v>
      </c>
      <c r="O623" s="3">
        <f t="shared" si="65"/>
        <v>9.5238095238095344E-2</v>
      </c>
      <c r="P623" s="1">
        <f t="shared" si="66"/>
        <v>10.098039215686274</v>
      </c>
      <c r="Q623" s="1">
        <f t="shared" si="67"/>
        <v>9.219948849104858</v>
      </c>
      <c r="R623" s="1">
        <f t="shared" si="68"/>
        <v>1.3410196078431365</v>
      </c>
      <c r="S623" s="1">
        <f t="shared" si="69"/>
        <v>0.96809462915600897</v>
      </c>
    </row>
    <row r="624" spans="1:19" x14ac:dyDescent="0.25">
      <c r="A624" t="s">
        <v>1421</v>
      </c>
      <c r="B624" t="s">
        <v>1422</v>
      </c>
      <c r="C624" t="s">
        <v>10</v>
      </c>
      <c r="D624" t="s">
        <v>633</v>
      </c>
      <c r="E624" t="s">
        <v>634</v>
      </c>
      <c r="F624" s="5">
        <f t="shared" si="63"/>
        <v>182061.60200000001</v>
      </c>
      <c r="G624">
        <v>740.69</v>
      </c>
      <c r="H624">
        <v>12</v>
      </c>
      <c r="I624">
        <v>245.8</v>
      </c>
      <c r="J624">
        <v>0.83</v>
      </c>
      <c r="K624">
        <v>7.39</v>
      </c>
      <c r="L624">
        <v>7.65</v>
      </c>
      <c r="M624">
        <v>8.73</v>
      </c>
      <c r="N624" s="3">
        <f t="shared" si="64"/>
        <v>3.5182679296346553E-2</v>
      </c>
      <c r="O624" s="3">
        <f t="shared" si="65"/>
        <v>0.14117647058823524</v>
      </c>
      <c r="P624" s="1">
        <f t="shared" si="66"/>
        <v>32.130718954248366</v>
      </c>
      <c r="Q624" s="1">
        <f t="shared" si="67"/>
        <v>28.155784650630011</v>
      </c>
      <c r="R624" s="1">
        <f t="shared" si="68"/>
        <v>9.1325389643036345</v>
      </c>
      <c r="S624" s="1">
        <f t="shared" si="69"/>
        <v>1.9943680794196266</v>
      </c>
    </row>
    <row r="625" spans="1:19" x14ac:dyDescent="0.25">
      <c r="A625" t="s">
        <v>113</v>
      </c>
      <c r="B625" t="s">
        <v>1423</v>
      </c>
      <c r="C625" t="s">
        <v>10</v>
      </c>
      <c r="D625" t="s">
        <v>23</v>
      </c>
      <c r="E625" t="s">
        <v>115</v>
      </c>
      <c r="F625" s="5">
        <f t="shared" si="63"/>
        <v>31974.424800000001</v>
      </c>
      <c r="G625">
        <v>83.94</v>
      </c>
      <c r="H625">
        <v>12</v>
      </c>
      <c r="I625">
        <v>380.92</v>
      </c>
      <c r="J625">
        <v>0.93</v>
      </c>
      <c r="N625" s="3" t="e">
        <f t="shared" si="64"/>
        <v>#DIV/0!</v>
      </c>
      <c r="O625" s="3" t="e">
        <f t="shared" si="65"/>
        <v>#DIV/0!</v>
      </c>
      <c r="P625" s="1" t="e">
        <f t="shared" si="66"/>
        <v>#DIV/0!</v>
      </c>
      <c r="Q625" s="1" t="e">
        <f t="shared" si="67"/>
        <v>#DIV/0!</v>
      </c>
      <c r="R625" s="1" t="e">
        <f t="shared" si="68"/>
        <v>#DIV/0!</v>
      </c>
      <c r="S625" s="1" t="e">
        <f t="shared" si="69"/>
        <v>#DIV/0!</v>
      </c>
    </row>
    <row r="626" spans="1:19" x14ac:dyDescent="0.25">
      <c r="A626" t="s">
        <v>1424</v>
      </c>
      <c r="B626" t="s">
        <v>1425</v>
      </c>
      <c r="C626" t="s">
        <v>19</v>
      </c>
      <c r="D626" t="s">
        <v>48</v>
      </c>
      <c r="E626" t="s">
        <v>195</v>
      </c>
      <c r="F626" s="5">
        <f t="shared" si="63"/>
        <v>23950.0386</v>
      </c>
      <c r="G626">
        <v>4858.0200000000004</v>
      </c>
      <c r="H626">
        <v>12</v>
      </c>
      <c r="I626">
        <v>4.93</v>
      </c>
      <c r="J626">
        <v>0.75</v>
      </c>
      <c r="N626" s="3" t="e">
        <f t="shared" si="64"/>
        <v>#DIV/0!</v>
      </c>
      <c r="O626" s="3" t="e">
        <f t="shared" si="65"/>
        <v>#DIV/0!</v>
      </c>
      <c r="P626" s="1" t="e">
        <f t="shared" si="66"/>
        <v>#DIV/0!</v>
      </c>
      <c r="Q626" s="1" t="e">
        <f t="shared" si="67"/>
        <v>#DIV/0!</v>
      </c>
      <c r="R626" s="1" t="e">
        <f t="shared" si="68"/>
        <v>#DIV/0!</v>
      </c>
      <c r="S626" s="1" t="e">
        <f t="shared" si="69"/>
        <v>#DIV/0!</v>
      </c>
    </row>
    <row r="627" spans="1:19" x14ac:dyDescent="0.25">
      <c r="A627" t="s">
        <v>1426</v>
      </c>
      <c r="B627" t="s">
        <v>1427</v>
      </c>
      <c r="C627" t="s">
        <v>19</v>
      </c>
      <c r="D627" t="s">
        <v>23</v>
      </c>
      <c r="E627" t="s">
        <v>683</v>
      </c>
      <c r="F627" s="5">
        <f t="shared" si="63"/>
        <v>0</v>
      </c>
      <c r="H627">
        <v>3</v>
      </c>
      <c r="I627">
        <v>27.01</v>
      </c>
      <c r="J627">
        <v>0.4</v>
      </c>
      <c r="N627" s="3" t="e">
        <f t="shared" si="64"/>
        <v>#DIV/0!</v>
      </c>
      <c r="O627" s="3" t="e">
        <f t="shared" si="65"/>
        <v>#DIV/0!</v>
      </c>
      <c r="P627" s="1" t="e">
        <f t="shared" si="66"/>
        <v>#DIV/0!</v>
      </c>
      <c r="Q627" s="1" t="e">
        <f t="shared" si="67"/>
        <v>#DIV/0!</v>
      </c>
      <c r="R627" s="1" t="e">
        <f t="shared" si="68"/>
        <v>#DIV/0!</v>
      </c>
      <c r="S627" s="1" t="e">
        <f t="shared" si="69"/>
        <v>#DIV/0!</v>
      </c>
    </row>
    <row r="628" spans="1:19" x14ac:dyDescent="0.25">
      <c r="A628" t="s">
        <v>1428</v>
      </c>
      <c r="B628" t="s">
        <v>1429</v>
      </c>
      <c r="C628" t="s">
        <v>10</v>
      </c>
      <c r="D628" t="s">
        <v>173</v>
      </c>
      <c r="E628" t="s">
        <v>583</v>
      </c>
      <c r="F628" s="5">
        <f t="shared" si="63"/>
        <v>11367.669</v>
      </c>
      <c r="G628">
        <v>197.15</v>
      </c>
      <c r="H628">
        <v>12</v>
      </c>
      <c r="I628">
        <v>57.66</v>
      </c>
      <c r="J628">
        <v>1.28</v>
      </c>
      <c r="K628">
        <v>9.39</v>
      </c>
      <c r="L628">
        <v>6.55</v>
      </c>
      <c r="M628">
        <v>6.1</v>
      </c>
      <c r="N628" s="3">
        <f t="shared" si="64"/>
        <v>-0.30244941427050054</v>
      </c>
      <c r="O628" s="3">
        <f t="shared" si="65"/>
        <v>-6.8702290076335881E-2</v>
      </c>
      <c r="P628" s="1">
        <f t="shared" si="66"/>
        <v>8.8030534351145029</v>
      </c>
      <c r="Q628" s="1">
        <f t="shared" si="67"/>
        <v>9.4524590163934423</v>
      </c>
      <c r="R628" s="1">
        <f t="shared" si="68"/>
        <v>-0.29105870336522949</v>
      </c>
      <c r="S628" s="1">
        <f t="shared" si="69"/>
        <v>-1.3758579234972677</v>
      </c>
    </row>
    <row r="629" spans="1:19" x14ac:dyDescent="0.25">
      <c r="A629" t="s">
        <v>1430</v>
      </c>
      <c r="B629" t="s">
        <v>1431</v>
      </c>
      <c r="C629" t="s">
        <v>27</v>
      </c>
      <c r="D629" t="s">
        <v>11</v>
      </c>
      <c r="E629" t="s">
        <v>257</v>
      </c>
      <c r="F629" s="5">
        <f t="shared" si="63"/>
        <v>3292.634</v>
      </c>
      <c r="G629">
        <v>46.18</v>
      </c>
      <c r="H629">
        <v>12</v>
      </c>
      <c r="I629">
        <v>71.3</v>
      </c>
      <c r="J629">
        <v>1.46</v>
      </c>
      <c r="K629">
        <v>4.78</v>
      </c>
      <c r="L629">
        <v>2.5499999999999998</v>
      </c>
      <c r="M629">
        <v>4.67</v>
      </c>
      <c r="N629" s="3">
        <f t="shared" si="64"/>
        <v>-0.46652719665271969</v>
      </c>
      <c r="O629" s="3">
        <f t="shared" si="65"/>
        <v>0.831372549019608</v>
      </c>
      <c r="P629" s="1">
        <f t="shared" si="66"/>
        <v>27.96078431372549</v>
      </c>
      <c r="Q629" s="1">
        <f t="shared" si="67"/>
        <v>15.267665952890791</v>
      </c>
      <c r="R629" s="1">
        <f t="shared" si="68"/>
        <v>-0.59933878484129077</v>
      </c>
      <c r="S629" s="1">
        <f t="shared" si="69"/>
        <v>0.18364409518807315</v>
      </c>
    </row>
    <row r="630" spans="1:19" x14ac:dyDescent="0.25">
      <c r="A630" t="s">
        <v>1432</v>
      </c>
      <c r="B630" t="s">
        <v>1433</v>
      </c>
      <c r="C630" t="s">
        <v>10</v>
      </c>
      <c r="D630" t="s">
        <v>375</v>
      </c>
      <c r="E630" t="s">
        <v>1434</v>
      </c>
      <c r="F630" s="5">
        <f t="shared" si="63"/>
        <v>206857.39409999998</v>
      </c>
      <c r="G630">
        <v>1834.33</v>
      </c>
      <c r="H630">
        <v>9</v>
      </c>
      <c r="I630">
        <v>112.77</v>
      </c>
      <c r="J630">
        <v>1.42</v>
      </c>
      <c r="K630">
        <v>3.63</v>
      </c>
      <c r="L630">
        <v>4.66</v>
      </c>
      <c r="M630">
        <v>5.57</v>
      </c>
      <c r="N630" s="3">
        <f t="shared" si="64"/>
        <v>0.28374655647382929</v>
      </c>
      <c r="O630" s="3">
        <f t="shared" si="65"/>
        <v>0.19527896995708161</v>
      </c>
      <c r="P630" s="1">
        <f t="shared" si="66"/>
        <v>24.199570815450642</v>
      </c>
      <c r="Q630" s="1">
        <f t="shared" si="67"/>
        <v>20.245960502692995</v>
      </c>
      <c r="R630" s="1">
        <f t="shared" si="68"/>
        <v>0.85285866077753203</v>
      </c>
      <c r="S630" s="1">
        <f t="shared" si="69"/>
        <v>1.0367711642038386</v>
      </c>
    </row>
    <row r="631" spans="1:19" x14ac:dyDescent="0.25">
      <c r="A631" t="s">
        <v>1436</v>
      </c>
      <c r="B631" t="s">
        <v>1437</v>
      </c>
      <c r="C631" t="s">
        <v>27</v>
      </c>
      <c r="D631" t="s">
        <v>11</v>
      </c>
      <c r="E631" t="s">
        <v>276</v>
      </c>
      <c r="F631" s="5">
        <f t="shared" si="63"/>
        <v>5261.5829999999996</v>
      </c>
      <c r="G631">
        <v>136.69999999999999</v>
      </c>
      <c r="H631">
        <v>12</v>
      </c>
      <c r="I631">
        <v>38.49</v>
      </c>
      <c r="J631">
        <v>6.31</v>
      </c>
      <c r="N631" s="3" t="e">
        <f t="shared" si="64"/>
        <v>#DIV/0!</v>
      </c>
      <c r="O631" s="3" t="e">
        <f t="shared" si="65"/>
        <v>#DIV/0!</v>
      </c>
      <c r="P631" s="1" t="e">
        <f t="shared" si="66"/>
        <v>#DIV/0!</v>
      </c>
      <c r="Q631" s="1" t="e">
        <f t="shared" si="67"/>
        <v>#DIV/0!</v>
      </c>
      <c r="R631" s="1" t="e">
        <f t="shared" si="68"/>
        <v>#DIV/0!</v>
      </c>
      <c r="S631" s="1" t="e">
        <f t="shared" si="69"/>
        <v>#DIV/0!</v>
      </c>
    </row>
    <row r="632" spans="1:19" x14ac:dyDescent="0.25">
      <c r="A632" t="s">
        <v>1438</v>
      </c>
      <c r="B632" t="s">
        <v>1439</v>
      </c>
      <c r="C632" t="s">
        <v>27</v>
      </c>
      <c r="D632" t="s">
        <v>375</v>
      </c>
      <c r="E632" t="s">
        <v>901</v>
      </c>
      <c r="F632" s="5">
        <f t="shared" si="63"/>
        <v>35609.826700000005</v>
      </c>
      <c r="G632">
        <v>866.63</v>
      </c>
      <c r="H632">
        <v>12</v>
      </c>
      <c r="I632">
        <v>41.09</v>
      </c>
      <c r="J632">
        <v>1.86</v>
      </c>
      <c r="K632">
        <v>-1.54</v>
      </c>
      <c r="L632">
        <v>-0.24</v>
      </c>
      <c r="M632">
        <v>0.77</v>
      </c>
      <c r="N632" s="3">
        <f t="shared" si="64"/>
        <v>-0.8441558441558441</v>
      </c>
      <c r="O632" s="3">
        <f t="shared" si="65"/>
        <v>-4.2083333333333339</v>
      </c>
      <c r="P632" s="1">
        <f t="shared" si="66"/>
        <v>-171.20833333333334</v>
      </c>
      <c r="Q632" s="1">
        <f t="shared" si="67"/>
        <v>53.363636363636367</v>
      </c>
      <c r="R632" s="1">
        <f t="shared" si="68"/>
        <v>2.0281602564102568</v>
      </c>
      <c r="S632" s="1">
        <f t="shared" si="69"/>
        <v>-0.1268046804680468</v>
      </c>
    </row>
    <row r="633" spans="1:19" x14ac:dyDescent="0.25">
      <c r="A633" t="s">
        <v>1440</v>
      </c>
      <c r="B633" t="s">
        <v>1441</v>
      </c>
      <c r="C633" t="s">
        <v>10</v>
      </c>
      <c r="D633" t="s">
        <v>35</v>
      </c>
      <c r="E633" t="s">
        <v>647</v>
      </c>
      <c r="F633" s="5">
        <f t="shared" si="63"/>
        <v>16837.1145</v>
      </c>
      <c r="G633">
        <v>82.45</v>
      </c>
      <c r="H633">
        <v>1</v>
      </c>
      <c r="I633">
        <v>204.21</v>
      </c>
      <c r="J633">
        <v>1.58</v>
      </c>
      <c r="K633">
        <v>12.42</v>
      </c>
      <c r="L633">
        <v>13.27</v>
      </c>
      <c r="M633">
        <v>14.32</v>
      </c>
      <c r="N633" s="3">
        <f t="shared" si="64"/>
        <v>6.8438003220611998E-2</v>
      </c>
      <c r="O633" s="3">
        <f t="shared" si="65"/>
        <v>7.9125847776940539E-2</v>
      </c>
      <c r="P633" s="1">
        <f t="shared" si="66"/>
        <v>15.388847023360965</v>
      </c>
      <c r="Q633" s="1">
        <f t="shared" si="67"/>
        <v>14.260474860335195</v>
      </c>
      <c r="R633" s="1">
        <f t="shared" si="68"/>
        <v>2.2485821180016816</v>
      </c>
      <c r="S633" s="1">
        <f t="shared" si="69"/>
        <v>1.8022523942537894</v>
      </c>
    </row>
    <row r="634" spans="1:19" x14ac:dyDescent="0.25">
      <c r="A634" t="s">
        <v>1442</v>
      </c>
      <c r="B634" t="s">
        <v>1443</v>
      </c>
      <c r="C634" t="s">
        <v>19</v>
      </c>
      <c r="D634" t="s">
        <v>28</v>
      </c>
      <c r="E634" t="s">
        <v>29</v>
      </c>
      <c r="F634" s="5">
        <f t="shared" si="63"/>
        <v>8621.6471000000001</v>
      </c>
      <c r="G634">
        <v>1196.6199999999999</v>
      </c>
      <c r="H634">
        <v>12</v>
      </c>
      <c r="I634">
        <v>7.2050000000000001</v>
      </c>
      <c r="J634">
        <v>1.25</v>
      </c>
      <c r="K634">
        <v>1.65</v>
      </c>
      <c r="L634">
        <v>1.19</v>
      </c>
      <c r="M634">
        <v>1.55</v>
      </c>
      <c r="N634" s="3">
        <f t="shared" si="64"/>
        <v>-0.27878787878787881</v>
      </c>
      <c r="O634" s="3">
        <f t="shared" si="65"/>
        <v>0.30252100840336138</v>
      </c>
      <c r="P634" s="1">
        <f t="shared" si="66"/>
        <v>6.0546218487394965</v>
      </c>
      <c r="Q634" s="1">
        <f t="shared" si="67"/>
        <v>4.6483870967741936</v>
      </c>
      <c r="R634" s="1">
        <f t="shared" si="68"/>
        <v>-0.21717665327000366</v>
      </c>
      <c r="S634" s="1">
        <f t="shared" si="69"/>
        <v>0.15365501792114694</v>
      </c>
    </row>
    <row r="635" spans="1:19" x14ac:dyDescent="0.25">
      <c r="A635" t="s">
        <v>1444</v>
      </c>
      <c r="B635" t="s">
        <v>1445</v>
      </c>
      <c r="C635" t="s">
        <v>10</v>
      </c>
      <c r="D635" t="s">
        <v>375</v>
      </c>
      <c r="E635" t="s">
        <v>1446</v>
      </c>
      <c r="F635" s="5">
        <f t="shared" si="63"/>
        <v>7637.7977999999994</v>
      </c>
      <c r="G635">
        <v>95.58</v>
      </c>
      <c r="H635">
        <v>9</v>
      </c>
      <c r="I635">
        <v>79.91</v>
      </c>
      <c r="J635">
        <v>0.97</v>
      </c>
      <c r="K635">
        <v>3.45</v>
      </c>
      <c r="L635">
        <v>3.64</v>
      </c>
      <c r="M635">
        <v>3.97</v>
      </c>
      <c r="N635" s="3">
        <f t="shared" si="64"/>
        <v>5.507246376811592E-2</v>
      </c>
      <c r="O635" s="3">
        <f t="shared" si="65"/>
        <v>9.0659340659340781E-2</v>
      </c>
      <c r="P635" s="1">
        <f t="shared" si="66"/>
        <v>21.953296703296701</v>
      </c>
      <c r="Q635" s="1">
        <f t="shared" si="67"/>
        <v>20.128463476070529</v>
      </c>
      <c r="R635" s="1">
        <f t="shared" si="68"/>
        <v>3.9862565066512445</v>
      </c>
      <c r="S635" s="1">
        <f t="shared" si="69"/>
        <v>2.2202305167544432</v>
      </c>
    </row>
    <row r="636" spans="1:19" x14ac:dyDescent="0.25">
      <c r="A636" t="s">
        <v>1447</v>
      </c>
      <c r="B636" t="s">
        <v>1448</v>
      </c>
      <c r="C636" t="s">
        <v>27</v>
      </c>
      <c r="D636" t="s">
        <v>62</v>
      </c>
      <c r="E636" t="s">
        <v>146</v>
      </c>
      <c r="F636" s="5">
        <f t="shared" si="63"/>
        <v>4226.7371999999996</v>
      </c>
      <c r="G636">
        <v>295.99</v>
      </c>
      <c r="H636">
        <v>12</v>
      </c>
      <c r="I636">
        <v>14.28</v>
      </c>
      <c r="J636">
        <v>0.96</v>
      </c>
      <c r="K636">
        <v>0.55000000000000004</v>
      </c>
      <c r="L636">
        <v>0.59</v>
      </c>
      <c r="M636">
        <v>0.89</v>
      </c>
      <c r="N636" s="3">
        <f t="shared" si="64"/>
        <v>7.2727272727272529E-2</v>
      </c>
      <c r="O636" s="3">
        <f t="shared" si="65"/>
        <v>0.50847457627118664</v>
      </c>
      <c r="P636" s="1">
        <f t="shared" si="66"/>
        <v>24.203389830508474</v>
      </c>
      <c r="Q636" s="1">
        <f t="shared" si="67"/>
        <v>16.044943820224717</v>
      </c>
      <c r="R636" s="1">
        <f t="shared" si="68"/>
        <v>3.327966101694924</v>
      </c>
      <c r="S636" s="1">
        <f t="shared" si="69"/>
        <v>0.31555056179775265</v>
      </c>
    </row>
    <row r="637" spans="1:19" x14ac:dyDescent="0.25">
      <c r="A637" t="s">
        <v>1449</v>
      </c>
      <c r="B637" t="s">
        <v>1450</v>
      </c>
      <c r="C637" t="s">
        <v>10</v>
      </c>
      <c r="D637" t="s">
        <v>23</v>
      </c>
      <c r="E637" t="s">
        <v>357</v>
      </c>
      <c r="F637" s="5">
        <f t="shared" si="63"/>
        <v>44185.912100000009</v>
      </c>
      <c r="G637">
        <v>312.29000000000002</v>
      </c>
      <c r="H637">
        <v>12</v>
      </c>
      <c r="I637">
        <v>141.49</v>
      </c>
      <c r="J637">
        <v>0.54</v>
      </c>
      <c r="K637">
        <v>6.6</v>
      </c>
      <c r="L637">
        <v>6.68</v>
      </c>
      <c r="M637">
        <v>7.16</v>
      </c>
      <c r="N637" s="3">
        <f t="shared" si="64"/>
        <v>1.2121212121212199E-2</v>
      </c>
      <c r="O637" s="3">
        <f t="shared" si="65"/>
        <v>7.1856287425149823E-2</v>
      </c>
      <c r="P637" s="1">
        <f t="shared" si="66"/>
        <v>21.181137724550901</v>
      </c>
      <c r="Q637" s="1">
        <f t="shared" si="67"/>
        <v>19.761173184357542</v>
      </c>
      <c r="R637" s="1">
        <f t="shared" si="68"/>
        <v>17.474438622754381</v>
      </c>
      <c r="S637" s="1">
        <f t="shared" si="69"/>
        <v>2.7500966014897532</v>
      </c>
    </row>
    <row r="638" spans="1:19" x14ac:dyDescent="0.25">
      <c r="A638" t="s">
        <v>1451</v>
      </c>
      <c r="B638" t="s">
        <v>1452</v>
      </c>
      <c r="C638" t="s">
        <v>27</v>
      </c>
      <c r="D638" t="s">
        <v>35</v>
      </c>
      <c r="E638" t="s">
        <v>882</v>
      </c>
      <c r="F638" s="5">
        <f t="shared" si="63"/>
        <v>26525.986199999999</v>
      </c>
      <c r="G638">
        <v>217.98</v>
      </c>
      <c r="H638">
        <v>1</v>
      </c>
      <c r="I638">
        <v>121.69</v>
      </c>
      <c r="J638">
        <v>0.9</v>
      </c>
      <c r="K638">
        <v>6.01</v>
      </c>
      <c r="L638">
        <v>6.91</v>
      </c>
      <c r="M638">
        <v>8.1300000000000008</v>
      </c>
      <c r="N638" s="3">
        <f t="shared" si="64"/>
        <v>0.14975041597337779</v>
      </c>
      <c r="O638" s="3">
        <f t="shared" si="65"/>
        <v>0.17655571635311151</v>
      </c>
      <c r="P638" s="1">
        <f t="shared" si="66"/>
        <v>17.610709117221418</v>
      </c>
      <c r="Q638" s="1">
        <f t="shared" si="67"/>
        <v>14.9680196801968</v>
      </c>
      <c r="R638" s="1">
        <f t="shared" si="68"/>
        <v>1.1760040199388964</v>
      </c>
      <c r="S638" s="1">
        <f t="shared" si="69"/>
        <v>0.84777881959147416</v>
      </c>
    </row>
    <row r="639" spans="1:19" x14ac:dyDescent="0.25">
      <c r="A639" t="s">
        <v>1453</v>
      </c>
      <c r="B639" t="s">
        <v>1454</v>
      </c>
      <c r="C639" t="s">
        <v>10</v>
      </c>
      <c r="D639" t="s">
        <v>62</v>
      </c>
      <c r="E639" t="s">
        <v>1455</v>
      </c>
      <c r="F639" s="5">
        <f t="shared" si="63"/>
        <v>4054.5120000000002</v>
      </c>
      <c r="G639">
        <v>438.8</v>
      </c>
      <c r="H639">
        <v>12</v>
      </c>
      <c r="I639">
        <v>9.24</v>
      </c>
      <c r="J639">
        <v>1.1499999999999999</v>
      </c>
      <c r="K639">
        <v>0.98</v>
      </c>
      <c r="L639">
        <v>1.02</v>
      </c>
      <c r="M639">
        <v>1.1299999999999999</v>
      </c>
      <c r="N639" s="3">
        <f t="shared" si="64"/>
        <v>4.081632653061229E-2</v>
      </c>
      <c r="O639" s="3">
        <f t="shared" si="65"/>
        <v>0.1078431372549018</v>
      </c>
      <c r="P639" s="1">
        <f t="shared" si="66"/>
        <v>9.0588235294117645</v>
      </c>
      <c r="Q639" s="1">
        <f t="shared" si="67"/>
        <v>8.176991150442479</v>
      </c>
      <c r="R639" s="1">
        <f t="shared" si="68"/>
        <v>2.21941176470588</v>
      </c>
      <c r="S639" s="1">
        <f t="shared" si="69"/>
        <v>0.75823008849557649</v>
      </c>
    </row>
    <row r="640" spans="1:19" x14ac:dyDescent="0.25">
      <c r="A640" t="s">
        <v>1456</v>
      </c>
      <c r="B640" t="s">
        <v>1457</v>
      </c>
      <c r="C640" t="s">
        <v>19</v>
      </c>
      <c r="D640" t="s">
        <v>129</v>
      </c>
      <c r="E640" t="s">
        <v>502</v>
      </c>
      <c r="F640" s="5">
        <f t="shared" si="63"/>
        <v>3166.8927999999996</v>
      </c>
      <c r="G640">
        <v>170.63</v>
      </c>
      <c r="H640">
        <v>12</v>
      </c>
      <c r="I640">
        <v>18.559999999999999</v>
      </c>
      <c r="J640">
        <v>0.55000000000000004</v>
      </c>
      <c r="K640">
        <v>4.1900000000000004</v>
      </c>
      <c r="L640">
        <v>5.53</v>
      </c>
      <c r="M640">
        <v>5.84</v>
      </c>
      <c r="N640" s="3">
        <f t="shared" si="64"/>
        <v>0.31980906921241048</v>
      </c>
      <c r="O640" s="3">
        <f t="shared" si="65"/>
        <v>5.6057866184448413E-2</v>
      </c>
      <c r="P640" s="1">
        <f t="shared" si="66"/>
        <v>3.3562386980108494</v>
      </c>
      <c r="Q640" s="1">
        <f t="shared" si="67"/>
        <v>3.1780821917808217</v>
      </c>
      <c r="R640" s="1">
        <f t="shared" si="68"/>
        <v>0.10494507570645865</v>
      </c>
      <c r="S640" s="1">
        <f t="shared" si="69"/>
        <v>0.56692885550154715</v>
      </c>
    </row>
    <row r="641" spans="1:19" x14ac:dyDescent="0.25">
      <c r="A641" t="s">
        <v>1458</v>
      </c>
      <c r="B641" t="s">
        <v>1459</v>
      </c>
      <c r="C641" t="s">
        <v>27</v>
      </c>
      <c r="D641" t="s">
        <v>48</v>
      </c>
      <c r="E641" t="s">
        <v>78</v>
      </c>
      <c r="F641" s="5">
        <f t="shared" ref="F641:F704" si="70">G641*I641</f>
        <v>2132.3984</v>
      </c>
      <c r="G641">
        <v>142.54</v>
      </c>
      <c r="H641">
        <v>12</v>
      </c>
      <c r="I641">
        <v>14.96</v>
      </c>
      <c r="J641">
        <v>1.33</v>
      </c>
      <c r="K641">
        <v>-1.01</v>
      </c>
      <c r="L641">
        <v>-2.61</v>
      </c>
      <c r="M641">
        <v>-2.71</v>
      </c>
      <c r="N641" s="3">
        <f t="shared" ref="N641:N704" si="71">L641/K641-1</f>
        <v>1.5841584158415842</v>
      </c>
      <c r="O641" s="3">
        <f t="shared" ref="O641:O704" si="72">M641/L641-1</f>
        <v>3.8314176245210829E-2</v>
      </c>
      <c r="P641" s="1">
        <f t="shared" ref="P641:P704" si="73">$I641/L641</f>
        <v>-5.7318007662835253</v>
      </c>
      <c r="Q641" s="1">
        <f t="shared" ref="Q641:Q704" si="74">$I641/M641</f>
        <v>-5.5202952029520302</v>
      </c>
      <c r="R641" s="1">
        <f t="shared" ref="R641:R704" si="75">P641/(N641*100)</f>
        <v>-3.6181992337164751E-2</v>
      </c>
      <c r="S641" s="1">
        <f t="shared" ref="S641:S704" si="76">Q641/(O641*100)</f>
        <v>-1.4407970479704761</v>
      </c>
    </row>
    <row r="642" spans="1:19" x14ac:dyDescent="0.25">
      <c r="A642" t="s">
        <v>1460</v>
      </c>
      <c r="B642" t="s">
        <v>1461</v>
      </c>
      <c r="C642" t="s">
        <v>19</v>
      </c>
      <c r="D642" t="s">
        <v>375</v>
      </c>
      <c r="E642" t="s">
        <v>1462</v>
      </c>
      <c r="F642" s="5">
        <f t="shared" si="70"/>
        <v>2808.1412999999998</v>
      </c>
      <c r="G642">
        <v>202.17</v>
      </c>
      <c r="H642">
        <v>6</v>
      </c>
      <c r="I642">
        <v>13.89</v>
      </c>
      <c r="J642">
        <v>0.05</v>
      </c>
      <c r="K642">
        <v>0.91</v>
      </c>
      <c r="L642">
        <v>0.93</v>
      </c>
      <c r="M642">
        <v>1</v>
      </c>
      <c r="N642" s="3">
        <f t="shared" si="71"/>
        <v>2.19780219780219E-2</v>
      </c>
      <c r="O642" s="3">
        <f t="shared" si="72"/>
        <v>7.5268817204301008E-2</v>
      </c>
      <c r="P642" s="1">
        <f t="shared" si="73"/>
        <v>14.935483870967742</v>
      </c>
      <c r="Q642" s="1">
        <f t="shared" si="74"/>
        <v>13.89</v>
      </c>
      <c r="R642" s="1">
        <f t="shared" si="75"/>
        <v>6.7956451612903468</v>
      </c>
      <c r="S642" s="1">
        <f t="shared" si="76"/>
        <v>1.845385714285716</v>
      </c>
    </row>
    <row r="643" spans="1:19" x14ac:dyDescent="0.25">
      <c r="A643" t="s">
        <v>113</v>
      </c>
      <c r="B643" t="s">
        <v>1463</v>
      </c>
      <c r="C643" t="s">
        <v>10</v>
      </c>
      <c r="D643" t="s">
        <v>23</v>
      </c>
      <c r="E643" t="s">
        <v>115</v>
      </c>
      <c r="F643" s="5">
        <f t="shared" si="70"/>
        <v>3136.9623999999999</v>
      </c>
      <c r="G643">
        <v>354.86</v>
      </c>
      <c r="H643">
        <v>12</v>
      </c>
      <c r="I643">
        <v>8.84</v>
      </c>
      <c r="J643">
        <v>0.47</v>
      </c>
      <c r="N643" s="3" t="e">
        <f t="shared" si="71"/>
        <v>#DIV/0!</v>
      </c>
      <c r="O643" s="3" t="e">
        <f t="shared" si="72"/>
        <v>#DIV/0!</v>
      </c>
      <c r="P643" s="1" t="e">
        <f t="shared" si="73"/>
        <v>#DIV/0!</v>
      </c>
      <c r="Q643" s="1" t="e">
        <f t="shared" si="74"/>
        <v>#DIV/0!</v>
      </c>
      <c r="R643" s="1" t="e">
        <f t="shared" si="75"/>
        <v>#DIV/0!</v>
      </c>
      <c r="S643" s="1" t="e">
        <f t="shared" si="76"/>
        <v>#DIV/0!</v>
      </c>
    </row>
    <row r="644" spans="1:19" x14ac:dyDescent="0.25">
      <c r="A644" t="s">
        <v>1464</v>
      </c>
      <c r="B644" t="s">
        <v>1465</v>
      </c>
      <c r="C644" t="s">
        <v>19</v>
      </c>
      <c r="D644" t="s">
        <v>15</v>
      </c>
      <c r="E644" t="s">
        <v>1466</v>
      </c>
      <c r="F644" s="5">
        <f t="shared" si="70"/>
        <v>8006.6912000000002</v>
      </c>
      <c r="G644">
        <v>554.48</v>
      </c>
      <c r="H644">
        <v>3</v>
      </c>
      <c r="I644">
        <v>14.44</v>
      </c>
      <c r="J644">
        <v>0.52</v>
      </c>
      <c r="N644" s="3" t="e">
        <f t="shared" si="71"/>
        <v>#DIV/0!</v>
      </c>
      <c r="O644" s="3" t="e">
        <f t="shared" si="72"/>
        <v>#DIV/0!</v>
      </c>
      <c r="P644" s="1" t="e">
        <f t="shared" si="73"/>
        <v>#DIV/0!</v>
      </c>
      <c r="Q644" s="1" t="e">
        <f t="shared" si="74"/>
        <v>#DIV/0!</v>
      </c>
      <c r="R644" s="1" t="e">
        <f t="shared" si="75"/>
        <v>#DIV/0!</v>
      </c>
      <c r="S644" s="1" t="e">
        <f t="shared" si="76"/>
        <v>#DIV/0!</v>
      </c>
    </row>
    <row r="645" spans="1:19" x14ac:dyDescent="0.25">
      <c r="A645" t="s">
        <v>1467</v>
      </c>
      <c r="B645" t="s">
        <v>1468</v>
      </c>
      <c r="C645" t="s">
        <v>27</v>
      </c>
      <c r="D645" t="s">
        <v>55</v>
      </c>
      <c r="E645" t="s">
        <v>92</v>
      </c>
      <c r="F645" s="5">
        <f t="shared" si="70"/>
        <v>2210.3629999999998</v>
      </c>
      <c r="G645">
        <v>168.73</v>
      </c>
      <c r="H645">
        <v>12</v>
      </c>
      <c r="I645">
        <v>13.1</v>
      </c>
      <c r="J645">
        <v>1.47</v>
      </c>
      <c r="K645">
        <v>0.31</v>
      </c>
      <c r="L645">
        <v>0.28000000000000003</v>
      </c>
      <c r="M645">
        <v>0.44</v>
      </c>
      <c r="N645" s="3">
        <f t="shared" si="71"/>
        <v>-9.6774193548387011E-2</v>
      </c>
      <c r="O645" s="3">
        <f t="shared" si="72"/>
        <v>0.5714285714285714</v>
      </c>
      <c r="P645" s="1">
        <f t="shared" si="73"/>
        <v>46.785714285714278</v>
      </c>
      <c r="Q645" s="1">
        <f t="shared" si="74"/>
        <v>29.772727272727273</v>
      </c>
      <c r="R645" s="1">
        <f t="shared" si="75"/>
        <v>-4.8345238095238132</v>
      </c>
      <c r="S645" s="1">
        <f t="shared" si="76"/>
        <v>0.52102272727272736</v>
      </c>
    </row>
    <row r="646" spans="1:19" x14ac:dyDescent="0.25">
      <c r="A646" t="s">
        <v>1469</v>
      </c>
      <c r="B646" t="s">
        <v>1470</v>
      </c>
      <c r="C646" t="s">
        <v>19</v>
      </c>
      <c r="D646" t="s">
        <v>129</v>
      </c>
      <c r="E646" t="s">
        <v>130</v>
      </c>
      <c r="F646" s="5">
        <f t="shared" si="70"/>
        <v>53587.3482</v>
      </c>
      <c r="G646">
        <v>2995.38</v>
      </c>
      <c r="H646">
        <v>3</v>
      </c>
      <c r="I646">
        <v>17.89</v>
      </c>
      <c r="J646">
        <v>1.07</v>
      </c>
      <c r="K646">
        <v>1.06</v>
      </c>
      <c r="L646">
        <v>1.33</v>
      </c>
      <c r="M646">
        <v>1.43</v>
      </c>
      <c r="N646" s="3">
        <f t="shared" si="71"/>
        <v>0.25471698113207553</v>
      </c>
      <c r="O646" s="3">
        <f t="shared" si="72"/>
        <v>7.5187969924811915E-2</v>
      </c>
      <c r="P646" s="1">
        <f t="shared" si="73"/>
        <v>13.451127819548871</v>
      </c>
      <c r="Q646" s="1">
        <f t="shared" si="74"/>
        <v>12.510489510489512</v>
      </c>
      <c r="R646" s="1">
        <f t="shared" si="75"/>
        <v>0.52808131439710371</v>
      </c>
      <c r="S646" s="1">
        <f t="shared" si="76"/>
        <v>1.6638951048951076</v>
      </c>
    </row>
    <row r="647" spans="1:19" x14ac:dyDescent="0.25">
      <c r="A647" t="s">
        <v>1471</v>
      </c>
      <c r="B647" t="s">
        <v>1472</v>
      </c>
      <c r="C647" t="s">
        <v>10</v>
      </c>
      <c r="D647" t="s">
        <v>23</v>
      </c>
      <c r="E647" t="s">
        <v>357</v>
      </c>
      <c r="F647" s="5">
        <f t="shared" si="70"/>
        <v>13013.697200000001</v>
      </c>
      <c r="G647">
        <v>709.58</v>
      </c>
      <c r="H647">
        <v>12</v>
      </c>
      <c r="I647">
        <v>18.34</v>
      </c>
      <c r="J647">
        <v>1.02</v>
      </c>
      <c r="K647">
        <v>1.77</v>
      </c>
      <c r="L647">
        <v>1.77</v>
      </c>
      <c r="M647">
        <v>1.87</v>
      </c>
      <c r="N647" s="3">
        <f t="shared" si="71"/>
        <v>0</v>
      </c>
      <c r="O647" s="3">
        <f t="shared" si="72"/>
        <v>5.6497175141243083E-2</v>
      </c>
      <c r="P647" s="1">
        <f t="shared" si="73"/>
        <v>10.361581920903955</v>
      </c>
      <c r="Q647" s="1">
        <f t="shared" si="74"/>
        <v>9.807486631016042</v>
      </c>
      <c r="R647" s="1" t="e">
        <f t="shared" si="75"/>
        <v>#DIV/0!</v>
      </c>
      <c r="S647" s="1">
        <f t="shared" si="76"/>
        <v>1.7359251336898349</v>
      </c>
    </row>
    <row r="648" spans="1:19" x14ac:dyDescent="0.25">
      <c r="A648" t="s">
        <v>1473</v>
      </c>
      <c r="B648" t="s">
        <v>1474</v>
      </c>
      <c r="C648" t="s">
        <v>10</v>
      </c>
      <c r="D648" t="s">
        <v>11</v>
      </c>
      <c r="E648" t="s">
        <v>276</v>
      </c>
      <c r="F648" s="5">
        <f t="shared" si="70"/>
        <v>2958.2035999999998</v>
      </c>
      <c r="G648">
        <v>91.19</v>
      </c>
      <c r="H648">
        <v>12</v>
      </c>
      <c r="I648">
        <v>32.44</v>
      </c>
      <c r="J648">
        <v>1.8</v>
      </c>
      <c r="K648">
        <v>1.51</v>
      </c>
      <c r="L648">
        <v>1.63</v>
      </c>
      <c r="M648">
        <v>1.86</v>
      </c>
      <c r="N648" s="3">
        <f t="shared" si="71"/>
        <v>7.9470198675496651E-2</v>
      </c>
      <c r="O648" s="3">
        <f t="shared" si="72"/>
        <v>0.14110429447852768</v>
      </c>
      <c r="P648" s="1">
        <f t="shared" si="73"/>
        <v>19.901840490797547</v>
      </c>
      <c r="Q648" s="1">
        <f t="shared" si="74"/>
        <v>17.44086021505376</v>
      </c>
      <c r="R648" s="1">
        <f t="shared" si="75"/>
        <v>2.5043149284253592</v>
      </c>
      <c r="S648" s="1">
        <f t="shared" si="76"/>
        <v>1.2360261804581572</v>
      </c>
    </row>
    <row r="649" spans="1:19" x14ac:dyDescent="0.25">
      <c r="A649" t="s">
        <v>1475</v>
      </c>
      <c r="B649" t="s">
        <v>1476</v>
      </c>
      <c r="C649" t="s">
        <v>10</v>
      </c>
      <c r="D649" t="s">
        <v>48</v>
      </c>
      <c r="E649" t="s">
        <v>195</v>
      </c>
      <c r="F649" s="5">
        <f t="shared" si="70"/>
        <v>4400.7145</v>
      </c>
      <c r="G649">
        <v>186.55</v>
      </c>
      <c r="H649">
        <v>3</v>
      </c>
      <c r="I649">
        <v>23.59</v>
      </c>
      <c r="J649">
        <v>1.17</v>
      </c>
      <c r="K649">
        <v>0.91</v>
      </c>
      <c r="L649">
        <v>0.95</v>
      </c>
      <c r="M649">
        <v>1.07</v>
      </c>
      <c r="N649" s="3">
        <f t="shared" si="71"/>
        <v>4.39560439560438E-2</v>
      </c>
      <c r="O649" s="3">
        <f t="shared" si="72"/>
        <v>0.12631578947368438</v>
      </c>
      <c r="P649" s="1">
        <f t="shared" si="73"/>
        <v>24.831578947368421</v>
      </c>
      <c r="Q649" s="1">
        <f t="shared" si="74"/>
        <v>22.046728971962615</v>
      </c>
      <c r="R649" s="1">
        <f t="shared" si="75"/>
        <v>5.6491842105263359</v>
      </c>
      <c r="S649" s="1">
        <f t="shared" si="76"/>
        <v>1.7453660436137046</v>
      </c>
    </row>
    <row r="650" spans="1:19" x14ac:dyDescent="0.25">
      <c r="A650" t="s">
        <v>1477</v>
      </c>
      <c r="B650" t="s">
        <v>1478</v>
      </c>
      <c r="C650" t="s">
        <v>27</v>
      </c>
      <c r="D650" t="s">
        <v>62</v>
      </c>
      <c r="E650" t="s">
        <v>407</v>
      </c>
      <c r="F650" s="5">
        <f t="shared" si="70"/>
        <v>11779.69</v>
      </c>
      <c r="G650">
        <v>205.4</v>
      </c>
      <c r="H650">
        <v>1</v>
      </c>
      <c r="I650">
        <v>57.35</v>
      </c>
      <c r="J650">
        <v>0.89</v>
      </c>
      <c r="K650">
        <v>2.87</v>
      </c>
      <c r="L650">
        <v>3.24</v>
      </c>
      <c r="M650">
        <v>3.51</v>
      </c>
      <c r="N650" s="3">
        <f t="shared" si="71"/>
        <v>0.12891986062717775</v>
      </c>
      <c r="O650" s="3">
        <f t="shared" si="72"/>
        <v>8.3333333333333259E-2</v>
      </c>
      <c r="P650" s="1">
        <f t="shared" si="73"/>
        <v>17.700617283950617</v>
      </c>
      <c r="Q650" s="1">
        <f t="shared" si="74"/>
        <v>16.33903133903134</v>
      </c>
      <c r="R650" s="1">
        <f t="shared" si="75"/>
        <v>1.3729938271604933</v>
      </c>
      <c r="S650" s="1">
        <f t="shared" si="76"/>
        <v>1.9606837606837628</v>
      </c>
    </row>
    <row r="651" spans="1:19" x14ac:dyDescent="0.25">
      <c r="A651" t="s">
        <v>841</v>
      </c>
      <c r="B651" t="s">
        <v>1479</v>
      </c>
      <c r="C651" t="s">
        <v>27</v>
      </c>
      <c r="D651" t="s">
        <v>129</v>
      </c>
      <c r="E651" t="s">
        <v>130</v>
      </c>
      <c r="F651" s="5">
        <f t="shared" si="70"/>
        <v>5243.7777000000006</v>
      </c>
      <c r="G651">
        <v>75.81</v>
      </c>
      <c r="H651">
        <v>1</v>
      </c>
      <c r="I651">
        <v>69.17</v>
      </c>
      <c r="J651">
        <v>2.12</v>
      </c>
      <c r="K651">
        <v>8.3000000000000007</v>
      </c>
      <c r="L651">
        <v>5.7</v>
      </c>
      <c r="M651">
        <v>7.53</v>
      </c>
      <c r="N651" s="3">
        <f t="shared" si="71"/>
        <v>-0.31325301204819278</v>
      </c>
      <c r="O651" s="3">
        <f t="shared" si="72"/>
        <v>0.32105263157894748</v>
      </c>
      <c r="P651" s="1">
        <f t="shared" si="73"/>
        <v>12.135087719298246</v>
      </c>
      <c r="Q651" s="1">
        <f t="shared" si="74"/>
        <v>9.1859229747675961</v>
      </c>
      <c r="R651" s="1">
        <f t="shared" si="75"/>
        <v>-0.38738933873144399</v>
      </c>
      <c r="S651" s="1">
        <f t="shared" si="76"/>
        <v>0.28611891232882669</v>
      </c>
    </row>
    <row r="652" spans="1:19" x14ac:dyDescent="0.25">
      <c r="A652" t="s">
        <v>1480</v>
      </c>
      <c r="B652" t="s">
        <v>1481</v>
      </c>
      <c r="C652" t="s">
        <v>10</v>
      </c>
      <c r="D652" t="s">
        <v>31</v>
      </c>
      <c r="E652" t="s">
        <v>655</v>
      </c>
      <c r="F652" s="5">
        <f t="shared" si="70"/>
        <v>2895.8650000000002</v>
      </c>
      <c r="G652">
        <v>21.98</v>
      </c>
      <c r="H652">
        <v>12</v>
      </c>
      <c r="I652">
        <v>131.75</v>
      </c>
      <c r="J652">
        <v>1.64</v>
      </c>
      <c r="K652">
        <v>7.56</v>
      </c>
      <c r="L652">
        <v>9.48</v>
      </c>
      <c r="M652">
        <v>11.34</v>
      </c>
      <c r="N652" s="3">
        <f t="shared" si="71"/>
        <v>0.25396825396825418</v>
      </c>
      <c r="O652" s="3">
        <f t="shared" si="72"/>
        <v>0.19620253164556956</v>
      </c>
      <c r="P652" s="1">
        <f t="shared" si="73"/>
        <v>13.897679324894515</v>
      </c>
      <c r="Q652" s="1">
        <f t="shared" si="74"/>
        <v>11.618165784832451</v>
      </c>
      <c r="R652" s="1">
        <f t="shared" si="75"/>
        <v>0.54722112341772111</v>
      </c>
      <c r="S652" s="1">
        <f t="shared" si="76"/>
        <v>0.59215167548500891</v>
      </c>
    </row>
    <row r="653" spans="1:19" x14ac:dyDescent="0.25">
      <c r="A653" t="s">
        <v>1482</v>
      </c>
      <c r="B653" t="s">
        <v>1483</v>
      </c>
      <c r="C653" t="s">
        <v>27</v>
      </c>
      <c r="D653" t="s">
        <v>129</v>
      </c>
      <c r="E653" t="s">
        <v>944</v>
      </c>
      <c r="F653" s="5">
        <f t="shared" si="70"/>
        <v>2733.1224000000002</v>
      </c>
      <c r="G653">
        <v>31.03</v>
      </c>
      <c r="H653">
        <v>12</v>
      </c>
      <c r="I653">
        <v>88.08</v>
      </c>
      <c r="J653">
        <v>0.81</v>
      </c>
      <c r="K653">
        <v>4.38</v>
      </c>
      <c r="L653">
        <v>5.55</v>
      </c>
      <c r="M653">
        <v>6.14</v>
      </c>
      <c r="N653" s="3">
        <f t="shared" si="71"/>
        <v>0.26712328767123283</v>
      </c>
      <c r="O653" s="3">
        <f t="shared" si="72"/>
        <v>0.10630630630630633</v>
      </c>
      <c r="P653" s="1">
        <f t="shared" si="73"/>
        <v>15.87027027027027</v>
      </c>
      <c r="Q653" s="1">
        <f t="shared" si="74"/>
        <v>14.34527687296417</v>
      </c>
      <c r="R653" s="1">
        <f t="shared" si="75"/>
        <v>0.59411781011781029</v>
      </c>
      <c r="S653" s="1">
        <f t="shared" si="76"/>
        <v>1.3494285872025613</v>
      </c>
    </row>
    <row r="654" spans="1:19" x14ac:dyDescent="0.25">
      <c r="A654" t="s">
        <v>1484</v>
      </c>
      <c r="B654" t="s">
        <v>1485</v>
      </c>
      <c r="C654" t="s">
        <v>10</v>
      </c>
      <c r="D654" t="s">
        <v>15</v>
      </c>
      <c r="E654" t="s">
        <v>234</v>
      </c>
      <c r="F654" s="5">
        <f t="shared" si="70"/>
        <v>24606.131800000003</v>
      </c>
      <c r="G654">
        <v>137.38</v>
      </c>
      <c r="H654">
        <v>12</v>
      </c>
      <c r="I654">
        <v>179.11</v>
      </c>
      <c r="J654">
        <v>1.27</v>
      </c>
      <c r="K654">
        <v>8.7799999999999994</v>
      </c>
      <c r="L654">
        <v>9.07</v>
      </c>
      <c r="M654">
        <v>9.8699999999999992</v>
      </c>
      <c r="N654" s="3">
        <f t="shared" si="71"/>
        <v>3.302961275626437E-2</v>
      </c>
      <c r="O654" s="3">
        <f t="shared" si="72"/>
        <v>8.8202866593164231E-2</v>
      </c>
      <c r="P654" s="1">
        <f t="shared" si="73"/>
        <v>19.747519294377067</v>
      </c>
      <c r="Q654" s="1">
        <f t="shared" si="74"/>
        <v>18.146909827760894</v>
      </c>
      <c r="R654" s="1">
        <f t="shared" si="75"/>
        <v>5.978731703607929</v>
      </c>
      <c r="S654" s="1">
        <f t="shared" si="76"/>
        <v>2.0574059017223925</v>
      </c>
    </row>
    <row r="655" spans="1:19" x14ac:dyDescent="0.25">
      <c r="A655" t="s">
        <v>1486</v>
      </c>
      <c r="B655" t="s">
        <v>1487</v>
      </c>
      <c r="C655" t="s">
        <v>10</v>
      </c>
      <c r="D655" t="s">
        <v>160</v>
      </c>
      <c r="E655" t="s">
        <v>212</v>
      </c>
      <c r="F655" s="5">
        <f t="shared" si="70"/>
        <v>39637.247599999995</v>
      </c>
      <c r="G655">
        <v>702.29</v>
      </c>
      <c r="H655">
        <v>12</v>
      </c>
      <c r="I655">
        <v>56.44</v>
      </c>
      <c r="J655">
        <v>1.31</v>
      </c>
      <c r="K655">
        <v>2.2200000000000002</v>
      </c>
      <c r="L655">
        <v>3.12</v>
      </c>
      <c r="M655">
        <v>4.5</v>
      </c>
      <c r="N655" s="3">
        <f t="shared" si="71"/>
        <v>0.40540540540540526</v>
      </c>
      <c r="O655" s="3">
        <f t="shared" si="72"/>
        <v>0.44230769230769229</v>
      </c>
      <c r="P655" s="1">
        <f t="shared" si="73"/>
        <v>18.089743589743588</v>
      </c>
      <c r="Q655" s="1">
        <f t="shared" si="74"/>
        <v>12.542222222222222</v>
      </c>
      <c r="R655" s="1">
        <f t="shared" si="75"/>
        <v>0.44621367521367533</v>
      </c>
      <c r="S655" s="1">
        <f t="shared" si="76"/>
        <v>0.28356328502415462</v>
      </c>
    </row>
    <row r="656" spans="1:19" x14ac:dyDescent="0.25">
      <c r="A656" t="s">
        <v>1488</v>
      </c>
      <c r="B656" t="s">
        <v>1489</v>
      </c>
      <c r="C656" t="s">
        <v>27</v>
      </c>
      <c r="D656" t="s">
        <v>11</v>
      </c>
      <c r="E656" t="s">
        <v>215</v>
      </c>
      <c r="F656" s="5">
        <f t="shared" si="70"/>
        <v>10066.125600000001</v>
      </c>
      <c r="G656">
        <v>117.54</v>
      </c>
      <c r="H656">
        <v>9</v>
      </c>
      <c r="I656">
        <v>85.64</v>
      </c>
      <c r="J656">
        <v>0.69</v>
      </c>
      <c r="K656">
        <v>5.91</v>
      </c>
      <c r="L656">
        <v>6.53</v>
      </c>
      <c r="M656">
        <v>7.25</v>
      </c>
      <c r="N656" s="3">
        <f t="shared" si="71"/>
        <v>0.10490693739424706</v>
      </c>
      <c r="O656" s="3">
        <f t="shared" si="72"/>
        <v>0.11026033690658488</v>
      </c>
      <c r="P656" s="1">
        <f t="shared" si="73"/>
        <v>13.114854517611025</v>
      </c>
      <c r="Q656" s="1">
        <f t="shared" si="74"/>
        <v>11.812413793103449</v>
      </c>
      <c r="R656" s="1">
        <f t="shared" si="75"/>
        <v>1.2501417774045345</v>
      </c>
      <c r="S656" s="1">
        <f t="shared" si="76"/>
        <v>1.0713203065134111</v>
      </c>
    </row>
    <row r="657" spans="1:19" x14ac:dyDescent="0.25">
      <c r="A657" t="s">
        <v>1490</v>
      </c>
      <c r="B657" t="s">
        <v>1491</v>
      </c>
      <c r="C657" t="s">
        <v>10</v>
      </c>
      <c r="D657" t="s">
        <v>35</v>
      </c>
      <c r="E657" t="s">
        <v>431</v>
      </c>
      <c r="F657" s="5">
        <f t="shared" si="70"/>
        <v>17232.839099999997</v>
      </c>
      <c r="G657">
        <v>34.83</v>
      </c>
      <c r="H657">
        <v>12</v>
      </c>
      <c r="I657">
        <v>494.77</v>
      </c>
      <c r="J657">
        <v>0.86</v>
      </c>
      <c r="K657">
        <v>14.52</v>
      </c>
      <c r="L657">
        <v>15.72</v>
      </c>
      <c r="M657">
        <v>17.940000000000001</v>
      </c>
      <c r="N657" s="3">
        <f t="shared" si="71"/>
        <v>8.2644628099173723E-2</v>
      </c>
      <c r="O657" s="3">
        <f t="shared" si="72"/>
        <v>0.14122137404580148</v>
      </c>
      <c r="P657" s="1">
        <f t="shared" si="73"/>
        <v>31.47391857506361</v>
      </c>
      <c r="Q657" s="1">
        <f t="shared" si="74"/>
        <v>27.579152731326641</v>
      </c>
      <c r="R657" s="1">
        <f t="shared" si="75"/>
        <v>3.8083441475826891</v>
      </c>
      <c r="S657" s="1">
        <f t="shared" si="76"/>
        <v>1.9529021663804278</v>
      </c>
    </row>
    <row r="658" spans="1:19" x14ac:dyDescent="0.25">
      <c r="A658" t="s">
        <v>1492</v>
      </c>
      <c r="B658" t="s">
        <v>1493</v>
      </c>
      <c r="C658" t="s">
        <v>10</v>
      </c>
      <c r="D658" t="s">
        <v>35</v>
      </c>
      <c r="E658" t="s">
        <v>431</v>
      </c>
      <c r="F658" s="5">
        <f t="shared" si="70"/>
        <v>18684.614399999999</v>
      </c>
      <c r="G658">
        <v>119.36</v>
      </c>
      <c r="H658">
        <v>5</v>
      </c>
      <c r="I658">
        <v>156.54</v>
      </c>
      <c r="J658">
        <v>1.25</v>
      </c>
      <c r="K658">
        <v>7.94</v>
      </c>
      <c r="L658">
        <v>8.85</v>
      </c>
      <c r="M658">
        <v>9.57</v>
      </c>
      <c r="N658" s="3">
        <f t="shared" si="71"/>
        <v>0.11460957178841302</v>
      </c>
      <c r="O658" s="3">
        <f t="shared" si="72"/>
        <v>8.135593220338988E-2</v>
      </c>
      <c r="P658" s="1">
        <f t="shared" si="73"/>
        <v>17.688135593220338</v>
      </c>
      <c r="Q658" s="1">
        <f t="shared" si="74"/>
        <v>16.357366771159874</v>
      </c>
      <c r="R658" s="1">
        <f t="shared" si="75"/>
        <v>1.5433384242875778</v>
      </c>
      <c r="S658" s="1">
        <f t="shared" si="76"/>
        <v>2.0105929989550666</v>
      </c>
    </row>
    <row r="659" spans="1:19" x14ac:dyDescent="0.25">
      <c r="A659" t="s">
        <v>1494</v>
      </c>
      <c r="B659" t="s">
        <v>1495</v>
      </c>
      <c r="C659" t="s">
        <v>27</v>
      </c>
      <c r="D659" t="s">
        <v>225</v>
      </c>
      <c r="E659" t="s">
        <v>226</v>
      </c>
      <c r="F659" s="5">
        <f t="shared" si="70"/>
        <v>5617.6557000000003</v>
      </c>
      <c r="G659">
        <v>262.63</v>
      </c>
      <c r="H659">
        <v>12</v>
      </c>
      <c r="I659">
        <v>21.39</v>
      </c>
      <c r="J659">
        <v>0.8</v>
      </c>
      <c r="K659">
        <v>0.72</v>
      </c>
      <c r="L659">
        <v>0.8</v>
      </c>
      <c r="M659">
        <v>0.94</v>
      </c>
      <c r="N659" s="3">
        <f t="shared" si="71"/>
        <v>0.11111111111111116</v>
      </c>
      <c r="O659" s="3">
        <f t="shared" si="72"/>
        <v>0.17499999999999982</v>
      </c>
      <c r="P659" s="1">
        <f t="shared" si="73"/>
        <v>26.737500000000001</v>
      </c>
      <c r="Q659" s="1">
        <f t="shared" si="74"/>
        <v>22.755319148936174</v>
      </c>
      <c r="R659" s="1">
        <f t="shared" si="75"/>
        <v>2.4063749999999988</v>
      </c>
      <c r="S659" s="1">
        <f t="shared" si="76"/>
        <v>1.3003039513677828</v>
      </c>
    </row>
    <row r="660" spans="1:19" x14ac:dyDescent="0.25">
      <c r="A660" t="s">
        <v>1496</v>
      </c>
      <c r="B660" t="s">
        <v>1497</v>
      </c>
      <c r="C660" t="s">
        <v>27</v>
      </c>
      <c r="D660" t="s">
        <v>129</v>
      </c>
      <c r="E660" t="s">
        <v>130</v>
      </c>
      <c r="F660" s="5">
        <f t="shared" si="70"/>
        <v>2367.9629999999997</v>
      </c>
      <c r="G660">
        <v>164.1</v>
      </c>
      <c r="H660">
        <v>12</v>
      </c>
      <c r="I660">
        <v>14.43</v>
      </c>
      <c r="J660">
        <v>1.18</v>
      </c>
      <c r="K660">
        <v>0.94</v>
      </c>
      <c r="L660">
        <v>0.94</v>
      </c>
      <c r="M660">
        <v>1.2</v>
      </c>
      <c r="N660" s="3">
        <f t="shared" si="71"/>
        <v>0</v>
      </c>
      <c r="O660" s="3">
        <f t="shared" si="72"/>
        <v>0.27659574468085113</v>
      </c>
      <c r="P660" s="1">
        <f t="shared" si="73"/>
        <v>15.351063829787234</v>
      </c>
      <c r="Q660" s="1">
        <f t="shared" si="74"/>
        <v>12.025</v>
      </c>
      <c r="R660" s="1" t="e">
        <f t="shared" si="75"/>
        <v>#DIV/0!</v>
      </c>
      <c r="S660" s="1">
        <f t="shared" si="76"/>
        <v>0.43474999999999991</v>
      </c>
    </row>
    <row r="661" spans="1:19" x14ac:dyDescent="0.25">
      <c r="A661" t="s">
        <v>1498</v>
      </c>
      <c r="B661" t="s">
        <v>1499</v>
      </c>
      <c r="C661" t="s">
        <v>19</v>
      </c>
      <c r="D661" t="s">
        <v>15</v>
      </c>
      <c r="E661" t="s">
        <v>1500</v>
      </c>
      <c r="F661" s="5">
        <f t="shared" si="70"/>
        <v>34026.61</v>
      </c>
      <c r="G661">
        <v>1083.6500000000001</v>
      </c>
      <c r="H661">
        <v>3</v>
      </c>
      <c r="I661">
        <v>31.4</v>
      </c>
      <c r="J661">
        <v>1.1200000000000001</v>
      </c>
      <c r="K661">
        <v>0.47</v>
      </c>
      <c r="L661">
        <v>0.68</v>
      </c>
      <c r="M661">
        <v>0.81</v>
      </c>
      <c r="N661" s="3">
        <f t="shared" si="71"/>
        <v>0.44680851063829796</v>
      </c>
      <c r="O661" s="3">
        <f t="shared" si="72"/>
        <v>0.19117647058823528</v>
      </c>
      <c r="P661" s="1">
        <f t="shared" si="73"/>
        <v>46.17647058823529</v>
      </c>
      <c r="Q661" s="1">
        <f t="shared" si="74"/>
        <v>38.76543209876543</v>
      </c>
      <c r="R661" s="1">
        <f t="shared" si="75"/>
        <v>1.033473389355742</v>
      </c>
      <c r="S661" s="1">
        <f t="shared" si="76"/>
        <v>2.0277302943969611</v>
      </c>
    </row>
    <row r="662" spans="1:19" x14ac:dyDescent="0.25">
      <c r="A662" t="s">
        <v>1501</v>
      </c>
      <c r="B662" t="s">
        <v>1502</v>
      </c>
      <c r="C662" t="s">
        <v>19</v>
      </c>
      <c r="D662" t="s">
        <v>28</v>
      </c>
      <c r="E662" t="s">
        <v>492</v>
      </c>
      <c r="F662" s="5">
        <f t="shared" si="70"/>
        <v>31229.399999999998</v>
      </c>
      <c r="G662">
        <v>438</v>
      </c>
      <c r="H662">
        <v>12</v>
      </c>
      <c r="I662">
        <v>71.3</v>
      </c>
      <c r="J662">
        <v>1.22</v>
      </c>
      <c r="K662">
        <v>4.3</v>
      </c>
      <c r="L662">
        <v>3.83</v>
      </c>
      <c r="M662">
        <v>4.3</v>
      </c>
      <c r="N662" s="3">
        <f t="shared" si="71"/>
        <v>-0.1093023255813953</v>
      </c>
      <c r="O662" s="3">
        <f t="shared" si="72"/>
        <v>0.12271540469973874</v>
      </c>
      <c r="P662" s="1">
        <f t="shared" si="73"/>
        <v>18.616187989556135</v>
      </c>
      <c r="Q662" s="1">
        <f t="shared" si="74"/>
        <v>16.581395348837209</v>
      </c>
      <c r="R662" s="1">
        <f t="shared" si="75"/>
        <v>-1.7031831564913067</v>
      </c>
      <c r="S662" s="1">
        <f t="shared" si="76"/>
        <v>1.3512073231073742</v>
      </c>
    </row>
    <row r="663" spans="1:19" x14ac:dyDescent="0.25">
      <c r="A663" t="s">
        <v>1503</v>
      </c>
      <c r="B663" t="s">
        <v>1504</v>
      </c>
      <c r="C663" t="s">
        <v>19</v>
      </c>
      <c r="D663" t="s">
        <v>23</v>
      </c>
      <c r="E663" t="s">
        <v>565</v>
      </c>
      <c r="F663" s="5">
        <f t="shared" si="70"/>
        <v>11472.167800000001</v>
      </c>
      <c r="G663">
        <v>1569.38</v>
      </c>
      <c r="H663">
        <v>3</v>
      </c>
      <c r="I663">
        <v>7.31</v>
      </c>
      <c r="J663">
        <v>0.61</v>
      </c>
      <c r="N663" s="3" t="e">
        <f t="shared" si="71"/>
        <v>#DIV/0!</v>
      </c>
      <c r="O663" s="3" t="e">
        <f t="shared" si="72"/>
        <v>#DIV/0!</v>
      </c>
      <c r="P663" s="1" t="e">
        <f t="shared" si="73"/>
        <v>#DIV/0!</v>
      </c>
      <c r="Q663" s="1" t="e">
        <f t="shared" si="74"/>
        <v>#DIV/0!</v>
      </c>
      <c r="R663" s="1" t="e">
        <f t="shared" si="75"/>
        <v>#DIV/0!</v>
      </c>
      <c r="S663" s="1" t="e">
        <f t="shared" si="76"/>
        <v>#DIV/0!</v>
      </c>
    </row>
    <row r="664" spans="1:19" x14ac:dyDescent="0.25">
      <c r="A664" t="s">
        <v>1505</v>
      </c>
      <c r="B664" t="s">
        <v>1506</v>
      </c>
      <c r="C664" t="s">
        <v>27</v>
      </c>
      <c r="D664" t="s">
        <v>11</v>
      </c>
      <c r="E664" t="s">
        <v>95</v>
      </c>
      <c r="F664" s="5">
        <f t="shared" si="70"/>
        <v>8049.51</v>
      </c>
      <c r="G664">
        <v>85.18</v>
      </c>
      <c r="H664">
        <v>1</v>
      </c>
      <c r="I664">
        <v>94.5</v>
      </c>
      <c r="J664">
        <v>0.94</v>
      </c>
      <c r="K664">
        <v>1.29</v>
      </c>
      <c r="L664">
        <v>1.69</v>
      </c>
      <c r="M664">
        <v>1.98</v>
      </c>
      <c r="N664" s="3">
        <f t="shared" si="71"/>
        <v>0.31007751937984485</v>
      </c>
      <c r="O664" s="3">
        <f t="shared" si="72"/>
        <v>0.17159763313609466</v>
      </c>
      <c r="P664" s="1">
        <f t="shared" si="73"/>
        <v>55.917159763313613</v>
      </c>
      <c r="Q664" s="1">
        <f t="shared" si="74"/>
        <v>47.727272727272727</v>
      </c>
      <c r="R664" s="1">
        <f t="shared" si="75"/>
        <v>1.8033284023668648</v>
      </c>
      <c r="S664" s="1">
        <f t="shared" si="76"/>
        <v>2.7813479623824451</v>
      </c>
    </row>
    <row r="665" spans="1:19" x14ac:dyDescent="0.25">
      <c r="A665" t="s">
        <v>1507</v>
      </c>
      <c r="B665" t="s">
        <v>1508</v>
      </c>
      <c r="C665" t="s">
        <v>10</v>
      </c>
      <c r="D665" t="s">
        <v>11</v>
      </c>
      <c r="E665" t="s">
        <v>215</v>
      </c>
      <c r="F665" s="5">
        <f t="shared" si="70"/>
        <v>13718.574000000001</v>
      </c>
      <c r="G665">
        <v>294.39</v>
      </c>
      <c r="H665">
        <v>3</v>
      </c>
      <c r="I665">
        <v>46.6</v>
      </c>
      <c r="J665">
        <v>1.07</v>
      </c>
      <c r="K665">
        <v>1.17</v>
      </c>
      <c r="L665">
        <v>1.32</v>
      </c>
      <c r="M665">
        <v>1.6</v>
      </c>
      <c r="N665" s="3">
        <f t="shared" si="71"/>
        <v>0.12820512820512842</v>
      </c>
      <c r="O665" s="3">
        <f t="shared" si="72"/>
        <v>0.21212121212121215</v>
      </c>
      <c r="P665" s="1">
        <f t="shared" si="73"/>
        <v>35.303030303030305</v>
      </c>
      <c r="Q665" s="1">
        <f t="shared" si="74"/>
        <v>29.125</v>
      </c>
      <c r="R665" s="1">
        <f t="shared" si="75"/>
        <v>2.753636363636359</v>
      </c>
      <c r="S665" s="1">
        <f t="shared" si="76"/>
        <v>1.3730357142857141</v>
      </c>
    </row>
    <row r="666" spans="1:19" x14ac:dyDescent="0.25">
      <c r="A666" t="s">
        <v>1509</v>
      </c>
      <c r="B666" t="s">
        <v>1510</v>
      </c>
      <c r="C666" t="s">
        <v>10</v>
      </c>
      <c r="D666" t="s">
        <v>149</v>
      </c>
      <c r="E666" t="s">
        <v>150</v>
      </c>
      <c r="F666" s="5">
        <f t="shared" si="70"/>
        <v>22998.200199999999</v>
      </c>
      <c r="G666">
        <v>206.93</v>
      </c>
      <c r="H666">
        <v>12</v>
      </c>
      <c r="I666">
        <v>111.14</v>
      </c>
      <c r="J666">
        <v>0.64</v>
      </c>
      <c r="K666">
        <v>5.75</v>
      </c>
      <c r="L666">
        <v>6.69</v>
      </c>
      <c r="M666">
        <v>7.16</v>
      </c>
      <c r="N666" s="3">
        <f t="shared" si="71"/>
        <v>0.1634782608695653</v>
      </c>
      <c r="O666" s="3">
        <f t="shared" si="72"/>
        <v>7.0254110612854914E-2</v>
      </c>
      <c r="P666" s="1">
        <f t="shared" si="73"/>
        <v>16.61285500747384</v>
      </c>
      <c r="Q666" s="1">
        <f t="shared" si="74"/>
        <v>15.522346368715084</v>
      </c>
      <c r="R666" s="1">
        <f t="shared" si="75"/>
        <v>1.0162118754571758</v>
      </c>
      <c r="S666" s="1">
        <f t="shared" si="76"/>
        <v>2.2094573873766818</v>
      </c>
    </row>
    <row r="667" spans="1:19" x14ac:dyDescent="0.25">
      <c r="A667" t="s">
        <v>1511</v>
      </c>
      <c r="B667" t="s">
        <v>1512</v>
      </c>
      <c r="C667" t="s">
        <v>10</v>
      </c>
      <c r="D667" t="s">
        <v>173</v>
      </c>
      <c r="E667" t="s">
        <v>174</v>
      </c>
      <c r="F667" s="5">
        <f t="shared" si="70"/>
        <v>6272.3349000000007</v>
      </c>
      <c r="G667">
        <v>97.11</v>
      </c>
      <c r="H667">
        <v>12</v>
      </c>
      <c r="I667">
        <v>64.59</v>
      </c>
      <c r="J667">
        <v>0.73</v>
      </c>
      <c r="K667">
        <v>3.6</v>
      </c>
      <c r="L667">
        <v>3.95</v>
      </c>
      <c r="M667">
        <v>4.4000000000000004</v>
      </c>
      <c r="N667" s="3">
        <f t="shared" si="71"/>
        <v>9.7222222222222321E-2</v>
      </c>
      <c r="O667" s="3">
        <f t="shared" si="72"/>
        <v>0.11392405063291133</v>
      </c>
      <c r="P667" s="1">
        <f t="shared" si="73"/>
        <v>16.351898734177215</v>
      </c>
      <c r="Q667" s="1">
        <f t="shared" si="74"/>
        <v>14.679545454545455</v>
      </c>
      <c r="R667" s="1">
        <f t="shared" si="75"/>
        <v>1.6819095840867975</v>
      </c>
      <c r="S667" s="1">
        <f t="shared" si="76"/>
        <v>1.2885378787878796</v>
      </c>
    </row>
    <row r="668" spans="1:19" x14ac:dyDescent="0.25">
      <c r="A668" t="s">
        <v>1513</v>
      </c>
      <c r="B668" t="s">
        <v>1514</v>
      </c>
      <c r="C668" t="s">
        <v>19</v>
      </c>
      <c r="D668" t="s">
        <v>375</v>
      </c>
      <c r="E668" t="s">
        <v>461</v>
      </c>
      <c r="F668" s="5">
        <f t="shared" si="70"/>
        <v>5768.8091999999997</v>
      </c>
      <c r="G668">
        <v>1526.14</v>
      </c>
      <c r="H668">
        <v>12</v>
      </c>
      <c r="I668">
        <v>3.78</v>
      </c>
      <c r="J668">
        <v>1.57</v>
      </c>
      <c r="N668" s="3" t="e">
        <f t="shared" si="71"/>
        <v>#DIV/0!</v>
      </c>
      <c r="O668" s="3" t="e">
        <f t="shared" si="72"/>
        <v>#DIV/0!</v>
      </c>
      <c r="P668" s="1" t="e">
        <f t="shared" si="73"/>
        <v>#DIV/0!</v>
      </c>
      <c r="Q668" s="1" t="e">
        <f t="shared" si="74"/>
        <v>#DIV/0!</v>
      </c>
      <c r="R668" s="1" t="e">
        <f t="shared" si="75"/>
        <v>#DIV/0!</v>
      </c>
      <c r="S668" s="1" t="e">
        <f t="shared" si="76"/>
        <v>#DIV/0!</v>
      </c>
    </row>
    <row r="669" spans="1:19" x14ac:dyDescent="0.25">
      <c r="A669" t="s">
        <v>1515</v>
      </c>
      <c r="B669" t="s">
        <v>1516</v>
      </c>
      <c r="C669" t="s">
        <v>10</v>
      </c>
      <c r="D669" t="s">
        <v>149</v>
      </c>
      <c r="E669" t="s">
        <v>150</v>
      </c>
      <c r="F669" s="5">
        <f t="shared" si="70"/>
        <v>76397.683799999999</v>
      </c>
      <c r="G669">
        <v>771.46</v>
      </c>
      <c r="H669">
        <v>12</v>
      </c>
      <c r="I669">
        <v>99.03</v>
      </c>
      <c r="J669">
        <v>0.46</v>
      </c>
      <c r="K669">
        <v>5.59</v>
      </c>
      <c r="L669">
        <v>5.99</v>
      </c>
      <c r="M669">
        <v>6.34</v>
      </c>
      <c r="N669" s="3">
        <f t="shared" si="71"/>
        <v>7.1556350626118093E-2</v>
      </c>
      <c r="O669" s="3">
        <f t="shared" si="72"/>
        <v>5.8430717863105164E-2</v>
      </c>
      <c r="P669" s="1">
        <f t="shared" si="73"/>
        <v>16.532554257095157</v>
      </c>
      <c r="Q669" s="1">
        <f t="shared" si="74"/>
        <v>15.619873817034701</v>
      </c>
      <c r="R669" s="1">
        <f t="shared" si="75"/>
        <v>2.3104244574290473</v>
      </c>
      <c r="S669" s="1">
        <f t="shared" si="76"/>
        <v>2.6732298332582252</v>
      </c>
    </row>
    <row r="670" spans="1:19" x14ac:dyDescent="0.25">
      <c r="A670" t="s">
        <v>1517</v>
      </c>
      <c r="B670" t="s">
        <v>1518</v>
      </c>
      <c r="C670" t="s">
        <v>27</v>
      </c>
      <c r="D670" t="s">
        <v>62</v>
      </c>
      <c r="E670" t="s">
        <v>407</v>
      </c>
      <c r="F670" s="5">
        <f t="shared" si="70"/>
        <v>9212.3392000000003</v>
      </c>
      <c r="G670">
        <v>42.88</v>
      </c>
      <c r="H670">
        <v>12</v>
      </c>
      <c r="I670">
        <v>214.84</v>
      </c>
      <c r="J670">
        <v>0.83</v>
      </c>
      <c r="K670">
        <v>0.3</v>
      </c>
      <c r="L670">
        <v>1.38</v>
      </c>
      <c r="M670">
        <v>2.4300000000000002</v>
      </c>
      <c r="N670" s="3">
        <f t="shared" si="71"/>
        <v>3.5999999999999996</v>
      </c>
      <c r="O670" s="3">
        <f t="shared" si="72"/>
        <v>0.76086956521739157</v>
      </c>
      <c r="P670" s="1">
        <f t="shared" si="73"/>
        <v>155.68115942028987</v>
      </c>
      <c r="Q670" s="1">
        <f t="shared" si="74"/>
        <v>88.411522633744852</v>
      </c>
      <c r="R670" s="1">
        <f t="shared" si="75"/>
        <v>0.43244766505636084</v>
      </c>
      <c r="S670" s="1">
        <f t="shared" si="76"/>
        <v>1.1619800117577892</v>
      </c>
    </row>
    <row r="671" spans="1:19" x14ac:dyDescent="0.25">
      <c r="A671" t="s">
        <v>1519</v>
      </c>
      <c r="B671" t="s">
        <v>1520</v>
      </c>
      <c r="C671" t="s">
        <v>10</v>
      </c>
      <c r="D671" t="s">
        <v>11</v>
      </c>
      <c r="E671" t="s">
        <v>276</v>
      </c>
      <c r="F671" s="5">
        <f t="shared" si="70"/>
        <v>5175.3394000000008</v>
      </c>
      <c r="G671">
        <v>171.71</v>
      </c>
      <c r="H671">
        <v>12</v>
      </c>
      <c r="I671">
        <v>30.14</v>
      </c>
      <c r="J671">
        <v>1.04</v>
      </c>
      <c r="K671">
        <v>0.35</v>
      </c>
      <c r="L671">
        <v>0.36</v>
      </c>
      <c r="M671">
        <v>0.54</v>
      </c>
      <c r="N671" s="3">
        <f t="shared" si="71"/>
        <v>2.8571428571428692E-2</v>
      </c>
      <c r="O671" s="3">
        <f t="shared" si="72"/>
        <v>0.50000000000000022</v>
      </c>
      <c r="P671" s="1">
        <f t="shared" si="73"/>
        <v>83.722222222222229</v>
      </c>
      <c r="Q671" s="1">
        <f t="shared" si="74"/>
        <v>55.81481481481481</v>
      </c>
      <c r="R671" s="1">
        <f t="shared" si="75"/>
        <v>29.302777777777656</v>
      </c>
      <c r="S671" s="1">
        <f t="shared" si="76"/>
        <v>1.1162962962962957</v>
      </c>
    </row>
    <row r="672" spans="1:19" x14ac:dyDescent="0.25">
      <c r="A672" t="s">
        <v>1521</v>
      </c>
      <c r="B672" t="s">
        <v>1522</v>
      </c>
      <c r="C672" t="s">
        <v>10</v>
      </c>
      <c r="D672" t="s">
        <v>48</v>
      </c>
      <c r="E672" t="s">
        <v>332</v>
      </c>
      <c r="F672" s="5">
        <f t="shared" si="70"/>
        <v>11643.929000000002</v>
      </c>
      <c r="G672">
        <v>87.7</v>
      </c>
      <c r="H672">
        <v>12</v>
      </c>
      <c r="I672">
        <v>132.77000000000001</v>
      </c>
      <c r="J672">
        <v>1.04</v>
      </c>
      <c r="K672">
        <v>8.07</v>
      </c>
      <c r="L672">
        <v>9.23</v>
      </c>
      <c r="M672">
        <v>10.01</v>
      </c>
      <c r="N672" s="3">
        <f t="shared" si="71"/>
        <v>0.14374225526641893</v>
      </c>
      <c r="O672" s="3">
        <f t="shared" si="72"/>
        <v>8.4507042253521014E-2</v>
      </c>
      <c r="P672" s="1">
        <f t="shared" si="73"/>
        <v>14.384615384615385</v>
      </c>
      <c r="Q672" s="1">
        <f t="shared" si="74"/>
        <v>13.263736263736265</v>
      </c>
      <c r="R672" s="1">
        <f t="shared" si="75"/>
        <v>1.0007228116710869</v>
      </c>
      <c r="S672" s="1">
        <f t="shared" si="76"/>
        <v>1.5695421245421268</v>
      </c>
    </row>
    <row r="673" spans="1:19" x14ac:dyDescent="0.25">
      <c r="A673" t="s">
        <v>1523</v>
      </c>
      <c r="B673" t="s">
        <v>1524</v>
      </c>
      <c r="C673" t="s">
        <v>19</v>
      </c>
      <c r="D673" t="s">
        <v>55</v>
      </c>
      <c r="E673" t="s">
        <v>56</v>
      </c>
      <c r="F673" s="5">
        <f t="shared" si="70"/>
        <v>18364.565999999999</v>
      </c>
      <c r="G673">
        <v>1827.32</v>
      </c>
      <c r="H673">
        <v>12</v>
      </c>
      <c r="I673">
        <v>10.050000000000001</v>
      </c>
      <c r="J673">
        <v>0.87</v>
      </c>
      <c r="K673">
        <v>0.35</v>
      </c>
      <c r="L673">
        <v>0.39</v>
      </c>
      <c r="M673">
        <v>0.43</v>
      </c>
      <c r="N673" s="3">
        <f t="shared" si="71"/>
        <v>0.11428571428571432</v>
      </c>
      <c r="O673" s="3">
        <f t="shared" si="72"/>
        <v>0.10256410256410242</v>
      </c>
      <c r="P673" s="1">
        <f t="shared" si="73"/>
        <v>25.76923076923077</v>
      </c>
      <c r="Q673" s="1">
        <f t="shared" si="74"/>
        <v>23.372093023255815</v>
      </c>
      <c r="R673" s="1">
        <f t="shared" si="75"/>
        <v>2.2548076923076916</v>
      </c>
      <c r="S673" s="1">
        <f t="shared" si="76"/>
        <v>2.2787790697674453</v>
      </c>
    </row>
    <row r="674" spans="1:19" x14ac:dyDescent="0.25">
      <c r="A674" t="s">
        <v>1525</v>
      </c>
      <c r="B674" t="s">
        <v>1526</v>
      </c>
      <c r="C674" t="s">
        <v>10</v>
      </c>
      <c r="D674" t="s">
        <v>173</v>
      </c>
      <c r="E674" t="s">
        <v>384</v>
      </c>
      <c r="F674" s="5">
        <f t="shared" si="70"/>
        <v>33407.35</v>
      </c>
      <c r="G674">
        <v>635</v>
      </c>
      <c r="H674">
        <v>12</v>
      </c>
      <c r="I674">
        <v>52.61</v>
      </c>
      <c r="J674">
        <v>2.19</v>
      </c>
      <c r="K674">
        <v>5.67</v>
      </c>
      <c r="L674">
        <v>5.25</v>
      </c>
      <c r="M674">
        <v>5.8</v>
      </c>
      <c r="N674" s="3">
        <f t="shared" si="71"/>
        <v>-7.407407407407407E-2</v>
      </c>
      <c r="O674" s="3">
        <f t="shared" si="72"/>
        <v>0.10476190476190483</v>
      </c>
      <c r="P674" s="1">
        <f t="shared" si="73"/>
        <v>10.02095238095238</v>
      </c>
      <c r="Q674" s="1">
        <f t="shared" si="74"/>
        <v>9.0706896551724139</v>
      </c>
      <c r="R674" s="1">
        <f t="shared" si="75"/>
        <v>-1.3528285714285715</v>
      </c>
      <c r="S674" s="1">
        <f t="shared" si="76"/>
        <v>0.86583855799372977</v>
      </c>
    </row>
    <row r="675" spans="1:19" x14ac:dyDescent="0.25">
      <c r="A675" t="s">
        <v>113</v>
      </c>
      <c r="B675" t="s">
        <v>1527</v>
      </c>
      <c r="C675" t="s">
        <v>27</v>
      </c>
      <c r="D675" t="s">
        <v>23</v>
      </c>
      <c r="E675" t="s">
        <v>115</v>
      </c>
      <c r="F675" s="5">
        <f t="shared" si="70"/>
        <v>18276.410000000003</v>
      </c>
      <c r="G675">
        <v>152.05000000000001</v>
      </c>
      <c r="H675">
        <v>12</v>
      </c>
      <c r="I675">
        <v>120.2</v>
      </c>
      <c r="J675">
        <v>0.89</v>
      </c>
      <c r="N675" s="3" t="e">
        <f t="shared" si="71"/>
        <v>#DIV/0!</v>
      </c>
      <c r="O675" s="3" t="e">
        <f t="shared" si="72"/>
        <v>#DIV/0!</v>
      </c>
      <c r="P675" s="1" t="e">
        <f t="shared" si="73"/>
        <v>#DIV/0!</v>
      </c>
      <c r="Q675" s="1" t="e">
        <f t="shared" si="74"/>
        <v>#DIV/0!</v>
      </c>
      <c r="R675" s="1" t="e">
        <f t="shared" si="75"/>
        <v>#DIV/0!</v>
      </c>
      <c r="S675" s="1" t="e">
        <f t="shared" si="76"/>
        <v>#DIV/0!</v>
      </c>
    </row>
    <row r="676" spans="1:19" x14ac:dyDescent="0.25">
      <c r="A676" t="s">
        <v>1528</v>
      </c>
      <c r="B676" t="s">
        <v>1529</v>
      </c>
      <c r="C676" t="s">
        <v>19</v>
      </c>
      <c r="D676" t="s">
        <v>31</v>
      </c>
      <c r="E676" t="s">
        <v>1320</v>
      </c>
      <c r="F676" s="5">
        <f t="shared" si="70"/>
        <v>18072.783500000001</v>
      </c>
      <c r="G676">
        <v>659.35</v>
      </c>
      <c r="H676">
        <v>3</v>
      </c>
      <c r="I676">
        <v>27.41</v>
      </c>
      <c r="J676">
        <v>0.46</v>
      </c>
      <c r="N676" s="3" t="e">
        <f t="shared" si="71"/>
        <v>#DIV/0!</v>
      </c>
      <c r="O676" s="3" t="e">
        <f t="shared" si="72"/>
        <v>#DIV/0!</v>
      </c>
      <c r="P676" s="1" t="e">
        <f t="shared" si="73"/>
        <v>#DIV/0!</v>
      </c>
      <c r="Q676" s="1" t="e">
        <f t="shared" si="74"/>
        <v>#DIV/0!</v>
      </c>
      <c r="R676" s="1" t="e">
        <f t="shared" si="75"/>
        <v>#DIV/0!</v>
      </c>
      <c r="S676" s="1" t="e">
        <f t="shared" si="76"/>
        <v>#DIV/0!</v>
      </c>
    </row>
    <row r="677" spans="1:19" x14ac:dyDescent="0.25">
      <c r="A677" t="s">
        <v>1530</v>
      </c>
      <c r="B677" t="s">
        <v>1531</v>
      </c>
      <c r="C677" t="s">
        <v>19</v>
      </c>
      <c r="D677" t="s">
        <v>23</v>
      </c>
      <c r="E677" t="s">
        <v>683</v>
      </c>
      <c r="F677" s="5">
        <f t="shared" si="70"/>
        <v>7789.8380000000006</v>
      </c>
      <c r="G677">
        <v>400.3</v>
      </c>
      <c r="H677">
        <v>12</v>
      </c>
      <c r="I677">
        <v>19.46</v>
      </c>
      <c r="J677">
        <v>0.63</v>
      </c>
      <c r="N677" s="3" t="e">
        <f t="shared" si="71"/>
        <v>#DIV/0!</v>
      </c>
      <c r="O677" s="3" t="e">
        <f t="shared" si="72"/>
        <v>#DIV/0!</v>
      </c>
      <c r="P677" s="1" t="e">
        <f t="shared" si="73"/>
        <v>#DIV/0!</v>
      </c>
      <c r="Q677" s="1" t="e">
        <f t="shared" si="74"/>
        <v>#DIV/0!</v>
      </c>
      <c r="R677" s="1" t="e">
        <f t="shared" si="75"/>
        <v>#DIV/0!</v>
      </c>
      <c r="S677" s="1" t="e">
        <f t="shared" si="76"/>
        <v>#DIV/0!</v>
      </c>
    </row>
    <row r="678" spans="1:19" x14ac:dyDescent="0.25">
      <c r="A678" t="s">
        <v>1532</v>
      </c>
      <c r="B678" t="s">
        <v>1533</v>
      </c>
      <c r="C678" t="s">
        <v>19</v>
      </c>
      <c r="D678" t="s">
        <v>23</v>
      </c>
      <c r="E678" t="s">
        <v>683</v>
      </c>
      <c r="F678" s="5">
        <f t="shared" si="70"/>
        <v>2756.7195000000002</v>
      </c>
      <c r="G678">
        <v>112.29</v>
      </c>
      <c r="H678">
        <v>12</v>
      </c>
      <c r="I678">
        <v>24.55</v>
      </c>
      <c r="J678">
        <v>0.65</v>
      </c>
      <c r="K678">
        <v>1.34</v>
      </c>
      <c r="L678">
        <v>1.32</v>
      </c>
      <c r="M678">
        <v>1.35</v>
      </c>
      <c r="N678" s="3">
        <f t="shared" si="71"/>
        <v>-1.4925373134328401E-2</v>
      </c>
      <c r="O678" s="3">
        <f t="shared" si="72"/>
        <v>2.2727272727272707E-2</v>
      </c>
      <c r="P678" s="1">
        <f t="shared" si="73"/>
        <v>18.598484848484848</v>
      </c>
      <c r="Q678" s="1">
        <f t="shared" si="74"/>
        <v>18.185185185185183</v>
      </c>
      <c r="R678" s="1">
        <f t="shared" si="75"/>
        <v>-12.460984848484811</v>
      </c>
      <c r="S678" s="1">
        <f t="shared" si="76"/>
        <v>8.0014814814814876</v>
      </c>
    </row>
    <row r="679" spans="1:19" x14ac:dyDescent="0.25">
      <c r="A679" t="s">
        <v>1534</v>
      </c>
      <c r="B679" t="s">
        <v>1535</v>
      </c>
      <c r="C679" t="s">
        <v>10</v>
      </c>
      <c r="D679" t="s">
        <v>11</v>
      </c>
      <c r="E679" t="s">
        <v>215</v>
      </c>
      <c r="F679" s="5">
        <f t="shared" si="70"/>
        <v>3725.0619000000002</v>
      </c>
      <c r="G679">
        <v>182.87</v>
      </c>
      <c r="H679">
        <v>3</v>
      </c>
      <c r="I679">
        <v>20.37</v>
      </c>
      <c r="J679">
        <v>1.85</v>
      </c>
      <c r="K679">
        <v>3.03</v>
      </c>
      <c r="L679">
        <v>3.47</v>
      </c>
      <c r="M679">
        <v>4.09</v>
      </c>
      <c r="N679" s="3">
        <f t="shared" si="71"/>
        <v>0.14521452145214542</v>
      </c>
      <c r="O679" s="3">
        <f t="shared" si="72"/>
        <v>0.17867435158501421</v>
      </c>
      <c r="P679" s="1">
        <f t="shared" si="73"/>
        <v>5.8703170028818441</v>
      </c>
      <c r="Q679" s="1">
        <f t="shared" si="74"/>
        <v>4.9804400977995114</v>
      </c>
      <c r="R679" s="1">
        <f t="shared" si="75"/>
        <v>0.40425137542572642</v>
      </c>
      <c r="S679" s="1">
        <f t="shared" si="76"/>
        <v>0.27874398611877937</v>
      </c>
    </row>
    <row r="680" spans="1:19" x14ac:dyDescent="0.25">
      <c r="A680" t="s">
        <v>1536</v>
      </c>
      <c r="B680" t="s">
        <v>1537</v>
      </c>
      <c r="C680" t="s">
        <v>27</v>
      </c>
      <c r="D680" t="s">
        <v>48</v>
      </c>
      <c r="E680" t="s">
        <v>262</v>
      </c>
      <c r="F680" s="5">
        <f t="shared" si="70"/>
        <v>54656.100299999991</v>
      </c>
      <c r="G680">
        <v>396.03</v>
      </c>
      <c r="H680">
        <v>12</v>
      </c>
      <c r="I680">
        <v>138.01</v>
      </c>
      <c r="J680">
        <v>1.2</v>
      </c>
      <c r="K680">
        <v>1.44</v>
      </c>
      <c r="L680">
        <v>1.76</v>
      </c>
      <c r="M680">
        <v>2.23</v>
      </c>
      <c r="N680" s="3">
        <f t="shared" si="71"/>
        <v>0.22222222222222232</v>
      </c>
      <c r="O680" s="3">
        <f t="shared" si="72"/>
        <v>0.26704545454545459</v>
      </c>
      <c r="P680" s="1">
        <f t="shared" si="73"/>
        <v>78.41477272727272</v>
      </c>
      <c r="Q680" s="1">
        <f t="shared" si="74"/>
        <v>61.887892376681613</v>
      </c>
      <c r="R680" s="1">
        <f t="shared" si="75"/>
        <v>3.5286647727272706</v>
      </c>
      <c r="S680" s="1">
        <f t="shared" si="76"/>
        <v>2.3175040549565877</v>
      </c>
    </row>
    <row r="681" spans="1:19" x14ac:dyDescent="0.25">
      <c r="A681" t="s">
        <v>1538</v>
      </c>
      <c r="B681" t="s">
        <v>1539</v>
      </c>
      <c r="C681" t="s">
        <v>10</v>
      </c>
      <c r="D681" t="s">
        <v>31</v>
      </c>
      <c r="E681" t="s">
        <v>611</v>
      </c>
      <c r="F681" s="5">
        <f t="shared" si="70"/>
        <v>4100.2354999999998</v>
      </c>
      <c r="G681">
        <v>29.09</v>
      </c>
      <c r="H681">
        <v>1</v>
      </c>
      <c r="I681">
        <v>140.94999999999999</v>
      </c>
      <c r="J681">
        <v>1.38</v>
      </c>
      <c r="K681">
        <v>7.5</v>
      </c>
      <c r="L681">
        <v>7.13</v>
      </c>
      <c r="M681">
        <v>8.35</v>
      </c>
      <c r="N681" s="3">
        <f t="shared" si="71"/>
        <v>-4.933333333333334E-2</v>
      </c>
      <c r="O681" s="3">
        <f t="shared" si="72"/>
        <v>0.17110799438990187</v>
      </c>
      <c r="P681" s="1">
        <f t="shared" si="73"/>
        <v>19.768583450210379</v>
      </c>
      <c r="Q681" s="1">
        <f t="shared" si="74"/>
        <v>16.880239520958082</v>
      </c>
      <c r="R681" s="1">
        <f t="shared" si="75"/>
        <v>-4.007145293961563</v>
      </c>
      <c r="S681" s="1">
        <f t="shared" si="76"/>
        <v>0.98652547364287768</v>
      </c>
    </row>
    <row r="682" spans="1:19" x14ac:dyDescent="0.25">
      <c r="A682" t="s">
        <v>1540</v>
      </c>
      <c r="B682" t="s">
        <v>1541</v>
      </c>
      <c r="C682" t="s">
        <v>27</v>
      </c>
      <c r="D682" t="s">
        <v>48</v>
      </c>
      <c r="E682" t="s">
        <v>296</v>
      </c>
      <c r="F682" s="5">
        <f t="shared" si="70"/>
        <v>2042.0351000000003</v>
      </c>
      <c r="G682">
        <v>86.18</v>
      </c>
      <c r="H682">
        <v>12</v>
      </c>
      <c r="I682">
        <v>23.695</v>
      </c>
      <c r="J682">
        <v>0.95</v>
      </c>
      <c r="K682">
        <v>-3.76</v>
      </c>
      <c r="L682">
        <v>-3.25</v>
      </c>
      <c r="M682">
        <v>-3.14</v>
      </c>
      <c r="N682" s="3">
        <f t="shared" si="71"/>
        <v>-0.13563829787234039</v>
      </c>
      <c r="O682" s="3">
        <f t="shared" si="72"/>
        <v>-3.3846153846153859E-2</v>
      </c>
      <c r="P682" s="1">
        <f t="shared" si="73"/>
        <v>-7.2907692307692304</v>
      </c>
      <c r="Q682" s="1">
        <f t="shared" si="74"/>
        <v>-7.5461783439490446</v>
      </c>
      <c r="R682" s="1">
        <f t="shared" si="75"/>
        <v>0.53751553544494735</v>
      </c>
      <c r="S682" s="1">
        <f t="shared" si="76"/>
        <v>2.2295526925303988</v>
      </c>
    </row>
    <row r="683" spans="1:19" x14ac:dyDescent="0.25">
      <c r="A683" t="s">
        <v>1542</v>
      </c>
      <c r="B683" t="s">
        <v>1543</v>
      </c>
      <c r="C683" t="s">
        <v>10</v>
      </c>
      <c r="D683" t="s">
        <v>173</v>
      </c>
      <c r="E683" t="s">
        <v>814</v>
      </c>
      <c r="F683" s="5">
        <f t="shared" si="70"/>
        <v>55348.5363</v>
      </c>
      <c r="G683">
        <v>1687.97</v>
      </c>
      <c r="H683">
        <v>12</v>
      </c>
      <c r="I683">
        <v>32.79</v>
      </c>
      <c r="J683">
        <v>1.01</v>
      </c>
      <c r="K683">
        <v>5.0599999999999996</v>
      </c>
      <c r="L683">
        <v>4.66</v>
      </c>
      <c r="M683">
        <v>4.8</v>
      </c>
      <c r="N683" s="3">
        <f t="shared" si="71"/>
        <v>-7.9051383399209363E-2</v>
      </c>
      <c r="O683" s="3">
        <f t="shared" si="72"/>
        <v>3.0042918454935563E-2</v>
      </c>
      <c r="P683" s="1">
        <f t="shared" si="73"/>
        <v>7.0364806866952785</v>
      </c>
      <c r="Q683" s="1">
        <f t="shared" si="74"/>
        <v>6.8312499999999998</v>
      </c>
      <c r="R683" s="1">
        <f t="shared" si="75"/>
        <v>-0.8901148068669541</v>
      </c>
      <c r="S683" s="1">
        <f t="shared" si="76"/>
        <v>2.2738303571428617</v>
      </c>
    </row>
    <row r="684" spans="1:19" x14ac:dyDescent="0.25">
      <c r="A684" t="s">
        <v>1544</v>
      </c>
      <c r="B684" t="s">
        <v>1545</v>
      </c>
      <c r="C684" t="s">
        <v>27</v>
      </c>
      <c r="D684" t="s">
        <v>375</v>
      </c>
      <c r="E684" t="s">
        <v>1546</v>
      </c>
      <c r="F684" s="5">
        <f t="shared" si="70"/>
        <v>34036.328500000003</v>
      </c>
      <c r="G684">
        <v>267.35000000000002</v>
      </c>
      <c r="H684">
        <v>3</v>
      </c>
      <c r="I684">
        <v>127.31</v>
      </c>
      <c r="J684">
        <v>0.76</v>
      </c>
      <c r="K684">
        <v>7.1</v>
      </c>
      <c r="L684">
        <v>7.57</v>
      </c>
      <c r="M684">
        <v>8.49</v>
      </c>
      <c r="N684" s="3">
        <f t="shared" si="71"/>
        <v>6.6197183098591683E-2</v>
      </c>
      <c r="O684" s="3">
        <f t="shared" si="72"/>
        <v>0.12153236459709382</v>
      </c>
      <c r="P684" s="1">
        <f t="shared" si="73"/>
        <v>16.817701453104359</v>
      </c>
      <c r="Q684" s="1">
        <f t="shared" si="74"/>
        <v>14.995288574793875</v>
      </c>
      <c r="R684" s="1">
        <f t="shared" si="75"/>
        <v>2.5405463897242702</v>
      </c>
      <c r="S684" s="1">
        <f t="shared" si="76"/>
        <v>1.2338514620781478</v>
      </c>
    </row>
    <row r="685" spans="1:19" x14ac:dyDescent="0.25">
      <c r="A685" t="s">
        <v>1547</v>
      </c>
      <c r="B685" t="s">
        <v>1548</v>
      </c>
      <c r="C685" t="s">
        <v>19</v>
      </c>
      <c r="D685" t="s">
        <v>225</v>
      </c>
      <c r="E685" t="s">
        <v>599</v>
      </c>
      <c r="F685" s="5">
        <f t="shared" si="70"/>
        <v>131677.76699999999</v>
      </c>
      <c r="G685">
        <v>3169.14</v>
      </c>
      <c r="H685">
        <v>12</v>
      </c>
      <c r="I685">
        <v>41.55</v>
      </c>
      <c r="J685">
        <v>1.54</v>
      </c>
      <c r="K685">
        <v>1.56</v>
      </c>
      <c r="L685">
        <v>1.78</v>
      </c>
      <c r="M685">
        <v>2.19</v>
      </c>
      <c r="N685" s="3">
        <f t="shared" si="71"/>
        <v>0.14102564102564097</v>
      </c>
      <c r="O685" s="3">
        <f t="shared" si="72"/>
        <v>0.2303370786516854</v>
      </c>
      <c r="P685" s="1">
        <f t="shared" si="73"/>
        <v>23.342696629213481</v>
      </c>
      <c r="Q685" s="1">
        <f t="shared" si="74"/>
        <v>18.972602739726028</v>
      </c>
      <c r="R685" s="1">
        <f t="shared" si="75"/>
        <v>1.6552093973442294</v>
      </c>
      <c r="S685" s="1">
        <f t="shared" si="76"/>
        <v>0.82368860674908118</v>
      </c>
    </row>
    <row r="686" spans="1:19" x14ac:dyDescent="0.25">
      <c r="A686" t="s">
        <v>1549</v>
      </c>
      <c r="B686" t="s">
        <v>1550</v>
      </c>
      <c r="C686" t="s">
        <v>10</v>
      </c>
      <c r="D686" t="s">
        <v>35</v>
      </c>
      <c r="E686" t="s">
        <v>431</v>
      </c>
      <c r="F686" s="5">
        <f t="shared" si="70"/>
        <v>2134.9821000000002</v>
      </c>
      <c r="G686">
        <v>44.23</v>
      </c>
      <c r="H686">
        <v>6</v>
      </c>
      <c r="I686">
        <v>48.27</v>
      </c>
      <c r="J686">
        <v>2.46</v>
      </c>
      <c r="K686">
        <v>2.74</v>
      </c>
      <c r="L686">
        <v>3.71</v>
      </c>
      <c r="M686">
        <v>4.13</v>
      </c>
      <c r="N686" s="3">
        <f t="shared" si="71"/>
        <v>0.35401459854014594</v>
      </c>
      <c r="O686" s="3">
        <f t="shared" si="72"/>
        <v>0.1132075471698113</v>
      </c>
      <c r="P686" s="1">
        <f t="shared" si="73"/>
        <v>13.01078167115903</v>
      </c>
      <c r="Q686" s="1">
        <f t="shared" si="74"/>
        <v>11.687651331719129</v>
      </c>
      <c r="R686" s="1">
        <f t="shared" si="75"/>
        <v>0.36752104926779117</v>
      </c>
      <c r="S686" s="1">
        <f t="shared" si="76"/>
        <v>1.0324092009685233</v>
      </c>
    </row>
    <row r="687" spans="1:19" x14ac:dyDescent="0.25">
      <c r="A687" t="s">
        <v>1551</v>
      </c>
      <c r="B687" t="s">
        <v>1552</v>
      </c>
      <c r="C687" t="s">
        <v>27</v>
      </c>
      <c r="D687" t="s">
        <v>35</v>
      </c>
      <c r="E687" t="s">
        <v>112</v>
      </c>
      <c r="F687" s="5">
        <f t="shared" si="70"/>
        <v>26594.120000000003</v>
      </c>
      <c r="G687">
        <v>518</v>
      </c>
      <c r="H687">
        <v>12</v>
      </c>
      <c r="I687">
        <v>51.34</v>
      </c>
      <c r="J687">
        <v>1.33</v>
      </c>
      <c r="K687">
        <v>4.1900000000000004</v>
      </c>
      <c r="L687">
        <v>4.6900000000000004</v>
      </c>
      <c r="M687">
        <v>5.05</v>
      </c>
      <c r="N687" s="3">
        <f t="shared" si="71"/>
        <v>0.11933174224343679</v>
      </c>
      <c r="O687" s="3">
        <f t="shared" si="72"/>
        <v>7.6759061833688635E-2</v>
      </c>
      <c r="P687" s="1">
        <f t="shared" si="73"/>
        <v>10.946695095948828</v>
      </c>
      <c r="Q687" s="1">
        <f t="shared" si="74"/>
        <v>10.166336633663366</v>
      </c>
      <c r="R687" s="1">
        <f t="shared" si="75"/>
        <v>0.91733304904051149</v>
      </c>
      <c r="S687" s="1">
        <f t="shared" si="76"/>
        <v>1.3244477447744785</v>
      </c>
    </row>
    <row r="688" spans="1:19" x14ac:dyDescent="0.25">
      <c r="A688" t="s">
        <v>1553</v>
      </c>
      <c r="B688" t="s">
        <v>1554</v>
      </c>
      <c r="C688" t="s">
        <v>27</v>
      </c>
      <c r="D688" t="s">
        <v>23</v>
      </c>
      <c r="E688" t="s">
        <v>530</v>
      </c>
      <c r="F688" s="5">
        <f t="shared" si="70"/>
        <v>2283.0041999999999</v>
      </c>
      <c r="G688">
        <v>176.43</v>
      </c>
      <c r="H688">
        <v>12</v>
      </c>
      <c r="I688">
        <v>12.94</v>
      </c>
      <c r="J688">
        <v>0.85</v>
      </c>
      <c r="K688">
        <v>1.19</v>
      </c>
      <c r="L688">
        <v>1.17</v>
      </c>
      <c r="M688">
        <v>1.5</v>
      </c>
      <c r="N688" s="3">
        <f t="shared" si="71"/>
        <v>-1.6806722689075682E-2</v>
      </c>
      <c r="O688" s="3">
        <f t="shared" si="72"/>
        <v>0.28205128205128216</v>
      </c>
      <c r="P688" s="1">
        <f t="shared" si="73"/>
        <v>11.05982905982906</v>
      </c>
      <c r="Q688" s="1">
        <f t="shared" si="74"/>
        <v>8.6266666666666669</v>
      </c>
      <c r="R688" s="1">
        <f t="shared" si="75"/>
        <v>-6.5805982905982701</v>
      </c>
      <c r="S688" s="1">
        <f t="shared" si="76"/>
        <v>0.30585454545454538</v>
      </c>
    </row>
    <row r="689" spans="1:19" x14ac:dyDescent="0.25">
      <c r="A689" t="s">
        <v>1555</v>
      </c>
      <c r="B689" t="s">
        <v>1556</v>
      </c>
      <c r="C689" t="s">
        <v>19</v>
      </c>
      <c r="D689" t="s">
        <v>23</v>
      </c>
      <c r="E689" t="s">
        <v>83</v>
      </c>
      <c r="F689" s="5">
        <f t="shared" si="70"/>
        <v>19976.625900000003</v>
      </c>
      <c r="G689">
        <v>841.83</v>
      </c>
      <c r="H689">
        <v>12</v>
      </c>
      <c r="I689">
        <v>23.73</v>
      </c>
      <c r="J689">
        <v>1.36</v>
      </c>
      <c r="K689">
        <v>3.93</v>
      </c>
      <c r="L689">
        <v>3.76</v>
      </c>
      <c r="M689">
        <v>4.09</v>
      </c>
      <c r="N689" s="3">
        <f t="shared" si="71"/>
        <v>-4.3256997455470847E-2</v>
      </c>
      <c r="O689" s="3">
        <f t="shared" si="72"/>
        <v>8.7765957446808596E-2</v>
      </c>
      <c r="P689" s="1">
        <f t="shared" si="73"/>
        <v>6.3111702127659584</v>
      </c>
      <c r="Q689" s="1">
        <f t="shared" si="74"/>
        <v>5.8019559902200495</v>
      </c>
      <c r="R689" s="1">
        <f t="shared" si="75"/>
        <v>-1.4589940550688325</v>
      </c>
      <c r="S689" s="1">
        <f t="shared" si="76"/>
        <v>0.66107134918870802</v>
      </c>
    </row>
    <row r="690" spans="1:19" x14ac:dyDescent="0.25">
      <c r="A690" t="s">
        <v>1557</v>
      </c>
      <c r="B690" t="s">
        <v>1558</v>
      </c>
      <c r="C690" t="s">
        <v>10</v>
      </c>
      <c r="D690" t="s">
        <v>149</v>
      </c>
      <c r="E690" t="s">
        <v>150</v>
      </c>
      <c r="F690" s="5">
        <f t="shared" si="70"/>
        <v>16591.868299999998</v>
      </c>
      <c r="G690">
        <v>2301.23</v>
      </c>
      <c r="H690">
        <v>12</v>
      </c>
      <c r="I690">
        <v>7.21</v>
      </c>
      <c r="J690">
        <v>0.99</v>
      </c>
      <c r="K690">
        <v>0.18</v>
      </c>
      <c r="L690">
        <v>0.48</v>
      </c>
      <c r="M690">
        <v>0.39</v>
      </c>
      <c r="N690" s="3">
        <f t="shared" si="71"/>
        <v>1.6666666666666665</v>
      </c>
      <c r="O690" s="3">
        <f t="shared" si="72"/>
        <v>-0.18749999999999989</v>
      </c>
      <c r="P690" s="1">
        <f t="shared" si="73"/>
        <v>15.020833333333334</v>
      </c>
      <c r="Q690" s="1">
        <f t="shared" si="74"/>
        <v>18.487179487179485</v>
      </c>
      <c r="R690" s="1">
        <f t="shared" si="75"/>
        <v>9.0125000000000011E-2</v>
      </c>
      <c r="S690" s="1">
        <f t="shared" si="76"/>
        <v>-0.9859829059829065</v>
      </c>
    </row>
    <row r="691" spans="1:19" x14ac:dyDescent="0.25">
      <c r="A691" t="s">
        <v>1559</v>
      </c>
      <c r="B691" t="s">
        <v>1560</v>
      </c>
      <c r="C691" t="s">
        <v>10</v>
      </c>
      <c r="D691" t="s">
        <v>160</v>
      </c>
      <c r="E691" t="s">
        <v>308</v>
      </c>
      <c r="F691" s="5">
        <f t="shared" si="70"/>
        <v>62840.158900000002</v>
      </c>
      <c r="G691">
        <v>285.91000000000003</v>
      </c>
      <c r="H691">
        <v>12</v>
      </c>
      <c r="I691">
        <v>219.79</v>
      </c>
      <c r="J691">
        <v>1.1000000000000001</v>
      </c>
      <c r="K691">
        <v>5.19</v>
      </c>
      <c r="L691">
        <v>6.42</v>
      </c>
      <c r="M691">
        <v>7.25</v>
      </c>
      <c r="N691" s="3">
        <f t="shared" si="71"/>
        <v>0.23699421965317913</v>
      </c>
      <c r="O691" s="3">
        <f t="shared" si="72"/>
        <v>0.12928348909657328</v>
      </c>
      <c r="P691" s="1">
        <f t="shared" si="73"/>
        <v>34.23520249221184</v>
      </c>
      <c r="Q691" s="1">
        <f t="shared" si="74"/>
        <v>30.315862068965515</v>
      </c>
      <c r="R691" s="1">
        <f t="shared" si="75"/>
        <v>1.4445585441835731</v>
      </c>
      <c r="S691" s="1">
        <f t="shared" si="76"/>
        <v>2.3449136684669702</v>
      </c>
    </row>
    <row r="692" spans="1:19" x14ac:dyDescent="0.25">
      <c r="A692" t="s">
        <v>1561</v>
      </c>
      <c r="B692" t="s">
        <v>1562</v>
      </c>
      <c r="C692" t="s">
        <v>10</v>
      </c>
      <c r="D692" t="s">
        <v>149</v>
      </c>
      <c r="E692" t="s">
        <v>150</v>
      </c>
      <c r="F692" s="5">
        <f t="shared" si="70"/>
        <v>32515.946099999997</v>
      </c>
      <c r="G692">
        <v>345.51</v>
      </c>
      <c r="H692">
        <v>12</v>
      </c>
      <c r="I692">
        <v>94.11</v>
      </c>
      <c r="J692">
        <v>0.35</v>
      </c>
      <c r="K692">
        <v>5.03</v>
      </c>
      <c r="L692">
        <v>5.31</v>
      </c>
      <c r="M692">
        <v>5.61</v>
      </c>
      <c r="N692" s="3">
        <f t="shared" si="71"/>
        <v>5.5666003976142964E-2</v>
      </c>
      <c r="O692" s="3">
        <f t="shared" si="72"/>
        <v>5.6497175141243083E-2</v>
      </c>
      <c r="P692" s="1">
        <f t="shared" si="73"/>
        <v>17.72316384180791</v>
      </c>
      <c r="Q692" s="1">
        <f t="shared" si="74"/>
        <v>16.775401069518715</v>
      </c>
      <c r="R692" s="1">
        <f t="shared" si="75"/>
        <v>3.1838397901533595</v>
      </c>
      <c r="S692" s="1">
        <f t="shared" si="76"/>
        <v>2.9692459893048047</v>
      </c>
    </row>
    <row r="693" spans="1:19" x14ac:dyDescent="0.25">
      <c r="A693" t="s">
        <v>1563</v>
      </c>
      <c r="B693" t="s">
        <v>1564</v>
      </c>
      <c r="C693" t="s">
        <v>19</v>
      </c>
      <c r="D693" t="s">
        <v>62</v>
      </c>
      <c r="E693" t="s">
        <v>407</v>
      </c>
      <c r="F693" s="5">
        <f t="shared" si="70"/>
        <v>12204.950999999999</v>
      </c>
      <c r="G693">
        <v>499.18</v>
      </c>
      <c r="H693">
        <v>12</v>
      </c>
      <c r="I693">
        <v>24.45</v>
      </c>
      <c r="J693">
        <v>0.76</v>
      </c>
      <c r="K693">
        <v>1.08</v>
      </c>
      <c r="L693">
        <v>1.1399999999999999</v>
      </c>
      <c r="M693">
        <v>1.29</v>
      </c>
      <c r="N693" s="3">
        <f t="shared" si="71"/>
        <v>5.5555555555555358E-2</v>
      </c>
      <c r="O693" s="3">
        <f t="shared" si="72"/>
        <v>0.13157894736842124</v>
      </c>
      <c r="P693" s="1">
        <f t="shared" si="73"/>
        <v>21.447368421052634</v>
      </c>
      <c r="Q693" s="1">
        <f t="shared" si="74"/>
        <v>18.953488372093023</v>
      </c>
      <c r="R693" s="1">
        <f t="shared" si="75"/>
        <v>3.8605263157894876</v>
      </c>
      <c r="S693" s="1">
        <f t="shared" si="76"/>
        <v>1.4404651162790678</v>
      </c>
    </row>
    <row r="694" spans="1:19" x14ac:dyDescent="0.25">
      <c r="A694" t="s">
        <v>1565</v>
      </c>
      <c r="B694" t="s">
        <v>1566</v>
      </c>
      <c r="C694" t="s">
        <v>10</v>
      </c>
      <c r="D694" t="s">
        <v>375</v>
      </c>
      <c r="E694" t="s">
        <v>1434</v>
      </c>
      <c r="F694" s="5">
        <f t="shared" si="70"/>
        <v>18302.2464</v>
      </c>
      <c r="G694">
        <v>692.48</v>
      </c>
      <c r="H694">
        <v>12</v>
      </c>
      <c r="I694">
        <v>26.43</v>
      </c>
      <c r="J694">
        <v>0.82</v>
      </c>
      <c r="K694">
        <v>0.68</v>
      </c>
      <c r="L694">
        <v>1.72</v>
      </c>
      <c r="M694">
        <v>1.7</v>
      </c>
      <c r="N694" s="3">
        <f t="shared" si="71"/>
        <v>1.5294117647058822</v>
      </c>
      <c r="O694" s="3">
        <f t="shared" si="72"/>
        <v>-1.1627906976744207E-2</v>
      </c>
      <c r="P694" s="1">
        <f t="shared" si="73"/>
        <v>15.366279069767442</v>
      </c>
      <c r="Q694" s="1">
        <f t="shared" si="74"/>
        <v>15.547058823529412</v>
      </c>
      <c r="R694" s="1">
        <f t="shared" si="75"/>
        <v>0.10047182468694096</v>
      </c>
      <c r="S694" s="1">
        <f t="shared" si="76"/>
        <v>-13.370470588235269</v>
      </c>
    </row>
    <row r="695" spans="1:19" x14ac:dyDescent="0.25">
      <c r="A695" t="s">
        <v>1567</v>
      </c>
      <c r="B695" t="s">
        <v>1568</v>
      </c>
      <c r="C695" t="s">
        <v>10</v>
      </c>
      <c r="D695" t="s">
        <v>375</v>
      </c>
      <c r="E695" t="s">
        <v>698</v>
      </c>
      <c r="F695" s="5">
        <f t="shared" si="70"/>
        <v>13514.907999999999</v>
      </c>
      <c r="G695">
        <v>169.7</v>
      </c>
      <c r="H695">
        <v>5</v>
      </c>
      <c r="I695">
        <v>79.64</v>
      </c>
      <c r="J695">
        <v>0.49</v>
      </c>
      <c r="K695">
        <v>1.59</v>
      </c>
      <c r="L695">
        <v>2.75</v>
      </c>
      <c r="M695">
        <v>3.96</v>
      </c>
      <c r="N695" s="3">
        <f t="shared" si="71"/>
        <v>0.72955974842767279</v>
      </c>
      <c r="O695" s="3">
        <f t="shared" si="72"/>
        <v>0.43999999999999995</v>
      </c>
      <c r="P695" s="1">
        <f t="shared" si="73"/>
        <v>28.96</v>
      </c>
      <c r="Q695" s="1">
        <f t="shared" si="74"/>
        <v>20.111111111111111</v>
      </c>
      <c r="R695" s="1">
        <f t="shared" si="75"/>
        <v>0.39695172413793117</v>
      </c>
      <c r="S695" s="1">
        <f t="shared" si="76"/>
        <v>0.45707070707070713</v>
      </c>
    </row>
    <row r="696" spans="1:19" x14ac:dyDescent="0.25">
      <c r="A696" t="s">
        <v>1569</v>
      </c>
      <c r="B696" t="s">
        <v>1570</v>
      </c>
      <c r="C696" t="s">
        <v>27</v>
      </c>
      <c r="D696" t="s">
        <v>23</v>
      </c>
      <c r="E696" t="s">
        <v>565</v>
      </c>
      <c r="F696" s="5">
        <f t="shared" si="70"/>
        <v>4751.5545999999995</v>
      </c>
      <c r="G696">
        <v>45.86</v>
      </c>
      <c r="H696">
        <v>12</v>
      </c>
      <c r="I696">
        <v>103.61</v>
      </c>
      <c r="J696">
        <v>1.39</v>
      </c>
      <c r="K696">
        <v>7.35</v>
      </c>
      <c r="L696">
        <v>8.4700000000000006</v>
      </c>
      <c r="M696">
        <v>9.58</v>
      </c>
      <c r="N696" s="3">
        <f t="shared" si="71"/>
        <v>0.15238095238095251</v>
      </c>
      <c r="O696" s="3">
        <f t="shared" si="72"/>
        <v>0.13105076741440369</v>
      </c>
      <c r="P696" s="1">
        <f t="shared" si="73"/>
        <v>12.232585596221959</v>
      </c>
      <c r="Q696" s="1">
        <f t="shared" si="74"/>
        <v>10.815240083507307</v>
      </c>
      <c r="R696" s="1">
        <f t="shared" si="75"/>
        <v>0.80276342975206538</v>
      </c>
      <c r="S696" s="1">
        <f t="shared" si="76"/>
        <v>0.82527102258835094</v>
      </c>
    </row>
    <row r="697" spans="1:19" x14ac:dyDescent="0.25">
      <c r="A697" t="s">
        <v>113</v>
      </c>
      <c r="B697" t="s">
        <v>1571</v>
      </c>
      <c r="C697" t="s">
        <v>10</v>
      </c>
      <c r="D697" t="s">
        <v>23</v>
      </c>
      <c r="E697" t="s">
        <v>115</v>
      </c>
      <c r="F697" s="5">
        <f t="shared" si="70"/>
        <v>17014.635000000002</v>
      </c>
      <c r="G697">
        <v>418.05</v>
      </c>
      <c r="H697">
        <v>12</v>
      </c>
      <c r="I697">
        <v>40.700000000000003</v>
      </c>
      <c r="J697">
        <v>0.76</v>
      </c>
      <c r="N697" s="3" t="e">
        <f t="shared" si="71"/>
        <v>#DIV/0!</v>
      </c>
      <c r="O697" s="3" t="e">
        <f t="shared" si="72"/>
        <v>#DIV/0!</v>
      </c>
      <c r="P697" s="1" t="e">
        <f t="shared" si="73"/>
        <v>#DIV/0!</v>
      </c>
      <c r="Q697" s="1" t="e">
        <f t="shared" si="74"/>
        <v>#DIV/0!</v>
      </c>
      <c r="R697" s="1" t="e">
        <f t="shared" si="75"/>
        <v>#DIV/0!</v>
      </c>
      <c r="S697" s="1" t="e">
        <f t="shared" si="76"/>
        <v>#DIV/0!</v>
      </c>
    </row>
    <row r="698" spans="1:19" x14ac:dyDescent="0.25">
      <c r="A698" t="s">
        <v>113</v>
      </c>
      <c r="B698" t="s">
        <v>1572</v>
      </c>
      <c r="C698" t="s">
        <v>10</v>
      </c>
      <c r="D698" t="s">
        <v>23</v>
      </c>
      <c r="E698" t="s">
        <v>115</v>
      </c>
      <c r="F698" s="5">
        <f t="shared" si="70"/>
        <v>51786.864000000001</v>
      </c>
      <c r="G698">
        <v>669.6</v>
      </c>
      <c r="H698">
        <v>12</v>
      </c>
      <c r="I698">
        <v>77.34</v>
      </c>
      <c r="J698">
        <v>0.88</v>
      </c>
      <c r="N698" s="3" t="e">
        <f t="shared" si="71"/>
        <v>#DIV/0!</v>
      </c>
      <c r="O698" s="3" t="e">
        <f t="shared" si="72"/>
        <v>#DIV/0!</v>
      </c>
      <c r="P698" s="1" t="e">
        <f t="shared" si="73"/>
        <v>#DIV/0!</v>
      </c>
      <c r="Q698" s="1" t="e">
        <f t="shared" si="74"/>
        <v>#DIV/0!</v>
      </c>
      <c r="R698" s="1" t="e">
        <f t="shared" si="75"/>
        <v>#DIV/0!</v>
      </c>
      <c r="S698" s="1" t="e">
        <f t="shared" si="76"/>
        <v>#DIV/0!</v>
      </c>
    </row>
    <row r="699" spans="1:19" x14ac:dyDescent="0.25">
      <c r="A699" t="s">
        <v>1573</v>
      </c>
      <c r="B699" t="s">
        <v>1574</v>
      </c>
      <c r="C699" t="s">
        <v>10</v>
      </c>
      <c r="D699" t="s">
        <v>62</v>
      </c>
      <c r="E699" t="s">
        <v>146</v>
      </c>
      <c r="F699" s="5">
        <f t="shared" si="70"/>
        <v>27970.470799999999</v>
      </c>
      <c r="G699">
        <v>123.61</v>
      </c>
      <c r="H699">
        <v>12</v>
      </c>
      <c r="I699">
        <v>226.28</v>
      </c>
      <c r="J699">
        <v>1.51</v>
      </c>
      <c r="K699">
        <v>6.64</v>
      </c>
      <c r="L699">
        <v>7.46</v>
      </c>
      <c r="M699">
        <v>9.6</v>
      </c>
      <c r="N699" s="3">
        <f t="shared" si="71"/>
        <v>0.12349397590361444</v>
      </c>
      <c r="O699" s="3">
        <f t="shared" si="72"/>
        <v>0.28686327077747986</v>
      </c>
      <c r="P699" s="1">
        <f t="shared" si="73"/>
        <v>30.332439678284182</v>
      </c>
      <c r="Q699" s="1">
        <f t="shared" si="74"/>
        <v>23.570833333333333</v>
      </c>
      <c r="R699" s="1">
        <f t="shared" si="75"/>
        <v>2.4561877983391094</v>
      </c>
      <c r="S699" s="1">
        <f t="shared" si="76"/>
        <v>0.82167484423676018</v>
      </c>
    </row>
    <row r="700" spans="1:19" x14ac:dyDescent="0.25">
      <c r="A700" t="s">
        <v>1575</v>
      </c>
      <c r="B700" t="s">
        <v>1576</v>
      </c>
      <c r="C700" t="s">
        <v>10</v>
      </c>
      <c r="D700" t="s">
        <v>23</v>
      </c>
      <c r="E700" t="s">
        <v>109</v>
      </c>
      <c r="F700" s="5">
        <f t="shared" si="70"/>
        <v>19480.3776</v>
      </c>
      <c r="G700">
        <v>53.26</v>
      </c>
      <c r="H700">
        <v>12</v>
      </c>
      <c r="I700">
        <v>365.76</v>
      </c>
      <c r="J700">
        <v>0.56000000000000005</v>
      </c>
      <c r="K700">
        <v>55.39</v>
      </c>
      <c r="L700">
        <v>61.23</v>
      </c>
      <c r="M700">
        <v>68.239999999999995</v>
      </c>
      <c r="N700" s="3">
        <f t="shared" si="71"/>
        <v>0.10543419389781539</v>
      </c>
      <c r="O700" s="3">
        <f t="shared" si="72"/>
        <v>0.11448636289400627</v>
      </c>
      <c r="P700" s="1">
        <f t="shared" si="73"/>
        <v>5.9735423811856938</v>
      </c>
      <c r="Q700" s="1">
        <f t="shared" si="74"/>
        <v>5.3599062133645958</v>
      </c>
      <c r="R700" s="1">
        <f t="shared" si="75"/>
        <v>0.5665659460511574</v>
      </c>
      <c r="S700" s="1">
        <f t="shared" si="76"/>
        <v>0.46816983943554069</v>
      </c>
    </row>
    <row r="701" spans="1:19" x14ac:dyDescent="0.25">
      <c r="A701" t="s">
        <v>1577</v>
      </c>
      <c r="B701" t="s">
        <v>1578</v>
      </c>
      <c r="C701" t="s">
        <v>10</v>
      </c>
      <c r="D701" t="s">
        <v>160</v>
      </c>
      <c r="E701" t="s">
        <v>161</v>
      </c>
      <c r="F701" s="5">
        <f t="shared" si="70"/>
        <v>3014.5288</v>
      </c>
      <c r="G701">
        <v>203.96</v>
      </c>
      <c r="H701">
        <v>12</v>
      </c>
      <c r="I701">
        <v>14.78</v>
      </c>
      <c r="J701">
        <v>1.1000000000000001</v>
      </c>
      <c r="K701">
        <v>0.56000000000000005</v>
      </c>
      <c r="L701">
        <v>0.73</v>
      </c>
      <c r="M701">
        <v>0.87</v>
      </c>
      <c r="N701" s="3">
        <f t="shared" si="71"/>
        <v>0.30357142857142838</v>
      </c>
      <c r="O701" s="3">
        <f t="shared" si="72"/>
        <v>0.19178082191780832</v>
      </c>
      <c r="P701" s="1">
        <f t="shared" si="73"/>
        <v>20.246575342465754</v>
      </c>
      <c r="Q701" s="1">
        <f t="shared" si="74"/>
        <v>16.988505747126435</v>
      </c>
      <c r="R701" s="1">
        <f t="shared" si="75"/>
        <v>0.66694601128122522</v>
      </c>
      <c r="S701" s="1">
        <f t="shared" si="76"/>
        <v>0.88582922824302079</v>
      </c>
    </row>
    <row r="702" spans="1:19" x14ac:dyDescent="0.25">
      <c r="A702" t="s">
        <v>1579</v>
      </c>
      <c r="B702" t="s">
        <v>1580</v>
      </c>
      <c r="C702" t="s">
        <v>10</v>
      </c>
      <c r="D702" t="s">
        <v>23</v>
      </c>
      <c r="E702" t="s">
        <v>357</v>
      </c>
      <c r="F702" s="5">
        <f t="shared" si="70"/>
        <v>7497.3236000000006</v>
      </c>
      <c r="G702">
        <v>48.14</v>
      </c>
      <c r="H702">
        <v>12</v>
      </c>
      <c r="I702">
        <v>155.74</v>
      </c>
      <c r="J702">
        <v>0.93</v>
      </c>
      <c r="K702">
        <v>7.72</v>
      </c>
      <c r="L702">
        <v>8.32</v>
      </c>
      <c r="M702">
        <v>9.02</v>
      </c>
      <c r="N702" s="3">
        <f t="shared" si="71"/>
        <v>7.7720207253886064E-2</v>
      </c>
      <c r="O702" s="3">
        <f t="shared" si="72"/>
        <v>8.4134615384615197E-2</v>
      </c>
      <c r="P702" s="1">
        <f t="shared" si="73"/>
        <v>18.71875</v>
      </c>
      <c r="Q702" s="1">
        <f t="shared" si="74"/>
        <v>17.266075388026611</v>
      </c>
      <c r="R702" s="1">
        <f t="shared" si="75"/>
        <v>2.4084791666666652</v>
      </c>
      <c r="S702" s="1">
        <f t="shared" si="76"/>
        <v>2.0521963889768822</v>
      </c>
    </row>
    <row r="703" spans="1:19" x14ac:dyDescent="0.25">
      <c r="A703" t="s">
        <v>1581</v>
      </c>
      <c r="B703" t="s">
        <v>1582</v>
      </c>
      <c r="C703" t="s">
        <v>10</v>
      </c>
      <c r="D703" t="s">
        <v>48</v>
      </c>
      <c r="E703" t="s">
        <v>332</v>
      </c>
      <c r="F703" s="5">
        <f t="shared" si="70"/>
        <v>8284.5822000000007</v>
      </c>
      <c r="G703">
        <v>100.14</v>
      </c>
      <c r="H703">
        <v>12</v>
      </c>
      <c r="I703">
        <v>82.73</v>
      </c>
      <c r="J703">
        <v>0.94</v>
      </c>
      <c r="K703">
        <v>3.52</v>
      </c>
      <c r="L703">
        <v>4.0199999999999996</v>
      </c>
      <c r="M703">
        <v>4.5</v>
      </c>
      <c r="N703" s="3">
        <f t="shared" si="71"/>
        <v>0.14204545454545436</v>
      </c>
      <c r="O703" s="3">
        <f t="shared" si="72"/>
        <v>0.11940298507462699</v>
      </c>
      <c r="P703" s="1">
        <f t="shared" si="73"/>
        <v>20.579601990049753</v>
      </c>
      <c r="Q703" s="1">
        <f t="shared" si="74"/>
        <v>18.384444444444444</v>
      </c>
      <c r="R703" s="1">
        <f t="shared" si="75"/>
        <v>1.4488039800995045</v>
      </c>
      <c r="S703" s="1">
        <f t="shared" si="76"/>
        <v>1.5396972222222205</v>
      </c>
    </row>
    <row r="704" spans="1:19" x14ac:dyDescent="0.25">
      <c r="A704" t="s">
        <v>1583</v>
      </c>
      <c r="B704" t="s">
        <v>1584</v>
      </c>
      <c r="C704" t="s">
        <v>10</v>
      </c>
      <c r="D704" t="s">
        <v>149</v>
      </c>
      <c r="E704" t="s">
        <v>150</v>
      </c>
      <c r="F704" s="5">
        <f t="shared" si="70"/>
        <v>27362.288399999998</v>
      </c>
      <c r="G704">
        <v>384.68</v>
      </c>
      <c r="H704">
        <v>12</v>
      </c>
      <c r="I704">
        <v>71.13</v>
      </c>
      <c r="J704">
        <v>0.96</v>
      </c>
      <c r="K704">
        <v>4.67</v>
      </c>
      <c r="L704">
        <v>4.92</v>
      </c>
      <c r="M704">
        <v>5.65</v>
      </c>
      <c r="N704" s="3">
        <f t="shared" si="71"/>
        <v>5.3533190578158418E-2</v>
      </c>
      <c r="O704" s="3">
        <f t="shared" si="72"/>
        <v>0.14837398373983746</v>
      </c>
      <c r="P704" s="1">
        <f t="shared" si="73"/>
        <v>14.457317073170731</v>
      </c>
      <c r="Q704" s="1">
        <f t="shared" si="74"/>
        <v>12.58938053097345</v>
      </c>
      <c r="R704" s="1">
        <f t="shared" si="75"/>
        <v>2.7006268292682947</v>
      </c>
      <c r="S704" s="1">
        <f t="shared" si="76"/>
        <v>0.84848975633410073</v>
      </c>
    </row>
    <row r="705" spans="1:19" x14ac:dyDescent="0.25">
      <c r="A705" t="s">
        <v>1585</v>
      </c>
      <c r="B705" t="s">
        <v>1586</v>
      </c>
      <c r="C705" t="s">
        <v>19</v>
      </c>
      <c r="D705" t="s">
        <v>48</v>
      </c>
      <c r="E705" t="s">
        <v>262</v>
      </c>
      <c r="F705" s="5">
        <f t="shared" ref="F705:F768" si="77">G705*I705</f>
        <v>2569.9189999999999</v>
      </c>
      <c r="G705">
        <v>383.57</v>
      </c>
      <c r="H705">
        <v>4</v>
      </c>
      <c r="I705">
        <v>6.7</v>
      </c>
      <c r="J705">
        <v>1.1599999999999999</v>
      </c>
      <c r="K705">
        <v>0.16</v>
      </c>
      <c r="L705">
        <v>0.41</v>
      </c>
      <c r="M705">
        <v>0.47</v>
      </c>
      <c r="N705" s="3">
        <f t="shared" ref="N705:N768" si="78">L705/K705-1</f>
        <v>1.5625</v>
      </c>
      <c r="O705" s="3">
        <f t="shared" ref="O705:O768" si="79">M705/L705-1</f>
        <v>0.14634146341463405</v>
      </c>
      <c r="P705" s="1">
        <f t="shared" ref="P705:P768" si="80">$I705/L705</f>
        <v>16.341463414634148</v>
      </c>
      <c r="Q705" s="1">
        <f t="shared" ref="Q705:Q768" si="81">$I705/M705</f>
        <v>14.255319148936172</v>
      </c>
      <c r="R705" s="1">
        <f t="shared" ref="R705:R768" si="82">P705/(N705*100)</f>
        <v>0.10458536585365855</v>
      </c>
      <c r="S705" s="1">
        <f t="shared" ref="S705:S768" si="83">Q705/(O705*100)</f>
        <v>0.97411347517730562</v>
      </c>
    </row>
    <row r="706" spans="1:19" x14ac:dyDescent="0.25">
      <c r="A706" t="s">
        <v>1587</v>
      </c>
      <c r="B706" t="s">
        <v>1588</v>
      </c>
      <c r="C706" t="s">
        <v>10</v>
      </c>
      <c r="D706" t="s">
        <v>55</v>
      </c>
      <c r="E706" t="s">
        <v>1201</v>
      </c>
      <c r="F706" s="5">
        <f t="shared" si="77"/>
        <v>51974.565300000009</v>
      </c>
      <c r="G706">
        <v>358.47</v>
      </c>
      <c r="H706">
        <v>6</v>
      </c>
      <c r="I706">
        <v>144.99</v>
      </c>
      <c r="J706">
        <v>1.07</v>
      </c>
      <c r="K706">
        <v>3.37</v>
      </c>
      <c r="L706">
        <v>2.23</v>
      </c>
      <c r="M706">
        <v>4.21</v>
      </c>
      <c r="N706" s="3">
        <f t="shared" si="78"/>
        <v>-0.33827893175074186</v>
      </c>
      <c r="O706" s="3">
        <f t="shared" si="79"/>
        <v>0.88789237668161425</v>
      </c>
      <c r="P706" s="1">
        <f t="shared" si="80"/>
        <v>65.017937219730953</v>
      </c>
      <c r="Q706" s="1">
        <f t="shared" si="81"/>
        <v>34.439429928741092</v>
      </c>
      <c r="R706" s="1">
        <f t="shared" si="82"/>
        <v>-1.9220214774604674</v>
      </c>
      <c r="S706" s="1">
        <f t="shared" si="83"/>
        <v>0.38787842798531641</v>
      </c>
    </row>
    <row r="707" spans="1:19" x14ac:dyDescent="0.25">
      <c r="A707" t="s">
        <v>1589</v>
      </c>
      <c r="B707" t="s">
        <v>1590</v>
      </c>
      <c r="C707" t="s">
        <v>10</v>
      </c>
      <c r="D707" t="s">
        <v>48</v>
      </c>
      <c r="E707" t="s">
        <v>332</v>
      </c>
      <c r="F707" s="5">
        <f t="shared" si="77"/>
        <v>6443.0640000000003</v>
      </c>
      <c r="G707">
        <v>494.1</v>
      </c>
      <c r="H707">
        <v>12</v>
      </c>
      <c r="I707">
        <v>13.04</v>
      </c>
      <c r="J707">
        <v>1.29</v>
      </c>
      <c r="K707">
        <v>0.91</v>
      </c>
      <c r="L707">
        <v>0.91</v>
      </c>
      <c r="M707">
        <v>1.04</v>
      </c>
      <c r="N707" s="3">
        <f t="shared" si="78"/>
        <v>0</v>
      </c>
      <c r="O707" s="3">
        <f t="shared" si="79"/>
        <v>0.14285714285714279</v>
      </c>
      <c r="P707" s="1">
        <f t="shared" si="80"/>
        <v>14.329670329670328</v>
      </c>
      <c r="Q707" s="1">
        <f t="shared" si="81"/>
        <v>12.538461538461537</v>
      </c>
      <c r="R707" s="1" t="e">
        <f t="shared" si="82"/>
        <v>#DIV/0!</v>
      </c>
      <c r="S707" s="1">
        <f t="shared" si="83"/>
        <v>0.87769230769230799</v>
      </c>
    </row>
    <row r="708" spans="1:19" x14ac:dyDescent="0.25">
      <c r="A708" t="s">
        <v>1591</v>
      </c>
      <c r="B708" t="s">
        <v>1592</v>
      </c>
      <c r="C708" t="s">
        <v>10</v>
      </c>
      <c r="D708" t="s">
        <v>55</v>
      </c>
      <c r="E708" t="s">
        <v>1201</v>
      </c>
      <c r="F708" s="5">
        <f t="shared" si="77"/>
        <v>9771.425299999999</v>
      </c>
      <c r="G708">
        <v>55.51</v>
      </c>
      <c r="H708">
        <v>3</v>
      </c>
      <c r="I708">
        <v>176.03</v>
      </c>
      <c r="J708">
        <v>1.57</v>
      </c>
      <c r="K708">
        <v>3.06</v>
      </c>
      <c r="L708">
        <v>3.55</v>
      </c>
      <c r="M708">
        <v>4.3600000000000003</v>
      </c>
      <c r="N708" s="3">
        <f t="shared" si="78"/>
        <v>0.16013071895424824</v>
      </c>
      <c r="O708" s="3">
        <f t="shared" si="79"/>
        <v>0.22816901408450718</v>
      </c>
      <c r="P708" s="1">
        <f t="shared" si="80"/>
        <v>49.585915492957753</v>
      </c>
      <c r="Q708" s="1">
        <f t="shared" si="81"/>
        <v>40.37385321100917</v>
      </c>
      <c r="R708" s="1">
        <f t="shared" si="82"/>
        <v>3.0965898246622623</v>
      </c>
      <c r="S708" s="1">
        <f t="shared" si="83"/>
        <v>1.7694713444331169</v>
      </c>
    </row>
    <row r="709" spans="1:19" x14ac:dyDescent="0.25">
      <c r="A709" t="s">
        <v>1593</v>
      </c>
      <c r="B709" t="s">
        <v>1594</v>
      </c>
      <c r="C709" t="s">
        <v>10</v>
      </c>
      <c r="D709" t="s">
        <v>149</v>
      </c>
      <c r="E709" t="s">
        <v>150</v>
      </c>
      <c r="F709" s="5">
        <f t="shared" si="77"/>
        <v>3831.1699999999996</v>
      </c>
      <c r="G709">
        <v>547.30999999999995</v>
      </c>
      <c r="H709">
        <v>12</v>
      </c>
      <c r="I709">
        <v>7</v>
      </c>
      <c r="J709">
        <v>0.92</v>
      </c>
      <c r="K709">
        <v>0.56999999999999995</v>
      </c>
      <c r="L709">
        <v>0.61</v>
      </c>
      <c r="N709" s="3">
        <f t="shared" si="78"/>
        <v>7.0175438596491224E-2</v>
      </c>
      <c r="O709" s="3">
        <f t="shared" si="79"/>
        <v>-1</v>
      </c>
      <c r="P709" s="1">
        <f t="shared" si="80"/>
        <v>11.475409836065573</v>
      </c>
      <c r="Q709" s="1" t="e">
        <f t="shared" si="81"/>
        <v>#DIV/0!</v>
      </c>
      <c r="R709" s="1">
        <f t="shared" si="82"/>
        <v>1.6352459016393444</v>
      </c>
      <c r="S709" s="1" t="e">
        <f t="shared" si="83"/>
        <v>#DIV/0!</v>
      </c>
    </row>
    <row r="710" spans="1:19" x14ac:dyDescent="0.25">
      <c r="A710" t="s">
        <v>1595</v>
      </c>
      <c r="B710" t="s">
        <v>1596</v>
      </c>
      <c r="C710" t="s">
        <v>10</v>
      </c>
      <c r="D710" t="s">
        <v>23</v>
      </c>
      <c r="E710" t="s">
        <v>229</v>
      </c>
      <c r="F710" s="5">
        <f t="shared" si="77"/>
        <v>11329.2675</v>
      </c>
      <c r="G710">
        <v>186.49</v>
      </c>
      <c r="H710">
        <v>12</v>
      </c>
      <c r="I710">
        <v>60.75</v>
      </c>
      <c r="J710">
        <v>0.69</v>
      </c>
      <c r="K710">
        <v>2.75</v>
      </c>
      <c r="L710">
        <v>2.9</v>
      </c>
      <c r="M710">
        <v>3.07</v>
      </c>
      <c r="N710" s="3">
        <f t="shared" si="78"/>
        <v>5.4545454545454453E-2</v>
      </c>
      <c r="O710" s="3">
        <f t="shared" si="79"/>
        <v>5.862068965517242E-2</v>
      </c>
      <c r="P710" s="1">
        <f t="shared" si="80"/>
        <v>20.948275862068964</v>
      </c>
      <c r="Q710" s="1">
        <f t="shared" si="81"/>
        <v>19.78827361563518</v>
      </c>
      <c r="R710" s="1">
        <f t="shared" si="82"/>
        <v>3.8405172413793167</v>
      </c>
      <c r="S710" s="1">
        <f t="shared" si="83"/>
        <v>3.3756466756083539</v>
      </c>
    </row>
    <row r="711" spans="1:19" x14ac:dyDescent="0.25">
      <c r="A711" t="s">
        <v>1597</v>
      </c>
      <c r="B711" t="s">
        <v>1598</v>
      </c>
      <c r="C711" t="s">
        <v>19</v>
      </c>
      <c r="D711" t="s">
        <v>375</v>
      </c>
      <c r="E711" t="s">
        <v>1599</v>
      </c>
      <c r="F711" s="5">
        <f t="shared" si="77"/>
        <v>2329.4653199999998</v>
      </c>
      <c r="G711">
        <v>141.54</v>
      </c>
      <c r="H711">
        <v>12</v>
      </c>
      <c r="I711">
        <v>16.457999999999998</v>
      </c>
      <c r="J711">
        <v>1.34</v>
      </c>
      <c r="K711">
        <v>-0.04</v>
      </c>
      <c r="L711">
        <v>-0.19</v>
      </c>
      <c r="M711">
        <v>2.57</v>
      </c>
      <c r="N711" s="3">
        <f t="shared" si="78"/>
        <v>3.75</v>
      </c>
      <c r="O711" s="3">
        <f t="shared" si="79"/>
        <v>-14.526315789473683</v>
      </c>
      <c r="P711" s="1">
        <f t="shared" si="80"/>
        <v>-86.621052631578934</v>
      </c>
      <c r="Q711" s="1">
        <f t="shared" si="81"/>
        <v>6.403891050583657</v>
      </c>
      <c r="R711" s="1">
        <f t="shared" si="82"/>
        <v>-0.23098947368421049</v>
      </c>
      <c r="S711" s="1">
        <f t="shared" si="83"/>
        <v>-4.4084757232278797E-3</v>
      </c>
    </row>
    <row r="712" spans="1:19" x14ac:dyDescent="0.25">
      <c r="A712" t="s">
        <v>1600</v>
      </c>
      <c r="B712" t="s">
        <v>1601</v>
      </c>
      <c r="C712" t="s">
        <v>10</v>
      </c>
      <c r="D712" t="s">
        <v>48</v>
      </c>
      <c r="E712" t="s">
        <v>195</v>
      </c>
      <c r="F712" s="5">
        <f t="shared" si="77"/>
        <v>125432.42559999999</v>
      </c>
      <c r="G712">
        <v>232.42</v>
      </c>
      <c r="H712">
        <v>12</v>
      </c>
      <c r="I712">
        <v>539.67999999999995</v>
      </c>
      <c r="J712">
        <v>0.78</v>
      </c>
      <c r="K712">
        <v>33.049999999999997</v>
      </c>
      <c r="L712">
        <v>37.229999999999997</v>
      </c>
      <c r="M712">
        <v>41.55</v>
      </c>
      <c r="N712" s="3">
        <f t="shared" si="78"/>
        <v>0.12647503782148251</v>
      </c>
      <c r="O712" s="3">
        <f t="shared" si="79"/>
        <v>0.11603545527800163</v>
      </c>
      <c r="P712" s="1">
        <f t="shared" si="80"/>
        <v>14.49583669084072</v>
      </c>
      <c r="Q712" s="1">
        <f t="shared" si="81"/>
        <v>12.988688327316487</v>
      </c>
      <c r="R712" s="1">
        <f t="shared" si="82"/>
        <v>1.1461421115604933</v>
      </c>
      <c r="S712" s="1">
        <f t="shared" si="83"/>
        <v>1.1193723759860943</v>
      </c>
    </row>
    <row r="713" spans="1:19" x14ac:dyDescent="0.25">
      <c r="A713" t="s">
        <v>113</v>
      </c>
      <c r="B713" t="s">
        <v>1602</v>
      </c>
      <c r="C713" t="s">
        <v>27</v>
      </c>
      <c r="D713" t="s">
        <v>23</v>
      </c>
      <c r="E713" t="s">
        <v>115</v>
      </c>
      <c r="F713" s="5">
        <f t="shared" si="77"/>
        <v>13939.354000000001</v>
      </c>
      <c r="G713">
        <v>159.80000000000001</v>
      </c>
      <c r="H713">
        <v>12</v>
      </c>
      <c r="I713">
        <v>87.23</v>
      </c>
      <c r="J713">
        <v>0.54</v>
      </c>
      <c r="N713" s="3" t="e">
        <f t="shared" si="78"/>
        <v>#DIV/0!</v>
      </c>
      <c r="O713" s="3" t="e">
        <f t="shared" si="79"/>
        <v>#DIV/0!</v>
      </c>
      <c r="P713" s="1" t="e">
        <f t="shared" si="80"/>
        <v>#DIV/0!</v>
      </c>
      <c r="Q713" s="1" t="e">
        <f t="shared" si="81"/>
        <v>#DIV/0!</v>
      </c>
      <c r="R713" s="1" t="e">
        <f t="shared" si="82"/>
        <v>#DIV/0!</v>
      </c>
      <c r="S713" s="1" t="e">
        <f t="shared" si="83"/>
        <v>#DIV/0!</v>
      </c>
    </row>
    <row r="714" spans="1:19" x14ac:dyDescent="0.25">
      <c r="A714" t="s">
        <v>1603</v>
      </c>
      <c r="B714" t="s">
        <v>1604</v>
      </c>
      <c r="C714" t="s">
        <v>10</v>
      </c>
      <c r="D714" t="s">
        <v>31</v>
      </c>
      <c r="E714" t="s">
        <v>611</v>
      </c>
      <c r="F714" s="5">
        <f t="shared" si="77"/>
        <v>16419.45</v>
      </c>
      <c r="G714">
        <v>47</v>
      </c>
      <c r="H714">
        <v>12</v>
      </c>
      <c r="I714">
        <v>349.35</v>
      </c>
      <c r="J714">
        <v>1.1000000000000001</v>
      </c>
      <c r="K714">
        <v>12.38</v>
      </c>
      <c r="L714">
        <v>14.5</v>
      </c>
      <c r="M714">
        <v>15.75</v>
      </c>
      <c r="N714" s="3">
        <f t="shared" si="78"/>
        <v>0.17124394184168001</v>
      </c>
      <c r="O714" s="3">
        <f t="shared" si="79"/>
        <v>8.6206896551724199E-2</v>
      </c>
      <c r="P714" s="1">
        <f t="shared" si="80"/>
        <v>24.093103448275862</v>
      </c>
      <c r="Q714" s="1">
        <f t="shared" si="81"/>
        <v>22.180952380952384</v>
      </c>
      <c r="R714" s="1">
        <f t="shared" si="82"/>
        <v>1.4069463240078084</v>
      </c>
      <c r="S714" s="1">
        <f t="shared" si="83"/>
        <v>2.5729904761904745</v>
      </c>
    </row>
    <row r="715" spans="1:19" x14ac:dyDescent="0.25">
      <c r="A715" t="s">
        <v>1605</v>
      </c>
      <c r="B715" t="s">
        <v>1606</v>
      </c>
      <c r="C715" t="s">
        <v>10</v>
      </c>
      <c r="D715" t="s">
        <v>160</v>
      </c>
      <c r="E715" t="s">
        <v>212</v>
      </c>
      <c r="F715" s="5">
        <f t="shared" si="77"/>
        <v>11304.887999999999</v>
      </c>
      <c r="G715">
        <v>117.6</v>
      </c>
      <c r="H715">
        <v>12</v>
      </c>
      <c r="I715">
        <v>96.13</v>
      </c>
      <c r="J715">
        <v>1.54</v>
      </c>
      <c r="K715">
        <v>6.37</v>
      </c>
      <c r="L715">
        <v>7.71</v>
      </c>
      <c r="M715">
        <v>9.17</v>
      </c>
      <c r="N715" s="3">
        <f t="shared" si="78"/>
        <v>0.21036106750392469</v>
      </c>
      <c r="O715" s="3">
        <f t="shared" si="79"/>
        <v>0.18936446173800259</v>
      </c>
      <c r="P715" s="1">
        <f t="shared" si="80"/>
        <v>12.46822308690013</v>
      </c>
      <c r="Q715" s="1">
        <f t="shared" si="81"/>
        <v>10.48309705561614</v>
      </c>
      <c r="R715" s="1">
        <f t="shared" si="82"/>
        <v>0.59270582883249112</v>
      </c>
      <c r="S715" s="1">
        <f t="shared" si="83"/>
        <v>0.5535936869780852</v>
      </c>
    </row>
    <row r="716" spans="1:19" x14ac:dyDescent="0.25">
      <c r="A716" t="s">
        <v>1607</v>
      </c>
      <c r="B716" t="s">
        <v>1608</v>
      </c>
      <c r="C716" t="s">
        <v>10</v>
      </c>
      <c r="D716" t="s">
        <v>15</v>
      </c>
      <c r="E716" t="s">
        <v>45</v>
      </c>
      <c r="F716" s="5">
        <f t="shared" si="77"/>
        <v>62559.679999999993</v>
      </c>
      <c r="G716">
        <v>570.79999999999995</v>
      </c>
      <c r="H716">
        <v>9</v>
      </c>
      <c r="I716">
        <v>109.6</v>
      </c>
      <c r="J716">
        <v>1.37</v>
      </c>
      <c r="K716">
        <v>4.45</v>
      </c>
      <c r="L716">
        <v>5.4</v>
      </c>
      <c r="M716">
        <v>5.79</v>
      </c>
      <c r="N716" s="3">
        <f t="shared" si="78"/>
        <v>0.21348314606741581</v>
      </c>
      <c r="O716" s="3">
        <f t="shared" si="79"/>
        <v>7.2222222222222188E-2</v>
      </c>
      <c r="P716" s="1">
        <f t="shared" si="80"/>
        <v>20.296296296296294</v>
      </c>
      <c r="Q716" s="1">
        <f t="shared" si="81"/>
        <v>18.929188255613123</v>
      </c>
      <c r="R716" s="1">
        <f t="shared" si="82"/>
        <v>0.9507212475633523</v>
      </c>
      <c r="S716" s="1">
        <f t="shared" si="83"/>
        <v>2.6209645277002798</v>
      </c>
    </row>
    <row r="717" spans="1:19" x14ac:dyDescent="0.25">
      <c r="A717" t="s">
        <v>1609</v>
      </c>
      <c r="B717" t="s">
        <v>1610</v>
      </c>
      <c r="C717" t="s">
        <v>10</v>
      </c>
      <c r="D717" t="s">
        <v>173</v>
      </c>
      <c r="E717" t="s">
        <v>1611</v>
      </c>
      <c r="F717" s="5">
        <f t="shared" si="77"/>
        <v>77086.946999999986</v>
      </c>
      <c r="G717">
        <v>2125.9499999999998</v>
      </c>
      <c r="H717">
        <v>12</v>
      </c>
      <c r="I717">
        <v>36.26</v>
      </c>
      <c r="J717">
        <v>0.84</v>
      </c>
      <c r="K717">
        <v>2.1</v>
      </c>
      <c r="L717">
        <v>2.13</v>
      </c>
      <c r="M717">
        <v>2.23</v>
      </c>
      <c r="N717" s="3">
        <f t="shared" si="78"/>
        <v>1.4285714285714235E-2</v>
      </c>
      <c r="O717" s="3">
        <f t="shared" si="79"/>
        <v>4.6948356807511749E-2</v>
      </c>
      <c r="P717" s="1">
        <f t="shared" si="80"/>
        <v>17.023474178403756</v>
      </c>
      <c r="Q717" s="1">
        <f t="shared" si="81"/>
        <v>16.260089686098652</v>
      </c>
      <c r="R717" s="1">
        <f t="shared" si="82"/>
        <v>11.916431924882671</v>
      </c>
      <c r="S717" s="1">
        <f t="shared" si="83"/>
        <v>3.4633991031390119</v>
      </c>
    </row>
    <row r="718" spans="1:19" x14ac:dyDescent="0.25">
      <c r="A718" t="s">
        <v>1612</v>
      </c>
      <c r="B718" t="s">
        <v>1613</v>
      </c>
      <c r="C718" t="s">
        <v>10</v>
      </c>
      <c r="D718" t="s">
        <v>149</v>
      </c>
      <c r="E718" t="s">
        <v>150</v>
      </c>
      <c r="F718" s="5">
        <f t="shared" si="77"/>
        <v>4163.8232999999991</v>
      </c>
      <c r="G718">
        <v>1383.33</v>
      </c>
      <c r="H718">
        <v>12</v>
      </c>
      <c r="I718">
        <v>3.01</v>
      </c>
      <c r="J718">
        <v>1.1599999999999999</v>
      </c>
      <c r="N718" s="3" t="e">
        <f t="shared" si="78"/>
        <v>#DIV/0!</v>
      </c>
      <c r="O718" s="3" t="e">
        <f t="shared" si="79"/>
        <v>#DIV/0!</v>
      </c>
      <c r="P718" s="1" t="e">
        <f t="shared" si="80"/>
        <v>#DIV/0!</v>
      </c>
      <c r="Q718" s="1" t="e">
        <f t="shared" si="81"/>
        <v>#DIV/0!</v>
      </c>
      <c r="R718" s="1" t="e">
        <f t="shared" si="82"/>
        <v>#DIV/0!</v>
      </c>
      <c r="S718" s="1" t="e">
        <f t="shared" si="83"/>
        <v>#DIV/0!</v>
      </c>
    </row>
    <row r="719" spans="1:19" x14ac:dyDescent="0.25">
      <c r="A719" t="s">
        <v>1614</v>
      </c>
      <c r="B719" t="s">
        <v>1615</v>
      </c>
      <c r="C719" t="s">
        <v>10</v>
      </c>
      <c r="D719" t="s">
        <v>173</v>
      </c>
      <c r="E719" t="s">
        <v>1326</v>
      </c>
      <c r="F719" s="5">
        <f t="shared" si="77"/>
        <v>6244.8203999999996</v>
      </c>
      <c r="G719">
        <v>453.18</v>
      </c>
      <c r="H719">
        <v>12</v>
      </c>
      <c r="I719">
        <v>13.78</v>
      </c>
      <c r="J719">
        <v>2.39</v>
      </c>
      <c r="K719">
        <v>0.47</v>
      </c>
      <c r="L719">
        <v>0.6</v>
      </c>
      <c r="M719">
        <v>0.74</v>
      </c>
      <c r="N719" s="3">
        <f t="shared" si="78"/>
        <v>0.27659574468085113</v>
      </c>
      <c r="O719" s="3">
        <f t="shared" si="79"/>
        <v>0.23333333333333339</v>
      </c>
      <c r="P719" s="1">
        <f t="shared" si="80"/>
        <v>22.966666666666665</v>
      </c>
      <c r="Q719" s="1">
        <f t="shared" si="81"/>
        <v>18.621621621621621</v>
      </c>
      <c r="R719" s="1">
        <f t="shared" si="82"/>
        <v>0.83033333333333315</v>
      </c>
      <c r="S719" s="1">
        <f t="shared" si="83"/>
        <v>0.7980694980694979</v>
      </c>
    </row>
    <row r="720" spans="1:19" x14ac:dyDescent="0.25">
      <c r="A720" t="s">
        <v>1616</v>
      </c>
      <c r="B720" t="s">
        <v>1617</v>
      </c>
      <c r="C720" t="s">
        <v>10</v>
      </c>
      <c r="D720" t="s">
        <v>48</v>
      </c>
      <c r="E720" t="s">
        <v>570</v>
      </c>
      <c r="F720" s="5">
        <f t="shared" si="77"/>
        <v>3021.6840000000002</v>
      </c>
      <c r="G720">
        <v>54.84</v>
      </c>
      <c r="H720">
        <v>12</v>
      </c>
      <c r="I720">
        <v>55.1</v>
      </c>
      <c r="J720">
        <v>1.97</v>
      </c>
      <c r="K720">
        <v>2.37</v>
      </c>
      <c r="L720">
        <v>2.58</v>
      </c>
      <c r="M720">
        <v>3.05</v>
      </c>
      <c r="N720" s="3">
        <f t="shared" si="78"/>
        <v>8.8607594936708889E-2</v>
      </c>
      <c r="O720" s="3">
        <f t="shared" si="79"/>
        <v>0.18217054263565879</v>
      </c>
      <c r="P720" s="1">
        <f t="shared" si="80"/>
        <v>21.356589147286822</v>
      </c>
      <c r="Q720" s="1">
        <f t="shared" si="81"/>
        <v>18.065573770491806</v>
      </c>
      <c r="R720" s="1">
        <f t="shared" si="82"/>
        <v>2.410243632336655</v>
      </c>
      <c r="S720" s="1">
        <f t="shared" si="83"/>
        <v>0.99168468782699781</v>
      </c>
    </row>
    <row r="721" spans="1:19" x14ac:dyDescent="0.25">
      <c r="A721" t="s">
        <v>1618</v>
      </c>
      <c r="B721" t="s">
        <v>1619</v>
      </c>
      <c r="C721" t="s">
        <v>27</v>
      </c>
      <c r="D721" t="s">
        <v>173</v>
      </c>
      <c r="E721" t="s">
        <v>1620</v>
      </c>
      <c r="F721" s="5">
        <f t="shared" si="77"/>
        <v>14671.3498</v>
      </c>
      <c r="G721">
        <v>136.06</v>
      </c>
      <c r="H721">
        <v>12</v>
      </c>
      <c r="I721">
        <v>107.83</v>
      </c>
      <c r="J721">
        <v>1.47</v>
      </c>
      <c r="K721">
        <v>4.42</v>
      </c>
      <c r="L721">
        <v>3.23</v>
      </c>
      <c r="M721">
        <v>5.09</v>
      </c>
      <c r="N721" s="3">
        <f t="shared" si="78"/>
        <v>-0.26923076923076927</v>
      </c>
      <c r="O721" s="3">
        <f t="shared" si="79"/>
        <v>0.57585139318885448</v>
      </c>
      <c r="P721" s="1">
        <f t="shared" si="80"/>
        <v>33.383900928792571</v>
      </c>
      <c r="Q721" s="1">
        <f t="shared" si="81"/>
        <v>21.18467583497053</v>
      </c>
      <c r="R721" s="1">
        <f t="shared" si="82"/>
        <v>-1.2399734630694381</v>
      </c>
      <c r="S721" s="1">
        <f t="shared" si="83"/>
        <v>0.36788442444599362</v>
      </c>
    </row>
    <row r="722" spans="1:19" x14ac:dyDescent="0.25">
      <c r="A722" t="s">
        <v>1621</v>
      </c>
      <c r="B722" t="s">
        <v>1622</v>
      </c>
      <c r="C722" t="s">
        <v>10</v>
      </c>
      <c r="D722" t="s">
        <v>55</v>
      </c>
      <c r="E722" t="s">
        <v>92</v>
      </c>
      <c r="F722" s="5">
        <f t="shared" si="77"/>
        <v>2038.5519999999999</v>
      </c>
      <c r="G722">
        <v>71.78</v>
      </c>
      <c r="H722">
        <v>9</v>
      </c>
      <c r="I722">
        <v>28.4</v>
      </c>
      <c r="J722">
        <v>1.06</v>
      </c>
      <c r="K722">
        <v>3.04</v>
      </c>
      <c r="L722">
        <v>3.21</v>
      </c>
      <c r="M722">
        <v>3.41</v>
      </c>
      <c r="N722" s="3">
        <f t="shared" si="78"/>
        <v>5.5921052631578982E-2</v>
      </c>
      <c r="O722" s="3">
        <f t="shared" si="79"/>
        <v>6.230529595015577E-2</v>
      </c>
      <c r="P722" s="1">
        <f t="shared" si="80"/>
        <v>8.8473520249221185</v>
      </c>
      <c r="Q722" s="1">
        <f t="shared" si="81"/>
        <v>8.3284457478005862</v>
      </c>
      <c r="R722" s="1">
        <f t="shared" si="82"/>
        <v>1.5821147150448955</v>
      </c>
      <c r="S722" s="1">
        <f t="shared" si="83"/>
        <v>1.3367155425219939</v>
      </c>
    </row>
    <row r="723" spans="1:19" x14ac:dyDescent="0.25">
      <c r="A723" t="s">
        <v>1623</v>
      </c>
      <c r="B723" t="s">
        <v>1624</v>
      </c>
      <c r="C723" t="s">
        <v>10</v>
      </c>
      <c r="D723" t="s">
        <v>15</v>
      </c>
      <c r="E723" t="s">
        <v>45</v>
      </c>
      <c r="F723" s="5">
        <f t="shared" si="77"/>
        <v>3677.8157999999999</v>
      </c>
      <c r="G723">
        <v>40.42</v>
      </c>
      <c r="H723">
        <v>3</v>
      </c>
      <c r="I723">
        <v>90.99</v>
      </c>
      <c r="J723">
        <v>1.36</v>
      </c>
      <c r="K723">
        <v>8.3000000000000007</v>
      </c>
      <c r="L723">
        <v>8.41</v>
      </c>
      <c r="M723">
        <v>9.39</v>
      </c>
      <c r="N723" s="3">
        <f t="shared" si="78"/>
        <v>1.3253012048192625E-2</v>
      </c>
      <c r="O723" s="3">
        <f t="shared" si="79"/>
        <v>0.11652794292508917</v>
      </c>
      <c r="P723" s="1">
        <f t="shared" si="80"/>
        <v>10.819262782401902</v>
      </c>
      <c r="Q723" s="1">
        <f t="shared" si="81"/>
        <v>9.6900958466453666</v>
      </c>
      <c r="R723" s="1">
        <f t="shared" si="82"/>
        <v>8.1636255539942528</v>
      </c>
      <c r="S723" s="1">
        <f t="shared" si="83"/>
        <v>0.83156842928864838</v>
      </c>
    </row>
    <row r="724" spans="1:19" x14ac:dyDescent="0.25">
      <c r="A724" t="s">
        <v>1625</v>
      </c>
      <c r="B724" t="s">
        <v>1626</v>
      </c>
      <c r="C724" t="s">
        <v>27</v>
      </c>
      <c r="D724" t="s">
        <v>48</v>
      </c>
      <c r="E724" t="s">
        <v>1627</v>
      </c>
      <c r="F724" s="5">
        <f t="shared" si="77"/>
        <v>6673.8010000000004</v>
      </c>
      <c r="G724">
        <v>56.9</v>
      </c>
      <c r="H724">
        <v>12</v>
      </c>
      <c r="I724">
        <v>117.29</v>
      </c>
      <c r="J724">
        <v>0.94</v>
      </c>
      <c r="K724">
        <v>4.76</v>
      </c>
      <c r="L724">
        <v>5.38</v>
      </c>
      <c r="M724">
        <v>5.9</v>
      </c>
      <c r="N724" s="3">
        <f t="shared" si="78"/>
        <v>0.13025210084033612</v>
      </c>
      <c r="O724" s="3">
        <f t="shared" si="79"/>
        <v>9.6654275092936892E-2</v>
      </c>
      <c r="P724" s="1">
        <f t="shared" si="80"/>
        <v>21.801115241635689</v>
      </c>
      <c r="Q724" s="1">
        <f t="shared" si="81"/>
        <v>19.879661016949154</v>
      </c>
      <c r="R724" s="1">
        <f t="shared" si="82"/>
        <v>1.6737630411320306</v>
      </c>
      <c r="S724" s="1">
        <f t="shared" si="83"/>
        <v>2.0567803129074296</v>
      </c>
    </row>
    <row r="725" spans="1:19" x14ac:dyDescent="0.25">
      <c r="A725" t="s">
        <v>1628</v>
      </c>
      <c r="B725" t="s">
        <v>1629</v>
      </c>
      <c r="C725" t="s">
        <v>27</v>
      </c>
      <c r="D725" t="s">
        <v>11</v>
      </c>
      <c r="E725" t="s">
        <v>98</v>
      </c>
      <c r="F725" s="5">
        <f t="shared" si="77"/>
        <v>19374.834199999998</v>
      </c>
      <c r="G725">
        <v>150.72999999999999</v>
      </c>
      <c r="H725">
        <v>12</v>
      </c>
      <c r="I725">
        <v>128.54</v>
      </c>
      <c r="J725">
        <v>1.32</v>
      </c>
      <c r="K725">
        <v>2.61</v>
      </c>
      <c r="L725">
        <v>3.27</v>
      </c>
      <c r="M725">
        <v>4.13</v>
      </c>
      <c r="N725" s="3">
        <f t="shared" si="78"/>
        <v>0.25287356321839094</v>
      </c>
      <c r="O725" s="3">
        <f t="shared" si="79"/>
        <v>0.26299694189602452</v>
      </c>
      <c r="P725" s="1">
        <f t="shared" si="80"/>
        <v>39.308868501529048</v>
      </c>
      <c r="Q725" s="1">
        <f t="shared" si="81"/>
        <v>31.123486682808714</v>
      </c>
      <c r="R725" s="1">
        <f t="shared" si="82"/>
        <v>1.554487072560466</v>
      </c>
      <c r="S725" s="1">
        <f t="shared" si="83"/>
        <v>1.1834162959626102</v>
      </c>
    </row>
    <row r="726" spans="1:19" x14ac:dyDescent="0.25">
      <c r="A726" t="s">
        <v>1630</v>
      </c>
      <c r="B726" t="s">
        <v>1631</v>
      </c>
      <c r="C726" t="s">
        <v>10</v>
      </c>
      <c r="D726" t="s">
        <v>62</v>
      </c>
      <c r="E726" t="s">
        <v>146</v>
      </c>
      <c r="F726" s="5">
        <f t="shared" si="77"/>
        <v>3416.7044000000001</v>
      </c>
      <c r="G726">
        <v>54.79</v>
      </c>
      <c r="H726">
        <v>12</v>
      </c>
      <c r="I726">
        <v>62.36</v>
      </c>
      <c r="J726">
        <v>1.31</v>
      </c>
      <c r="K726">
        <v>2</v>
      </c>
      <c r="L726">
        <v>2.59</v>
      </c>
      <c r="M726">
        <v>3.01</v>
      </c>
      <c r="N726" s="3">
        <f t="shared" si="78"/>
        <v>0.29499999999999993</v>
      </c>
      <c r="O726" s="3">
        <f t="shared" si="79"/>
        <v>0.16216216216216206</v>
      </c>
      <c r="P726" s="1">
        <f t="shared" si="80"/>
        <v>24.07722007722008</v>
      </c>
      <c r="Q726" s="1">
        <f t="shared" si="81"/>
        <v>20.717607973421927</v>
      </c>
      <c r="R726" s="1">
        <f t="shared" si="82"/>
        <v>0.81617695177017235</v>
      </c>
      <c r="S726" s="1">
        <f t="shared" si="83"/>
        <v>1.2775858250276861</v>
      </c>
    </row>
    <row r="727" spans="1:19" x14ac:dyDescent="0.25">
      <c r="A727" t="s">
        <v>1632</v>
      </c>
      <c r="B727" t="s">
        <v>1633</v>
      </c>
      <c r="C727" t="s">
        <v>10</v>
      </c>
      <c r="D727" t="s">
        <v>173</v>
      </c>
      <c r="E727" t="s">
        <v>384</v>
      </c>
      <c r="F727" s="5">
        <f t="shared" si="77"/>
        <v>77861.779200000004</v>
      </c>
      <c r="G727">
        <v>575.22</v>
      </c>
      <c r="H727">
        <v>12</v>
      </c>
      <c r="I727">
        <v>135.36000000000001</v>
      </c>
      <c r="J727">
        <v>1.4</v>
      </c>
      <c r="K727">
        <v>11.77</v>
      </c>
      <c r="L727">
        <v>12.29</v>
      </c>
      <c r="M727">
        <v>13.01</v>
      </c>
      <c r="N727" s="3">
        <f t="shared" si="78"/>
        <v>4.4180118946474112E-2</v>
      </c>
      <c r="O727" s="3">
        <f t="shared" si="79"/>
        <v>5.8584214808787616E-2</v>
      </c>
      <c r="P727" s="1">
        <f t="shared" si="80"/>
        <v>11.013832384052076</v>
      </c>
      <c r="Q727" s="1">
        <f t="shared" si="81"/>
        <v>10.404304381245197</v>
      </c>
      <c r="R727" s="1">
        <f t="shared" si="82"/>
        <v>2.492938599236401</v>
      </c>
      <c r="S727" s="1">
        <f t="shared" si="83"/>
        <v>1.7759569561875488</v>
      </c>
    </row>
    <row r="728" spans="1:19" x14ac:dyDescent="0.25">
      <c r="A728" t="s">
        <v>1634</v>
      </c>
      <c r="B728" t="s">
        <v>1635</v>
      </c>
      <c r="C728" t="s">
        <v>10</v>
      </c>
      <c r="D728" t="s">
        <v>11</v>
      </c>
      <c r="E728" t="s">
        <v>215</v>
      </c>
      <c r="F728" s="5">
        <f t="shared" si="77"/>
        <v>13751.1687</v>
      </c>
      <c r="G728">
        <v>57.99</v>
      </c>
      <c r="H728">
        <v>12</v>
      </c>
      <c r="I728">
        <v>237.13</v>
      </c>
      <c r="J728">
        <v>1.43</v>
      </c>
      <c r="K728">
        <v>10.35</v>
      </c>
      <c r="L728">
        <v>10.19</v>
      </c>
      <c r="M728">
        <v>11.83</v>
      </c>
      <c r="N728" s="3">
        <f t="shared" si="78"/>
        <v>-1.5458937198067679E-2</v>
      </c>
      <c r="O728" s="3">
        <f t="shared" si="79"/>
        <v>0.16094210009813548</v>
      </c>
      <c r="P728" s="1">
        <f t="shared" si="80"/>
        <v>23.270853778213937</v>
      </c>
      <c r="Q728" s="1">
        <f t="shared" si="81"/>
        <v>20.044801352493661</v>
      </c>
      <c r="R728" s="1">
        <f t="shared" si="82"/>
        <v>-15.053333537782095</v>
      </c>
      <c r="S728" s="1">
        <f t="shared" si="83"/>
        <v>1.2454666206214045</v>
      </c>
    </row>
    <row r="729" spans="1:19" x14ac:dyDescent="0.25">
      <c r="A729" t="s">
        <v>1636</v>
      </c>
      <c r="B729" t="s">
        <v>1637</v>
      </c>
      <c r="C729" t="s">
        <v>10</v>
      </c>
      <c r="D729" t="s">
        <v>173</v>
      </c>
      <c r="E729" t="s">
        <v>1638</v>
      </c>
      <c r="F729" s="5">
        <f t="shared" si="77"/>
        <v>62727.472499999996</v>
      </c>
      <c r="G729">
        <v>2168.25</v>
      </c>
      <c r="H729">
        <v>12</v>
      </c>
      <c r="I729">
        <v>28.93</v>
      </c>
      <c r="J729">
        <v>1.02</v>
      </c>
      <c r="K729">
        <v>2.48</v>
      </c>
      <c r="L729">
        <v>2.63</v>
      </c>
      <c r="M729">
        <v>2.78</v>
      </c>
      <c r="N729" s="3">
        <f t="shared" si="78"/>
        <v>6.0483870967741993E-2</v>
      </c>
      <c r="O729" s="3">
        <f t="shared" si="79"/>
        <v>5.7034220532319324E-2</v>
      </c>
      <c r="P729" s="1">
        <f t="shared" si="80"/>
        <v>11</v>
      </c>
      <c r="Q729" s="1">
        <f t="shared" si="81"/>
        <v>10.406474820143886</v>
      </c>
      <c r="R729" s="1">
        <f t="shared" si="82"/>
        <v>1.8186666666666649</v>
      </c>
      <c r="S729" s="1">
        <f t="shared" si="83"/>
        <v>1.8246019184652302</v>
      </c>
    </row>
    <row r="730" spans="1:19" x14ac:dyDescent="0.25">
      <c r="A730" t="s">
        <v>1639</v>
      </c>
      <c r="B730" t="s">
        <v>1640</v>
      </c>
      <c r="C730" t="s">
        <v>19</v>
      </c>
      <c r="D730" t="s">
        <v>15</v>
      </c>
      <c r="E730" t="s">
        <v>234</v>
      </c>
      <c r="F730" s="5">
        <f t="shared" si="77"/>
        <v>22709.075400000002</v>
      </c>
      <c r="G730">
        <v>1213.74</v>
      </c>
      <c r="H730">
        <v>12</v>
      </c>
      <c r="I730">
        <v>18.71</v>
      </c>
      <c r="J730">
        <v>1.58</v>
      </c>
      <c r="K730">
        <v>0.74</v>
      </c>
      <c r="L730">
        <v>0.7</v>
      </c>
      <c r="M730">
        <v>0.75</v>
      </c>
      <c r="N730" s="3">
        <f t="shared" si="78"/>
        <v>-5.4054054054054057E-2</v>
      </c>
      <c r="O730" s="3">
        <f t="shared" si="79"/>
        <v>7.1428571428571397E-2</v>
      </c>
      <c r="P730" s="1">
        <f t="shared" si="80"/>
        <v>26.728571428571431</v>
      </c>
      <c r="Q730" s="1">
        <f t="shared" si="81"/>
        <v>24.946666666666669</v>
      </c>
      <c r="R730" s="1">
        <f t="shared" si="82"/>
        <v>-4.9447857142857146</v>
      </c>
      <c r="S730" s="1">
        <f t="shared" si="83"/>
        <v>3.492533333333335</v>
      </c>
    </row>
    <row r="731" spans="1:19" x14ac:dyDescent="0.25">
      <c r="A731" t="s">
        <v>1641</v>
      </c>
      <c r="B731" t="s">
        <v>1642</v>
      </c>
      <c r="C731" t="s">
        <v>10</v>
      </c>
      <c r="D731" t="s">
        <v>23</v>
      </c>
      <c r="E731" t="s">
        <v>120</v>
      </c>
      <c r="F731" s="5">
        <f t="shared" si="77"/>
        <v>3111.5504000000001</v>
      </c>
      <c r="G731">
        <v>75.67</v>
      </c>
      <c r="H731">
        <v>12</v>
      </c>
      <c r="I731">
        <v>41.12</v>
      </c>
      <c r="J731">
        <v>1.65</v>
      </c>
      <c r="K731">
        <v>5.24</v>
      </c>
      <c r="L731">
        <v>4.96</v>
      </c>
      <c r="M731">
        <v>5.07</v>
      </c>
      <c r="N731" s="3">
        <f t="shared" si="78"/>
        <v>-5.3435114503816883E-2</v>
      </c>
      <c r="O731" s="3">
        <f t="shared" si="79"/>
        <v>2.2177419354838745E-2</v>
      </c>
      <c r="P731" s="1">
        <f t="shared" si="80"/>
        <v>8.2903225806451601</v>
      </c>
      <c r="Q731" s="1">
        <f t="shared" si="81"/>
        <v>8.1104536489151862</v>
      </c>
      <c r="R731" s="1">
        <f t="shared" si="82"/>
        <v>-1.5514746543778772</v>
      </c>
      <c r="S731" s="1">
        <f t="shared" si="83"/>
        <v>3.65707728169266</v>
      </c>
    </row>
    <row r="732" spans="1:19" x14ac:dyDescent="0.25">
      <c r="A732" t="s">
        <v>1643</v>
      </c>
      <c r="B732" t="s">
        <v>1644</v>
      </c>
      <c r="C732" t="s">
        <v>10</v>
      </c>
      <c r="D732" t="s">
        <v>23</v>
      </c>
      <c r="E732" t="s">
        <v>120</v>
      </c>
      <c r="F732" s="5">
        <f t="shared" si="77"/>
        <v>4510.7263000000003</v>
      </c>
      <c r="G732">
        <v>175.31</v>
      </c>
      <c r="H732">
        <v>12</v>
      </c>
      <c r="I732">
        <v>25.73</v>
      </c>
      <c r="J732">
        <v>1.27</v>
      </c>
      <c r="K732">
        <v>1.68</v>
      </c>
      <c r="L732">
        <v>1.74</v>
      </c>
      <c r="M732">
        <v>1.86</v>
      </c>
      <c r="N732" s="3">
        <f t="shared" si="78"/>
        <v>3.5714285714285809E-2</v>
      </c>
      <c r="O732" s="3">
        <f t="shared" si="79"/>
        <v>6.8965517241379448E-2</v>
      </c>
      <c r="P732" s="1">
        <f t="shared" si="80"/>
        <v>14.787356321839081</v>
      </c>
      <c r="Q732" s="1">
        <f t="shared" si="81"/>
        <v>13.833333333333332</v>
      </c>
      <c r="R732" s="1">
        <f t="shared" si="82"/>
        <v>4.1404597701149317</v>
      </c>
      <c r="S732" s="1">
        <f t="shared" si="83"/>
        <v>2.0058333333333294</v>
      </c>
    </row>
    <row r="733" spans="1:19" x14ac:dyDescent="0.25">
      <c r="A733" t="s">
        <v>1645</v>
      </c>
      <c r="B733" t="s">
        <v>1646</v>
      </c>
      <c r="C733" t="s">
        <v>10</v>
      </c>
      <c r="D733" t="s">
        <v>23</v>
      </c>
      <c r="E733" t="s">
        <v>565</v>
      </c>
      <c r="F733" s="5">
        <f t="shared" si="77"/>
        <v>12164.530600000002</v>
      </c>
      <c r="G733">
        <v>327.62</v>
      </c>
      <c r="H733">
        <v>12</v>
      </c>
      <c r="I733">
        <v>37.130000000000003</v>
      </c>
      <c r="J733">
        <v>1.42</v>
      </c>
      <c r="K733">
        <v>4.4400000000000004</v>
      </c>
      <c r="L733">
        <v>6.01</v>
      </c>
      <c r="M733">
        <v>7.05</v>
      </c>
      <c r="N733" s="3">
        <f t="shared" si="78"/>
        <v>0.35360360360360343</v>
      </c>
      <c r="O733" s="3">
        <f t="shared" si="79"/>
        <v>0.17304492512479208</v>
      </c>
      <c r="P733" s="1">
        <f t="shared" si="80"/>
        <v>6.1780366056572387</v>
      </c>
      <c r="Q733" s="1">
        <f t="shared" si="81"/>
        <v>5.2666666666666675</v>
      </c>
      <c r="R733" s="1">
        <f t="shared" si="82"/>
        <v>0.17471644923005192</v>
      </c>
      <c r="S733" s="1">
        <f t="shared" si="83"/>
        <v>0.30435256410256406</v>
      </c>
    </row>
    <row r="734" spans="1:19" x14ac:dyDescent="0.25">
      <c r="A734" t="s">
        <v>1647</v>
      </c>
      <c r="B734" t="s">
        <v>1648</v>
      </c>
      <c r="C734" t="s">
        <v>27</v>
      </c>
      <c r="D734" t="s">
        <v>23</v>
      </c>
      <c r="E734" t="s">
        <v>120</v>
      </c>
      <c r="F734" s="5">
        <f t="shared" si="77"/>
        <v>69862.677000000011</v>
      </c>
      <c r="G734">
        <v>94.62</v>
      </c>
      <c r="H734">
        <v>12</v>
      </c>
      <c r="I734">
        <v>738.35</v>
      </c>
      <c r="J734">
        <v>0.57999999999999996</v>
      </c>
      <c r="K734">
        <v>32.07</v>
      </c>
      <c r="L734">
        <v>34.9</v>
      </c>
      <c r="M734">
        <v>37.76</v>
      </c>
      <c r="N734" s="3">
        <f t="shared" si="78"/>
        <v>8.8244465232304226E-2</v>
      </c>
      <c r="O734" s="3">
        <f t="shared" si="79"/>
        <v>8.1948424068767789E-2</v>
      </c>
      <c r="P734" s="1">
        <f t="shared" si="80"/>
        <v>21.156160458452725</v>
      </c>
      <c r="Q734" s="1">
        <f t="shared" si="81"/>
        <v>19.553760593220339</v>
      </c>
      <c r="R734" s="1">
        <f t="shared" si="82"/>
        <v>2.3974489961221899</v>
      </c>
      <c r="S734" s="1">
        <f t="shared" si="83"/>
        <v>2.3861057507111569</v>
      </c>
    </row>
    <row r="735" spans="1:19" x14ac:dyDescent="0.25">
      <c r="A735" t="s">
        <v>1649</v>
      </c>
      <c r="B735" t="s">
        <v>1650</v>
      </c>
      <c r="C735" t="s">
        <v>10</v>
      </c>
      <c r="D735" t="s">
        <v>173</v>
      </c>
      <c r="E735" t="s">
        <v>1326</v>
      </c>
      <c r="F735" s="5">
        <f t="shared" si="77"/>
        <v>86946.02900000001</v>
      </c>
      <c r="G735">
        <v>3121.94</v>
      </c>
      <c r="H735">
        <v>12</v>
      </c>
      <c r="I735">
        <v>27.85</v>
      </c>
      <c r="J735">
        <v>0.85</v>
      </c>
      <c r="K735">
        <v>3.8</v>
      </c>
      <c r="L735">
        <v>3.33</v>
      </c>
      <c r="M735">
        <v>3.33</v>
      </c>
      <c r="N735" s="3">
        <f t="shared" si="78"/>
        <v>-0.12368421052631573</v>
      </c>
      <c r="O735" s="3">
        <f t="shared" si="79"/>
        <v>0</v>
      </c>
      <c r="P735" s="1">
        <f t="shared" si="80"/>
        <v>8.3633633633633639</v>
      </c>
      <c r="Q735" s="1">
        <f t="shared" si="81"/>
        <v>8.3633633633633639</v>
      </c>
      <c r="R735" s="1">
        <f t="shared" si="82"/>
        <v>-0.67618682512299566</v>
      </c>
      <c r="S735" s="1" t="e">
        <f t="shared" si="83"/>
        <v>#DIV/0!</v>
      </c>
    </row>
    <row r="736" spans="1:19" x14ac:dyDescent="0.25">
      <c r="A736" t="s">
        <v>1651</v>
      </c>
      <c r="B736" t="s">
        <v>1652</v>
      </c>
      <c r="C736" t="s">
        <v>10</v>
      </c>
      <c r="D736" t="s">
        <v>23</v>
      </c>
      <c r="E736" t="s">
        <v>229</v>
      </c>
      <c r="F736" s="5">
        <f t="shared" si="77"/>
        <v>24585.627199999999</v>
      </c>
      <c r="G736">
        <v>378.94</v>
      </c>
      <c r="H736">
        <v>12</v>
      </c>
      <c r="I736">
        <v>64.88</v>
      </c>
      <c r="J736">
        <v>0.84</v>
      </c>
      <c r="K736">
        <v>3.77</v>
      </c>
      <c r="L736">
        <v>3.85</v>
      </c>
      <c r="M736">
        <v>3.99</v>
      </c>
      <c r="N736" s="3">
        <f t="shared" si="78"/>
        <v>2.1220159151193574E-2</v>
      </c>
      <c r="O736" s="3">
        <f t="shared" si="79"/>
        <v>3.6363636363636376E-2</v>
      </c>
      <c r="P736" s="1">
        <f t="shared" si="80"/>
        <v>16.85194805194805</v>
      </c>
      <c r="Q736" s="1">
        <f t="shared" si="81"/>
        <v>16.260651629072679</v>
      </c>
      <c r="R736" s="1">
        <f t="shared" si="82"/>
        <v>7.9414805194805407</v>
      </c>
      <c r="S736" s="1">
        <f t="shared" si="83"/>
        <v>4.4716791979949857</v>
      </c>
    </row>
    <row r="737" spans="1:19" x14ac:dyDescent="0.25">
      <c r="A737" t="s">
        <v>1653</v>
      </c>
      <c r="B737" t="s">
        <v>1653</v>
      </c>
      <c r="C737" t="s">
        <v>10</v>
      </c>
      <c r="D737" t="s">
        <v>173</v>
      </c>
      <c r="E737" t="s">
        <v>384</v>
      </c>
      <c r="F737" s="5">
        <f t="shared" si="77"/>
        <v>17844.651899999997</v>
      </c>
      <c r="G737">
        <v>441.59</v>
      </c>
      <c r="H737">
        <v>12</v>
      </c>
      <c r="I737">
        <v>40.409999999999997</v>
      </c>
      <c r="J737">
        <v>1.1200000000000001</v>
      </c>
      <c r="K737">
        <v>2.33</v>
      </c>
      <c r="L737">
        <v>0.9</v>
      </c>
      <c r="M737">
        <v>3.95</v>
      </c>
      <c r="N737" s="3">
        <f t="shared" si="78"/>
        <v>-0.61373390557939911</v>
      </c>
      <c r="O737" s="3">
        <f t="shared" si="79"/>
        <v>3.3888888888888893</v>
      </c>
      <c r="P737" s="1">
        <f t="shared" si="80"/>
        <v>44.9</v>
      </c>
      <c r="Q737" s="1">
        <f t="shared" si="81"/>
        <v>10.230379746835442</v>
      </c>
      <c r="R737" s="1">
        <f t="shared" si="82"/>
        <v>-0.73158741258741256</v>
      </c>
      <c r="S737" s="1">
        <f t="shared" si="83"/>
        <v>3.0188005810334092E-2</v>
      </c>
    </row>
    <row r="738" spans="1:19" x14ac:dyDescent="0.25">
      <c r="A738" t="s">
        <v>1654</v>
      </c>
      <c r="B738" t="s">
        <v>1655</v>
      </c>
      <c r="C738" t="s">
        <v>10</v>
      </c>
      <c r="D738" t="s">
        <v>173</v>
      </c>
      <c r="E738" t="s">
        <v>177</v>
      </c>
      <c r="F738" s="5">
        <f t="shared" si="77"/>
        <v>4174.87</v>
      </c>
      <c r="G738">
        <v>204.25</v>
      </c>
      <c r="H738">
        <v>12</v>
      </c>
      <c r="I738">
        <v>20.440000000000001</v>
      </c>
      <c r="J738">
        <v>1.99</v>
      </c>
      <c r="K738">
        <v>2.09</v>
      </c>
      <c r="L738">
        <v>1.99</v>
      </c>
      <c r="M738">
        <v>2.27</v>
      </c>
      <c r="N738" s="3">
        <f t="shared" si="78"/>
        <v>-4.7846889952153027E-2</v>
      </c>
      <c r="O738" s="3">
        <f t="shared" si="79"/>
        <v>0.14070351758793964</v>
      </c>
      <c r="P738" s="1">
        <f t="shared" si="80"/>
        <v>10.271356783919598</v>
      </c>
      <c r="Q738" s="1">
        <f t="shared" si="81"/>
        <v>9.0044052863436121</v>
      </c>
      <c r="R738" s="1">
        <f t="shared" si="82"/>
        <v>-2.1467135678391998</v>
      </c>
      <c r="S738" s="1">
        <f t="shared" si="83"/>
        <v>0.63995594713656412</v>
      </c>
    </row>
    <row r="739" spans="1:19" x14ac:dyDescent="0.25">
      <c r="A739" t="s">
        <v>1656</v>
      </c>
      <c r="B739" t="s">
        <v>1657</v>
      </c>
      <c r="C739" t="s">
        <v>19</v>
      </c>
      <c r="D739" t="s">
        <v>48</v>
      </c>
      <c r="E739" t="s">
        <v>195</v>
      </c>
      <c r="F739" s="5">
        <f t="shared" si="77"/>
        <v>11550.1247</v>
      </c>
      <c r="G739">
        <v>192.47</v>
      </c>
      <c r="H739">
        <v>12</v>
      </c>
      <c r="I739">
        <v>60.01</v>
      </c>
      <c r="J739">
        <v>0.73</v>
      </c>
      <c r="K739">
        <v>2.57</v>
      </c>
      <c r="L739">
        <v>3.13</v>
      </c>
      <c r="M739">
        <v>3.56</v>
      </c>
      <c r="N739" s="3">
        <f t="shared" si="78"/>
        <v>0.21789883268482502</v>
      </c>
      <c r="O739" s="3">
        <f t="shared" si="79"/>
        <v>0.13738019169329085</v>
      </c>
      <c r="P739" s="1">
        <f t="shared" si="80"/>
        <v>19.172523961661341</v>
      </c>
      <c r="Q739" s="1">
        <f t="shared" si="81"/>
        <v>16.856741573033705</v>
      </c>
      <c r="R739" s="1">
        <f t="shared" si="82"/>
        <v>0.87988190324052895</v>
      </c>
      <c r="S739" s="1">
        <f t="shared" si="83"/>
        <v>1.2270139796184989</v>
      </c>
    </row>
    <row r="740" spans="1:19" x14ac:dyDescent="0.25">
      <c r="A740" t="s">
        <v>1658</v>
      </c>
      <c r="B740" t="s">
        <v>1659</v>
      </c>
      <c r="C740" t="s">
        <v>27</v>
      </c>
      <c r="D740" t="s">
        <v>11</v>
      </c>
      <c r="E740" t="s">
        <v>1660</v>
      </c>
      <c r="F740" s="5">
        <f t="shared" si="77"/>
        <v>17449.2</v>
      </c>
      <c r="G740">
        <v>3330</v>
      </c>
      <c r="H740">
        <v>12</v>
      </c>
      <c r="I740">
        <v>5.24</v>
      </c>
      <c r="J740">
        <v>0.76</v>
      </c>
      <c r="K740">
        <v>0.34</v>
      </c>
      <c r="L740">
        <v>0.39</v>
      </c>
      <c r="M740">
        <v>0.5</v>
      </c>
      <c r="N740" s="3">
        <f t="shared" si="78"/>
        <v>0.14705882352941169</v>
      </c>
      <c r="O740" s="3">
        <f t="shared" si="79"/>
        <v>0.28205128205128194</v>
      </c>
      <c r="P740" s="1">
        <f t="shared" si="80"/>
        <v>13.435897435897436</v>
      </c>
      <c r="Q740" s="1">
        <f t="shared" si="81"/>
        <v>10.48</v>
      </c>
      <c r="R740" s="1">
        <f t="shared" si="82"/>
        <v>0.91364102564102612</v>
      </c>
      <c r="S740" s="1">
        <f t="shared" si="83"/>
        <v>0.37156363636363654</v>
      </c>
    </row>
    <row r="741" spans="1:19" x14ac:dyDescent="0.25">
      <c r="A741" t="s">
        <v>1661</v>
      </c>
      <c r="B741" t="s">
        <v>1662</v>
      </c>
      <c r="C741" t="s">
        <v>27</v>
      </c>
      <c r="D741" t="s">
        <v>23</v>
      </c>
      <c r="E741" t="s">
        <v>239</v>
      </c>
      <c r="F741" s="5">
        <f t="shared" si="77"/>
        <v>19887.597999999998</v>
      </c>
      <c r="G741">
        <v>52.3</v>
      </c>
      <c r="H741">
        <v>12</v>
      </c>
      <c r="I741">
        <v>380.26</v>
      </c>
      <c r="J741">
        <v>0.43</v>
      </c>
      <c r="K741">
        <v>8.5299999999999994</v>
      </c>
      <c r="L741">
        <v>10.09</v>
      </c>
      <c r="M741">
        <v>11.33</v>
      </c>
      <c r="N741" s="3">
        <f t="shared" si="78"/>
        <v>0.18288393903868716</v>
      </c>
      <c r="O741" s="3">
        <f t="shared" si="79"/>
        <v>0.12289395441030715</v>
      </c>
      <c r="P741" s="1">
        <f t="shared" si="80"/>
        <v>37.686818632309219</v>
      </c>
      <c r="Q741" s="1">
        <f t="shared" si="81"/>
        <v>33.562224183583403</v>
      </c>
      <c r="R741" s="1">
        <f t="shared" si="82"/>
        <v>2.0606959162410083</v>
      </c>
      <c r="S741" s="1">
        <f t="shared" si="83"/>
        <v>2.7309906613899742</v>
      </c>
    </row>
    <row r="742" spans="1:19" x14ac:dyDescent="0.25">
      <c r="A742" t="s">
        <v>1663</v>
      </c>
      <c r="B742" t="s">
        <v>1664</v>
      </c>
      <c r="C742" t="s">
        <v>10</v>
      </c>
      <c r="D742" t="s">
        <v>149</v>
      </c>
      <c r="E742" t="s">
        <v>150</v>
      </c>
      <c r="F742" s="5">
        <f t="shared" si="77"/>
        <v>21226.179600000003</v>
      </c>
      <c r="G742">
        <v>350.73</v>
      </c>
      <c r="H742">
        <v>12</v>
      </c>
      <c r="I742">
        <v>60.52</v>
      </c>
      <c r="J742">
        <v>0.57999999999999996</v>
      </c>
      <c r="K742">
        <v>4.3600000000000003</v>
      </c>
      <c r="L742">
        <v>4.51</v>
      </c>
      <c r="M742">
        <v>4.79</v>
      </c>
      <c r="N742" s="3">
        <f t="shared" si="78"/>
        <v>3.4403669724770491E-2</v>
      </c>
      <c r="O742" s="3">
        <f t="shared" si="79"/>
        <v>6.2084257206208582E-2</v>
      </c>
      <c r="P742" s="1">
        <f t="shared" si="80"/>
        <v>13.419068736141908</v>
      </c>
      <c r="Q742" s="1">
        <f t="shared" si="81"/>
        <v>12.634655532359082</v>
      </c>
      <c r="R742" s="1">
        <f t="shared" si="82"/>
        <v>3.900475979305265</v>
      </c>
      <c r="S742" s="1">
        <f t="shared" si="83"/>
        <v>2.0350820161049756</v>
      </c>
    </row>
    <row r="743" spans="1:19" x14ac:dyDescent="0.25">
      <c r="A743" t="s">
        <v>1665</v>
      </c>
      <c r="B743" t="s">
        <v>1666</v>
      </c>
      <c r="C743" t="s">
        <v>10</v>
      </c>
      <c r="D743" t="s">
        <v>15</v>
      </c>
      <c r="E743" t="s">
        <v>319</v>
      </c>
      <c r="F743" s="5">
        <f t="shared" si="77"/>
        <v>6454.0644000000002</v>
      </c>
      <c r="G743">
        <v>60.42</v>
      </c>
      <c r="H743">
        <v>12</v>
      </c>
      <c r="I743">
        <v>106.82</v>
      </c>
      <c r="J743">
        <v>1.54</v>
      </c>
      <c r="K743">
        <v>4.37</v>
      </c>
      <c r="L743">
        <v>4.82</v>
      </c>
      <c r="M743">
        <v>5.34</v>
      </c>
      <c r="N743" s="3">
        <f t="shared" si="78"/>
        <v>0.10297482837528604</v>
      </c>
      <c r="O743" s="3">
        <f t="shared" si="79"/>
        <v>0.10788381742738573</v>
      </c>
      <c r="P743" s="1">
        <f t="shared" si="80"/>
        <v>22.161825726141075</v>
      </c>
      <c r="Q743" s="1">
        <f t="shared" si="81"/>
        <v>20.00374531835206</v>
      </c>
      <c r="R743" s="1">
        <f t="shared" si="82"/>
        <v>2.1521595205163662</v>
      </c>
      <c r="S743" s="1">
        <f t="shared" si="83"/>
        <v>1.8541933160472515</v>
      </c>
    </row>
    <row r="744" spans="1:19" x14ac:dyDescent="0.25">
      <c r="A744" t="s">
        <v>1667</v>
      </c>
      <c r="B744" t="s">
        <v>1668</v>
      </c>
      <c r="C744" t="s">
        <v>10</v>
      </c>
      <c r="D744" t="s">
        <v>15</v>
      </c>
      <c r="E744" t="s">
        <v>45</v>
      </c>
      <c r="F744" s="5">
        <f t="shared" si="77"/>
        <v>2690.424</v>
      </c>
      <c r="G744">
        <v>25.8</v>
      </c>
      <c r="H744">
        <v>9</v>
      </c>
      <c r="I744">
        <v>104.28</v>
      </c>
      <c r="J744">
        <v>1.1499999999999999</v>
      </c>
      <c r="K744">
        <v>3.67</v>
      </c>
      <c r="L744">
        <v>4.2</v>
      </c>
      <c r="M744">
        <v>4.79</v>
      </c>
      <c r="N744" s="3">
        <f t="shared" si="78"/>
        <v>0.14441416893732972</v>
      </c>
      <c r="O744" s="3">
        <f t="shared" si="79"/>
        <v>0.14047619047619042</v>
      </c>
      <c r="P744" s="1">
        <f t="shared" si="80"/>
        <v>24.828571428571429</v>
      </c>
      <c r="Q744" s="1">
        <f t="shared" si="81"/>
        <v>21.77035490605428</v>
      </c>
      <c r="R744" s="1">
        <f t="shared" si="82"/>
        <v>1.7192614555256063</v>
      </c>
      <c r="S744" s="1">
        <f t="shared" si="83"/>
        <v>1.5497540780581018</v>
      </c>
    </row>
    <row r="745" spans="1:19" x14ac:dyDescent="0.25">
      <c r="A745" t="s">
        <v>1669</v>
      </c>
      <c r="B745" t="s">
        <v>1670</v>
      </c>
      <c r="C745" t="s">
        <v>27</v>
      </c>
      <c r="D745" t="s">
        <v>23</v>
      </c>
      <c r="E745" t="s">
        <v>109</v>
      </c>
      <c r="F745" s="5">
        <f t="shared" si="77"/>
        <v>4410.8879999999999</v>
      </c>
      <c r="G745">
        <v>15.2</v>
      </c>
      <c r="H745">
        <v>12</v>
      </c>
      <c r="I745">
        <v>290.19</v>
      </c>
      <c r="J745">
        <v>0.66</v>
      </c>
      <c r="N745" s="3" t="e">
        <f t="shared" si="78"/>
        <v>#DIV/0!</v>
      </c>
      <c r="O745" s="3" t="e">
        <f t="shared" si="79"/>
        <v>#DIV/0!</v>
      </c>
      <c r="P745" s="1" t="e">
        <f t="shared" si="80"/>
        <v>#DIV/0!</v>
      </c>
      <c r="Q745" s="1" t="e">
        <f t="shared" si="81"/>
        <v>#DIV/0!</v>
      </c>
      <c r="R745" s="1" t="e">
        <f t="shared" si="82"/>
        <v>#DIV/0!</v>
      </c>
      <c r="S745" s="1" t="e">
        <f t="shared" si="83"/>
        <v>#DIV/0!</v>
      </c>
    </row>
    <row r="746" spans="1:19" x14ac:dyDescent="0.25">
      <c r="A746" t="s">
        <v>1671</v>
      </c>
      <c r="B746" t="s">
        <v>1672</v>
      </c>
      <c r="C746" t="s">
        <v>10</v>
      </c>
      <c r="D746" t="s">
        <v>160</v>
      </c>
      <c r="E746" t="s">
        <v>308</v>
      </c>
      <c r="F746" s="5">
        <f t="shared" si="77"/>
        <v>5731.9808000000003</v>
      </c>
      <c r="G746">
        <v>242.06</v>
      </c>
      <c r="H746">
        <v>12</v>
      </c>
      <c r="I746">
        <v>23.68</v>
      </c>
      <c r="J746">
        <v>1.32</v>
      </c>
      <c r="K746">
        <v>1.29</v>
      </c>
      <c r="L746">
        <v>1.4</v>
      </c>
      <c r="M746">
        <v>1.52</v>
      </c>
      <c r="N746" s="3">
        <f t="shared" si="78"/>
        <v>8.5271317829457294E-2</v>
      </c>
      <c r="O746" s="3">
        <f t="shared" si="79"/>
        <v>8.5714285714285854E-2</v>
      </c>
      <c r="P746" s="1">
        <f t="shared" si="80"/>
        <v>16.914285714285715</v>
      </c>
      <c r="Q746" s="1">
        <f t="shared" si="81"/>
        <v>15.578947368421053</v>
      </c>
      <c r="R746" s="1">
        <f t="shared" si="82"/>
        <v>1.9835844155844171</v>
      </c>
      <c r="S746" s="1">
        <f t="shared" si="83"/>
        <v>1.8175438596491198</v>
      </c>
    </row>
    <row r="747" spans="1:19" x14ac:dyDescent="0.25">
      <c r="A747" t="s">
        <v>1673</v>
      </c>
      <c r="B747" t="s">
        <v>1674</v>
      </c>
      <c r="C747" t="s">
        <v>19</v>
      </c>
      <c r="D747" t="s">
        <v>48</v>
      </c>
      <c r="E747" t="s">
        <v>72</v>
      </c>
      <c r="F747" s="5">
        <f t="shared" si="77"/>
        <v>98466.211200000005</v>
      </c>
      <c r="G747">
        <v>907.69</v>
      </c>
      <c r="H747">
        <v>12</v>
      </c>
      <c r="I747">
        <v>108.48</v>
      </c>
      <c r="J747">
        <v>1.18</v>
      </c>
      <c r="K747">
        <v>3.53</v>
      </c>
      <c r="L747">
        <v>3.6</v>
      </c>
      <c r="M747">
        <v>3.99</v>
      </c>
      <c r="N747" s="3">
        <f t="shared" si="78"/>
        <v>1.9830028328611915E-2</v>
      </c>
      <c r="O747" s="3">
        <f t="shared" si="79"/>
        <v>0.10833333333333339</v>
      </c>
      <c r="P747" s="1">
        <f t="shared" si="80"/>
        <v>30.133333333333333</v>
      </c>
      <c r="Q747" s="1">
        <f t="shared" si="81"/>
        <v>27.18796992481203</v>
      </c>
      <c r="R747" s="1">
        <f t="shared" si="82"/>
        <v>15.19580952380951</v>
      </c>
      <c r="S747" s="1">
        <f t="shared" si="83"/>
        <v>2.5096587622903397</v>
      </c>
    </row>
    <row r="748" spans="1:19" x14ac:dyDescent="0.25">
      <c r="A748" t="s">
        <v>1675</v>
      </c>
      <c r="B748" t="s">
        <v>1676</v>
      </c>
      <c r="C748" t="s">
        <v>27</v>
      </c>
      <c r="D748" t="s">
        <v>225</v>
      </c>
      <c r="E748" t="s">
        <v>226</v>
      </c>
      <c r="F748" s="5">
        <f t="shared" si="77"/>
        <v>8889.5555000000004</v>
      </c>
      <c r="G748">
        <v>44.45</v>
      </c>
      <c r="H748">
        <v>12</v>
      </c>
      <c r="I748">
        <v>199.99</v>
      </c>
      <c r="J748">
        <v>0.55000000000000004</v>
      </c>
      <c r="K748">
        <v>6.3</v>
      </c>
      <c r="L748">
        <v>6.33</v>
      </c>
      <c r="M748">
        <v>7.9</v>
      </c>
      <c r="N748" s="3">
        <f t="shared" si="78"/>
        <v>4.761904761904745E-3</v>
      </c>
      <c r="O748" s="3">
        <f t="shared" si="79"/>
        <v>0.24802527646129535</v>
      </c>
      <c r="P748" s="1">
        <f t="shared" si="80"/>
        <v>31.59399684044234</v>
      </c>
      <c r="Q748" s="1">
        <f t="shared" si="81"/>
        <v>25.315189873417722</v>
      </c>
      <c r="R748" s="1">
        <f t="shared" si="82"/>
        <v>66.347393364929147</v>
      </c>
      <c r="S748" s="1">
        <f t="shared" si="83"/>
        <v>1.0206697573167787</v>
      </c>
    </row>
    <row r="749" spans="1:19" x14ac:dyDescent="0.25">
      <c r="A749" t="s">
        <v>1677</v>
      </c>
      <c r="B749" t="s">
        <v>1678</v>
      </c>
      <c r="C749" t="s">
        <v>10</v>
      </c>
      <c r="D749" t="s">
        <v>23</v>
      </c>
      <c r="E749" t="s">
        <v>198</v>
      </c>
      <c r="F749" s="5">
        <f t="shared" si="77"/>
        <v>5756.0182000000004</v>
      </c>
      <c r="G749">
        <v>106.87</v>
      </c>
      <c r="H749">
        <v>12</v>
      </c>
      <c r="I749">
        <v>53.86</v>
      </c>
      <c r="J749">
        <v>1.04</v>
      </c>
      <c r="K749">
        <v>6.45</v>
      </c>
      <c r="L749">
        <v>6.56</v>
      </c>
      <c r="M749">
        <v>7.17</v>
      </c>
      <c r="N749" s="3">
        <f t="shared" si="78"/>
        <v>1.7054263565891459E-2</v>
      </c>
      <c r="O749" s="3">
        <f t="shared" si="79"/>
        <v>9.2987804878048808E-2</v>
      </c>
      <c r="P749" s="1">
        <f t="shared" si="80"/>
        <v>8.2103658536585371</v>
      </c>
      <c r="Q749" s="1">
        <f t="shared" si="81"/>
        <v>7.5118549511854953</v>
      </c>
      <c r="R749" s="1">
        <f t="shared" si="82"/>
        <v>4.8142599778270556</v>
      </c>
      <c r="S749" s="1">
        <f t="shared" si="83"/>
        <v>0.80783227016027603</v>
      </c>
    </row>
    <row r="750" spans="1:19" x14ac:dyDescent="0.25">
      <c r="A750" t="s">
        <v>1679</v>
      </c>
      <c r="B750" t="s">
        <v>1680</v>
      </c>
      <c r="C750" t="s">
        <v>10</v>
      </c>
      <c r="D750" t="s">
        <v>23</v>
      </c>
      <c r="E750" t="s">
        <v>229</v>
      </c>
      <c r="F750" s="5">
        <f t="shared" si="77"/>
        <v>15873.354099999999</v>
      </c>
      <c r="G750">
        <v>64.209999999999994</v>
      </c>
      <c r="H750">
        <v>12</v>
      </c>
      <c r="I750">
        <v>247.21</v>
      </c>
      <c r="J750">
        <v>0.8</v>
      </c>
      <c r="K750">
        <v>15.02</v>
      </c>
      <c r="L750">
        <v>15.12</v>
      </c>
      <c r="M750">
        <v>15.59</v>
      </c>
      <c r="N750" s="3">
        <f t="shared" si="78"/>
        <v>6.6577896138482195E-3</v>
      </c>
      <c r="O750" s="3">
        <f t="shared" si="79"/>
        <v>3.1084656084656048E-2</v>
      </c>
      <c r="P750" s="1">
        <f t="shared" si="80"/>
        <v>16.349867724867725</v>
      </c>
      <c r="Q750" s="1">
        <f t="shared" si="81"/>
        <v>15.856959589480438</v>
      </c>
      <c r="R750" s="1">
        <f t="shared" si="82"/>
        <v>24.557501322751261</v>
      </c>
      <c r="S750" s="1">
        <f t="shared" si="83"/>
        <v>5.1012176381477552</v>
      </c>
    </row>
    <row r="751" spans="1:19" x14ac:dyDescent="0.25">
      <c r="A751" t="s">
        <v>1681</v>
      </c>
      <c r="B751" t="s">
        <v>1682</v>
      </c>
      <c r="C751" t="s">
        <v>10</v>
      </c>
      <c r="D751" t="s">
        <v>62</v>
      </c>
      <c r="E751" t="s">
        <v>407</v>
      </c>
      <c r="F751" s="5">
        <f t="shared" si="77"/>
        <v>10562.832</v>
      </c>
      <c r="G751">
        <v>100.8</v>
      </c>
      <c r="H751">
        <v>4</v>
      </c>
      <c r="I751">
        <v>104.79</v>
      </c>
      <c r="J751">
        <v>0.94</v>
      </c>
      <c r="K751">
        <v>0.12</v>
      </c>
      <c r="L751">
        <v>1.17</v>
      </c>
      <c r="M751">
        <v>1.43</v>
      </c>
      <c r="N751" s="3">
        <f t="shared" si="78"/>
        <v>8.75</v>
      </c>
      <c r="O751" s="3">
        <f t="shared" si="79"/>
        <v>0.22222222222222232</v>
      </c>
      <c r="P751" s="1">
        <f t="shared" si="80"/>
        <v>89.564102564102569</v>
      </c>
      <c r="Q751" s="1">
        <f t="shared" si="81"/>
        <v>73.279720279720294</v>
      </c>
      <c r="R751" s="1">
        <f t="shared" si="82"/>
        <v>0.10235897435897437</v>
      </c>
      <c r="S751" s="1">
        <f t="shared" si="83"/>
        <v>3.2975874125874118</v>
      </c>
    </row>
    <row r="752" spans="1:19" x14ac:dyDescent="0.25">
      <c r="A752" t="s">
        <v>1683</v>
      </c>
      <c r="B752" t="s">
        <v>1684</v>
      </c>
      <c r="C752" t="s">
        <v>10</v>
      </c>
      <c r="D752" t="s">
        <v>173</v>
      </c>
      <c r="E752" t="s">
        <v>1638</v>
      </c>
      <c r="F752" s="5">
        <f t="shared" si="77"/>
        <v>53707.917200000004</v>
      </c>
      <c r="G752">
        <v>3369.38</v>
      </c>
      <c r="H752">
        <v>12</v>
      </c>
      <c r="I752">
        <v>15.94</v>
      </c>
      <c r="J752">
        <v>1.64</v>
      </c>
      <c r="K752">
        <v>1.03</v>
      </c>
      <c r="L752">
        <v>1.57</v>
      </c>
      <c r="M752">
        <v>1.66</v>
      </c>
      <c r="N752" s="3">
        <f t="shared" si="78"/>
        <v>0.52427184466019416</v>
      </c>
      <c r="O752" s="3">
        <f t="shared" si="79"/>
        <v>5.7324840764331197E-2</v>
      </c>
      <c r="P752" s="1">
        <f t="shared" si="80"/>
        <v>10.152866242038217</v>
      </c>
      <c r="Q752" s="1">
        <f t="shared" si="81"/>
        <v>9.6024096385542173</v>
      </c>
      <c r="R752" s="1">
        <f t="shared" si="82"/>
        <v>0.19365652276480302</v>
      </c>
      <c r="S752" s="1">
        <f t="shared" si="83"/>
        <v>1.6750870147255694</v>
      </c>
    </row>
    <row r="753" spans="1:19" x14ac:dyDescent="0.25">
      <c r="A753" t="s">
        <v>1685</v>
      </c>
      <c r="B753" t="s">
        <v>1686</v>
      </c>
      <c r="C753" t="s">
        <v>10</v>
      </c>
      <c r="D753" t="s">
        <v>15</v>
      </c>
      <c r="E753" t="s">
        <v>45</v>
      </c>
      <c r="F753" s="5">
        <f t="shared" si="77"/>
        <v>126681.45000000001</v>
      </c>
      <c r="G753">
        <v>399.5</v>
      </c>
      <c r="H753">
        <v>12</v>
      </c>
      <c r="I753">
        <v>317.10000000000002</v>
      </c>
      <c r="J753">
        <v>1.07</v>
      </c>
      <c r="K753">
        <v>9.0299999999999994</v>
      </c>
      <c r="L753">
        <v>10.28</v>
      </c>
      <c r="M753">
        <v>11.55</v>
      </c>
      <c r="N753" s="3">
        <f t="shared" si="78"/>
        <v>0.13842746400885941</v>
      </c>
      <c r="O753" s="3">
        <f t="shared" si="79"/>
        <v>0.12354085603112863</v>
      </c>
      <c r="P753" s="1">
        <f t="shared" si="80"/>
        <v>30.846303501945531</v>
      </c>
      <c r="Q753" s="1">
        <f t="shared" si="81"/>
        <v>27.454545454545453</v>
      </c>
      <c r="R753" s="1">
        <f t="shared" si="82"/>
        <v>2.2283369649805445</v>
      </c>
      <c r="S753" s="1">
        <f t="shared" si="83"/>
        <v>2.2223049391553285</v>
      </c>
    </row>
    <row r="754" spans="1:19" x14ac:dyDescent="0.25">
      <c r="A754" t="s">
        <v>1687</v>
      </c>
      <c r="B754" t="s">
        <v>1688</v>
      </c>
      <c r="C754" t="s">
        <v>10</v>
      </c>
      <c r="D754" t="s">
        <v>149</v>
      </c>
      <c r="E754" t="s">
        <v>150</v>
      </c>
      <c r="F754" s="5">
        <f t="shared" si="77"/>
        <v>22929.697200000002</v>
      </c>
      <c r="G754">
        <v>213.24</v>
      </c>
      <c r="H754">
        <v>12</v>
      </c>
      <c r="I754">
        <v>107.53</v>
      </c>
      <c r="J754">
        <v>0.71</v>
      </c>
      <c r="K754">
        <v>6.77</v>
      </c>
      <c r="L754">
        <v>7.22</v>
      </c>
      <c r="M754">
        <v>7.71</v>
      </c>
      <c r="N754" s="3">
        <f t="shared" si="78"/>
        <v>6.6469719350073841E-2</v>
      </c>
      <c r="O754" s="3">
        <f t="shared" si="79"/>
        <v>6.7867036011080462E-2</v>
      </c>
      <c r="P754" s="1">
        <f t="shared" si="80"/>
        <v>14.893351800554017</v>
      </c>
      <c r="Q754" s="1">
        <f t="shared" si="81"/>
        <v>13.946822308690013</v>
      </c>
      <c r="R754" s="1">
        <f t="shared" si="82"/>
        <v>2.2406220375500161</v>
      </c>
      <c r="S754" s="1">
        <f t="shared" si="83"/>
        <v>2.0550215728314631</v>
      </c>
    </row>
    <row r="755" spans="1:19" x14ac:dyDescent="0.25">
      <c r="A755" t="s">
        <v>1689</v>
      </c>
      <c r="B755" t="s">
        <v>1690</v>
      </c>
      <c r="C755" t="s">
        <v>10</v>
      </c>
      <c r="D755" t="s">
        <v>173</v>
      </c>
      <c r="E755" t="s">
        <v>174</v>
      </c>
      <c r="F755" s="5">
        <f t="shared" si="77"/>
        <v>5985.2128000000002</v>
      </c>
      <c r="G755">
        <v>436.24</v>
      </c>
      <c r="H755">
        <v>12</v>
      </c>
      <c r="I755">
        <v>13.72</v>
      </c>
      <c r="J755">
        <v>1.97</v>
      </c>
      <c r="K755">
        <v>0.67</v>
      </c>
      <c r="L755">
        <v>0.87</v>
      </c>
      <c r="M755">
        <v>1.1299999999999999</v>
      </c>
      <c r="N755" s="3">
        <f t="shared" si="78"/>
        <v>0.29850746268656714</v>
      </c>
      <c r="O755" s="3">
        <f t="shared" si="79"/>
        <v>0.29885057471264354</v>
      </c>
      <c r="P755" s="1">
        <f t="shared" si="80"/>
        <v>15.770114942528737</v>
      </c>
      <c r="Q755" s="1">
        <f t="shared" si="81"/>
        <v>12.141592920353984</v>
      </c>
      <c r="R755" s="1">
        <f t="shared" si="82"/>
        <v>0.52829885057471271</v>
      </c>
      <c r="S755" s="1">
        <f t="shared" si="83"/>
        <v>0.40627637848876813</v>
      </c>
    </row>
    <row r="756" spans="1:19" x14ac:dyDescent="0.25">
      <c r="A756" t="s">
        <v>1691</v>
      </c>
      <c r="B756" t="s">
        <v>1692</v>
      </c>
      <c r="C756" t="s">
        <v>27</v>
      </c>
      <c r="D756" t="s">
        <v>11</v>
      </c>
      <c r="E756" t="s">
        <v>245</v>
      </c>
      <c r="F756" s="5">
        <f t="shared" si="77"/>
        <v>7866.4320000000007</v>
      </c>
      <c r="G756">
        <v>117.06</v>
      </c>
      <c r="H756">
        <v>12</v>
      </c>
      <c r="I756">
        <v>67.2</v>
      </c>
      <c r="J756">
        <v>2.0099999999999998</v>
      </c>
      <c r="K756">
        <v>2.38</v>
      </c>
      <c r="L756">
        <v>2.58</v>
      </c>
      <c r="M756">
        <v>3.03</v>
      </c>
      <c r="N756" s="3">
        <f t="shared" si="78"/>
        <v>8.4033613445378297E-2</v>
      </c>
      <c r="O756" s="3">
        <f t="shared" si="79"/>
        <v>0.17441860465116266</v>
      </c>
      <c r="P756" s="1">
        <f t="shared" si="80"/>
        <v>26.046511627906977</v>
      </c>
      <c r="Q756" s="1">
        <f t="shared" si="81"/>
        <v>22.17821782178218</v>
      </c>
      <c r="R756" s="1">
        <f t="shared" si="82"/>
        <v>3.0995348837209247</v>
      </c>
      <c r="S756" s="1">
        <f t="shared" si="83"/>
        <v>1.2715511551155128</v>
      </c>
    </row>
    <row r="757" spans="1:19" x14ac:dyDescent="0.25">
      <c r="A757" t="s">
        <v>1693</v>
      </c>
      <c r="B757" t="s">
        <v>1694</v>
      </c>
      <c r="C757" t="s">
        <v>10</v>
      </c>
      <c r="D757" t="s">
        <v>11</v>
      </c>
      <c r="E757" t="s">
        <v>276</v>
      </c>
      <c r="F757" s="5">
        <f t="shared" si="77"/>
        <v>3268.9776000000002</v>
      </c>
      <c r="G757">
        <v>115.43</v>
      </c>
      <c r="H757">
        <v>12</v>
      </c>
      <c r="I757">
        <v>28.32</v>
      </c>
      <c r="J757">
        <v>1.53</v>
      </c>
      <c r="K757">
        <v>0.74</v>
      </c>
      <c r="L757">
        <v>1.23</v>
      </c>
      <c r="M757">
        <v>1.76</v>
      </c>
      <c r="N757" s="3">
        <f t="shared" si="78"/>
        <v>0.66216216216216206</v>
      </c>
      <c r="O757" s="3">
        <f t="shared" si="79"/>
        <v>0.43089430894308944</v>
      </c>
      <c r="P757" s="1">
        <f t="shared" si="80"/>
        <v>23.024390243902438</v>
      </c>
      <c r="Q757" s="1">
        <f t="shared" si="81"/>
        <v>16.09090909090909</v>
      </c>
      <c r="R757" s="1">
        <f t="shared" si="82"/>
        <v>0.34771528123444501</v>
      </c>
      <c r="S757" s="1">
        <f t="shared" si="83"/>
        <v>0.37343053173241847</v>
      </c>
    </row>
    <row r="758" spans="1:19" x14ac:dyDescent="0.25">
      <c r="A758" t="s">
        <v>1695</v>
      </c>
      <c r="B758" t="s">
        <v>1696</v>
      </c>
      <c r="C758" t="s">
        <v>10</v>
      </c>
      <c r="D758" t="s">
        <v>23</v>
      </c>
      <c r="E758" t="s">
        <v>704</v>
      </c>
      <c r="F758" s="5">
        <f t="shared" si="77"/>
        <v>7103.5820000000003</v>
      </c>
      <c r="G758">
        <v>38.68</v>
      </c>
      <c r="H758">
        <v>12</v>
      </c>
      <c r="I758">
        <v>183.65</v>
      </c>
      <c r="J758">
        <v>1.44</v>
      </c>
      <c r="K758">
        <v>6.07</v>
      </c>
      <c r="L758">
        <v>11.12</v>
      </c>
      <c r="M758">
        <v>16.38</v>
      </c>
      <c r="N758" s="3">
        <f t="shared" si="78"/>
        <v>0.831960461285008</v>
      </c>
      <c r="O758" s="3">
        <f t="shared" si="79"/>
        <v>0.4730215827338129</v>
      </c>
      <c r="P758" s="1">
        <f t="shared" si="80"/>
        <v>16.515287769784173</v>
      </c>
      <c r="Q758" s="1">
        <f t="shared" si="81"/>
        <v>11.211843711843713</v>
      </c>
      <c r="R758" s="1">
        <f t="shared" si="82"/>
        <v>0.198510488638792</v>
      </c>
      <c r="S758" s="1">
        <f t="shared" si="83"/>
        <v>0.23702604957357815</v>
      </c>
    </row>
    <row r="759" spans="1:19" x14ac:dyDescent="0.25">
      <c r="A759" t="s">
        <v>1697</v>
      </c>
      <c r="B759" t="s">
        <v>1698</v>
      </c>
      <c r="C759" t="s">
        <v>27</v>
      </c>
      <c r="D759" t="s">
        <v>149</v>
      </c>
      <c r="E759" t="s">
        <v>150</v>
      </c>
      <c r="F759" s="5">
        <f t="shared" si="77"/>
        <v>12043.495000000001</v>
      </c>
      <c r="G759">
        <v>229.75</v>
      </c>
      <c r="H759">
        <v>12</v>
      </c>
      <c r="I759">
        <v>52.42</v>
      </c>
      <c r="J759">
        <v>0.56999999999999995</v>
      </c>
      <c r="K759">
        <v>3.58</v>
      </c>
      <c r="L759">
        <v>3.84</v>
      </c>
      <c r="M759">
        <v>4.03</v>
      </c>
      <c r="N759" s="3">
        <f t="shared" si="78"/>
        <v>7.2625698324022325E-2</v>
      </c>
      <c r="O759" s="3">
        <f t="shared" si="79"/>
        <v>4.9479166666666741E-2</v>
      </c>
      <c r="P759" s="1">
        <f t="shared" si="80"/>
        <v>13.651041666666668</v>
      </c>
      <c r="Q759" s="1">
        <f t="shared" si="81"/>
        <v>13.007444168734491</v>
      </c>
      <c r="R759" s="1">
        <f t="shared" si="82"/>
        <v>1.8796434294871802</v>
      </c>
      <c r="S759" s="1">
        <f t="shared" si="83"/>
        <v>2.6288729267337039</v>
      </c>
    </row>
    <row r="760" spans="1:19" x14ac:dyDescent="0.25">
      <c r="A760" t="s">
        <v>1699</v>
      </c>
      <c r="B760" t="s">
        <v>1700</v>
      </c>
      <c r="C760" t="s">
        <v>10</v>
      </c>
      <c r="D760" t="s">
        <v>62</v>
      </c>
      <c r="E760" t="s">
        <v>146</v>
      </c>
      <c r="F760" s="5">
        <f t="shared" si="77"/>
        <v>2464.9706999999999</v>
      </c>
      <c r="G760">
        <v>64.41</v>
      </c>
      <c r="H760">
        <v>12</v>
      </c>
      <c r="I760">
        <v>38.270000000000003</v>
      </c>
      <c r="J760">
        <v>1.2</v>
      </c>
      <c r="K760">
        <v>2.85</v>
      </c>
      <c r="L760">
        <v>2.89</v>
      </c>
      <c r="M760">
        <v>3.21</v>
      </c>
      <c r="N760" s="3">
        <f t="shared" si="78"/>
        <v>1.4035087719298289E-2</v>
      </c>
      <c r="O760" s="3">
        <f t="shared" si="79"/>
        <v>0.11072664359861584</v>
      </c>
      <c r="P760" s="1">
        <f t="shared" si="80"/>
        <v>13.242214532871973</v>
      </c>
      <c r="Q760" s="1">
        <f t="shared" si="81"/>
        <v>11.922118380062306</v>
      </c>
      <c r="R760" s="1">
        <f t="shared" si="82"/>
        <v>9.4350778546712508</v>
      </c>
      <c r="S760" s="1">
        <f t="shared" si="83"/>
        <v>1.0767163161993778</v>
      </c>
    </row>
    <row r="761" spans="1:19" x14ac:dyDescent="0.25">
      <c r="A761" t="s">
        <v>1701</v>
      </c>
      <c r="B761" t="s">
        <v>1702</v>
      </c>
      <c r="C761" t="s">
        <v>10</v>
      </c>
      <c r="D761" t="s">
        <v>48</v>
      </c>
      <c r="E761" t="s">
        <v>262</v>
      </c>
      <c r="F761" s="5">
        <f t="shared" si="77"/>
        <v>52975.859299999996</v>
      </c>
      <c r="G761">
        <v>601.92999999999995</v>
      </c>
      <c r="H761">
        <v>12</v>
      </c>
      <c r="I761">
        <v>88.01</v>
      </c>
      <c r="J761">
        <v>1.05</v>
      </c>
      <c r="K761">
        <v>2.5099999999999998</v>
      </c>
      <c r="L761">
        <v>2.76</v>
      </c>
      <c r="M761">
        <v>3.09</v>
      </c>
      <c r="N761" s="3">
        <f t="shared" si="78"/>
        <v>9.960159362549792E-2</v>
      </c>
      <c r="O761" s="3">
        <f t="shared" si="79"/>
        <v>0.11956521739130443</v>
      </c>
      <c r="P761" s="1">
        <f t="shared" si="80"/>
        <v>31.887681159420293</v>
      </c>
      <c r="Q761" s="1">
        <f t="shared" si="81"/>
        <v>28.482200647249194</v>
      </c>
      <c r="R761" s="1">
        <f t="shared" si="82"/>
        <v>3.2015231884058002</v>
      </c>
      <c r="S761" s="1">
        <f t="shared" si="83"/>
        <v>2.3821476904972032</v>
      </c>
    </row>
    <row r="762" spans="1:19" x14ac:dyDescent="0.25">
      <c r="A762" t="s">
        <v>1703</v>
      </c>
      <c r="B762" t="s">
        <v>1704</v>
      </c>
      <c r="C762" t="s">
        <v>27</v>
      </c>
      <c r="D762" t="s">
        <v>23</v>
      </c>
      <c r="E762" t="s">
        <v>799</v>
      </c>
      <c r="F762" s="5">
        <f t="shared" si="77"/>
        <v>10623.2032</v>
      </c>
      <c r="G762">
        <v>139.12</v>
      </c>
      <c r="H762">
        <v>12</v>
      </c>
      <c r="I762">
        <v>76.36</v>
      </c>
      <c r="J762">
        <v>1.39</v>
      </c>
      <c r="K762">
        <v>8.35</v>
      </c>
      <c r="L762">
        <v>7.99</v>
      </c>
      <c r="M762">
        <v>8.2799999999999994</v>
      </c>
      <c r="N762" s="3">
        <f t="shared" si="78"/>
        <v>-4.3113772455089738E-2</v>
      </c>
      <c r="O762" s="3">
        <f t="shared" si="79"/>
        <v>3.6295369211514217E-2</v>
      </c>
      <c r="P762" s="1">
        <f t="shared" si="80"/>
        <v>9.5569461827284101</v>
      </c>
      <c r="Q762" s="1">
        <f t="shared" si="81"/>
        <v>9.2222222222222232</v>
      </c>
      <c r="R762" s="1">
        <f t="shared" si="82"/>
        <v>-2.2166805729383996</v>
      </c>
      <c r="S762" s="1">
        <f t="shared" si="83"/>
        <v>2.5408812260536524</v>
      </c>
    </row>
    <row r="763" spans="1:19" x14ac:dyDescent="0.25">
      <c r="A763" t="s">
        <v>113</v>
      </c>
      <c r="B763" t="s">
        <v>1705</v>
      </c>
      <c r="C763" t="s">
        <v>10</v>
      </c>
      <c r="D763" t="s">
        <v>23</v>
      </c>
      <c r="E763" t="s">
        <v>115</v>
      </c>
      <c r="F763" s="5">
        <f t="shared" si="77"/>
        <v>16283.904</v>
      </c>
      <c r="G763">
        <v>244.65</v>
      </c>
      <c r="H763">
        <v>12</v>
      </c>
      <c r="I763">
        <v>66.56</v>
      </c>
      <c r="J763">
        <v>0.67</v>
      </c>
      <c r="N763" s="3" t="e">
        <f t="shared" si="78"/>
        <v>#DIV/0!</v>
      </c>
      <c r="O763" s="3" t="e">
        <f t="shared" si="79"/>
        <v>#DIV/0!</v>
      </c>
      <c r="P763" s="1" t="e">
        <f t="shared" si="80"/>
        <v>#DIV/0!</v>
      </c>
      <c r="Q763" s="1" t="e">
        <f t="shared" si="81"/>
        <v>#DIV/0!</v>
      </c>
      <c r="R763" s="1" t="e">
        <f t="shared" si="82"/>
        <v>#DIV/0!</v>
      </c>
      <c r="S763" s="1" t="e">
        <f t="shared" si="83"/>
        <v>#DIV/0!</v>
      </c>
    </row>
    <row r="764" spans="1:19" x14ac:dyDescent="0.25">
      <c r="A764" t="s">
        <v>113</v>
      </c>
      <c r="B764" t="s">
        <v>1706</v>
      </c>
      <c r="C764" t="s">
        <v>10</v>
      </c>
      <c r="D764" t="s">
        <v>23</v>
      </c>
      <c r="E764" t="s">
        <v>115</v>
      </c>
      <c r="F764" s="5">
        <f t="shared" si="77"/>
        <v>2695.6800000000003</v>
      </c>
      <c r="G764">
        <v>78</v>
      </c>
      <c r="H764">
        <v>12</v>
      </c>
      <c r="I764">
        <v>34.56</v>
      </c>
      <c r="J764">
        <v>0.84</v>
      </c>
      <c r="N764" s="3" t="e">
        <f t="shared" si="78"/>
        <v>#DIV/0!</v>
      </c>
      <c r="O764" s="3" t="e">
        <f t="shared" si="79"/>
        <v>#DIV/0!</v>
      </c>
      <c r="P764" s="1" t="e">
        <f t="shared" si="80"/>
        <v>#DIV/0!</v>
      </c>
      <c r="Q764" s="1" t="e">
        <f t="shared" si="81"/>
        <v>#DIV/0!</v>
      </c>
      <c r="R764" s="1" t="e">
        <f t="shared" si="82"/>
        <v>#DIV/0!</v>
      </c>
      <c r="S764" s="1" t="e">
        <f t="shared" si="83"/>
        <v>#DIV/0!</v>
      </c>
    </row>
    <row r="765" spans="1:19" x14ac:dyDescent="0.25">
      <c r="A765" t="s">
        <v>113</v>
      </c>
      <c r="B765" t="s">
        <v>1707</v>
      </c>
      <c r="C765" t="s">
        <v>10</v>
      </c>
      <c r="D765" t="s">
        <v>23</v>
      </c>
      <c r="E765" t="s">
        <v>115</v>
      </c>
      <c r="F765" s="5">
        <f t="shared" si="77"/>
        <v>4994.26</v>
      </c>
      <c r="G765">
        <v>79.400000000000006</v>
      </c>
      <c r="H765">
        <v>12</v>
      </c>
      <c r="I765">
        <v>62.9</v>
      </c>
      <c r="J765">
        <v>1.1299999999999999</v>
      </c>
      <c r="N765" s="3" t="e">
        <f t="shared" si="78"/>
        <v>#DIV/0!</v>
      </c>
      <c r="O765" s="3" t="e">
        <f t="shared" si="79"/>
        <v>#DIV/0!</v>
      </c>
      <c r="P765" s="1" t="e">
        <f t="shared" si="80"/>
        <v>#DIV/0!</v>
      </c>
      <c r="Q765" s="1" t="e">
        <f t="shared" si="81"/>
        <v>#DIV/0!</v>
      </c>
      <c r="R765" s="1" t="e">
        <f t="shared" si="82"/>
        <v>#DIV/0!</v>
      </c>
      <c r="S765" s="1" t="e">
        <f t="shared" si="83"/>
        <v>#DIV/0!</v>
      </c>
    </row>
    <row r="766" spans="1:19" x14ac:dyDescent="0.25">
      <c r="A766" t="s">
        <v>113</v>
      </c>
      <c r="B766" t="s">
        <v>1708</v>
      </c>
      <c r="C766" t="s">
        <v>10</v>
      </c>
      <c r="D766" t="s">
        <v>23</v>
      </c>
      <c r="E766" t="s">
        <v>115</v>
      </c>
      <c r="F766" s="5">
        <f t="shared" si="77"/>
        <v>4838.7105000000001</v>
      </c>
      <c r="G766">
        <v>157.05000000000001</v>
      </c>
      <c r="H766">
        <v>12</v>
      </c>
      <c r="I766">
        <v>30.81</v>
      </c>
      <c r="J766">
        <v>1.1599999999999999</v>
      </c>
      <c r="N766" s="3" t="e">
        <f t="shared" si="78"/>
        <v>#DIV/0!</v>
      </c>
      <c r="O766" s="3" t="e">
        <f t="shared" si="79"/>
        <v>#DIV/0!</v>
      </c>
      <c r="P766" s="1" t="e">
        <f t="shared" si="80"/>
        <v>#DIV/0!</v>
      </c>
      <c r="Q766" s="1" t="e">
        <f t="shared" si="81"/>
        <v>#DIV/0!</v>
      </c>
      <c r="R766" s="1" t="e">
        <f t="shared" si="82"/>
        <v>#DIV/0!</v>
      </c>
      <c r="S766" s="1" t="e">
        <f t="shared" si="83"/>
        <v>#DIV/0!</v>
      </c>
    </row>
    <row r="767" spans="1:19" x14ac:dyDescent="0.25">
      <c r="A767" t="s">
        <v>1709</v>
      </c>
      <c r="B767" t="s">
        <v>1710</v>
      </c>
      <c r="C767" t="s">
        <v>27</v>
      </c>
      <c r="D767" t="s">
        <v>48</v>
      </c>
      <c r="E767" t="s">
        <v>78</v>
      </c>
      <c r="F767" s="5">
        <f t="shared" si="77"/>
        <v>10672.1487</v>
      </c>
      <c r="G767">
        <v>181.53</v>
      </c>
      <c r="H767">
        <v>12</v>
      </c>
      <c r="I767">
        <v>58.79</v>
      </c>
      <c r="J767">
        <v>1.25</v>
      </c>
      <c r="K767">
        <v>-1.39</v>
      </c>
      <c r="L767">
        <v>-0.86</v>
      </c>
      <c r="M767">
        <v>0.02</v>
      </c>
      <c r="N767" s="3">
        <f t="shared" si="78"/>
        <v>-0.38129496402877694</v>
      </c>
      <c r="O767" s="3">
        <f t="shared" si="79"/>
        <v>-1.0232558139534884</v>
      </c>
      <c r="P767" s="1">
        <f t="shared" si="80"/>
        <v>-68.360465116279073</v>
      </c>
      <c r="Q767" s="1">
        <f t="shared" si="81"/>
        <v>2939.5</v>
      </c>
      <c r="R767" s="1">
        <f t="shared" si="82"/>
        <v>1.7928499341816591</v>
      </c>
      <c r="S767" s="1">
        <f t="shared" si="83"/>
        <v>-28.726931818181814</v>
      </c>
    </row>
    <row r="768" spans="1:19" x14ac:dyDescent="0.25">
      <c r="A768" t="s">
        <v>1711</v>
      </c>
      <c r="B768" t="s">
        <v>1712</v>
      </c>
      <c r="C768" t="s">
        <v>27</v>
      </c>
      <c r="D768" t="s">
        <v>149</v>
      </c>
      <c r="E768" t="s">
        <v>150</v>
      </c>
      <c r="F768" s="5">
        <f t="shared" si="77"/>
        <v>37642.676399999997</v>
      </c>
      <c r="G768">
        <v>999.54</v>
      </c>
      <c r="H768">
        <v>12</v>
      </c>
      <c r="I768">
        <v>37.659999999999997</v>
      </c>
      <c r="J768">
        <v>0.54</v>
      </c>
      <c r="K768">
        <v>2.36</v>
      </c>
      <c r="L768">
        <v>2.41</v>
      </c>
      <c r="M768">
        <v>2.62</v>
      </c>
      <c r="N768" s="3">
        <f t="shared" si="78"/>
        <v>2.1186440677966267E-2</v>
      </c>
      <c r="O768" s="3">
        <f t="shared" si="79"/>
        <v>8.7136929460580825E-2</v>
      </c>
      <c r="P768" s="1">
        <f t="shared" si="80"/>
        <v>15.626556016597508</v>
      </c>
      <c r="Q768" s="1">
        <f t="shared" si="81"/>
        <v>14.374045801526716</v>
      </c>
      <c r="R768" s="1">
        <f t="shared" si="82"/>
        <v>7.3757344398339661</v>
      </c>
      <c r="S768" s="1">
        <f t="shared" si="83"/>
        <v>1.6495928753180678</v>
      </c>
    </row>
    <row r="769" spans="1:19" x14ac:dyDescent="0.25">
      <c r="A769" t="s">
        <v>1713</v>
      </c>
      <c r="B769" t="s">
        <v>1714</v>
      </c>
      <c r="C769" t="s">
        <v>27</v>
      </c>
      <c r="D769" t="s">
        <v>48</v>
      </c>
      <c r="E769" t="s">
        <v>78</v>
      </c>
      <c r="F769" s="5">
        <f t="shared" ref="F769:F832" si="84">G769*I769</f>
        <v>6936.6440000000002</v>
      </c>
      <c r="G769">
        <v>294.8</v>
      </c>
      <c r="H769">
        <v>12</v>
      </c>
      <c r="I769">
        <v>23.53</v>
      </c>
      <c r="J769">
        <v>0.54</v>
      </c>
      <c r="K769">
        <v>0.86</v>
      </c>
      <c r="L769">
        <v>1.5</v>
      </c>
      <c r="M769">
        <v>1.82</v>
      </c>
      <c r="N769" s="3">
        <f t="shared" ref="N769:N832" si="85">L769/K769-1</f>
        <v>0.7441860465116279</v>
      </c>
      <c r="O769" s="3">
        <f t="shared" ref="O769:O832" si="86">M769/L769-1</f>
        <v>0.21333333333333337</v>
      </c>
      <c r="P769" s="1">
        <f t="shared" ref="P769:P832" si="87">$I769/L769</f>
        <v>15.686666666666667</v>
      </c>
      <c r="Q769" s="1">
        <f t="shared" ref="Q769:Q832" si="88">$I769/M769</f>
        <v>12.928571428571429</v>
      </c>
      <c r="R769" s="1">
        <f t="shared" ref="R769:R832" si="89">P769/(N769*100)</f>
        <v>0.21078958333333334</v>
      </c>
      <c r="S769" s="1">
        <f t="shared" ref="S769:S832" si="90">Q769/(O769*100)</f>
        <v>0.6060267857142857</v>
      </c>
    </row>
    <row r="770" spans="1:19" x14ac:dyDescent="0.25">
      <c r="A770" t="s">
        <v>1715</v>
      </c>
      <c r="B770" t="s">
        <v>1716</v>
      </c>
      <c r="C770" t="s">
        <v>27</v>
      </c>
      <c r="D770" t="s">
        <v>62</v>
      </c>
      <c r="E770" t="s">
        <v>133</v>
      </c>
      <c r="F770" s="5">
        <f t="shared" si="84"/>
        <v>4859.0118000000002</v>
      </c>
      <c r="G770">
        <v>165.78</v>
      </c>
      <c r="H770">
        <v>12</v>
      </c>
      <c r="I770">
        <v>29.31</v>
      </c>
      <c r="J770">
        <v>0.97</v>
      </c>
      <c r="K770">
        <v>1.42</v>
      </c>
      <c r="L770">
        <v>1.61</v>
      </c>
      <c r="M770">
        <v>1.84</v>
      </c>
      <c r="N770" s="3">
        <f t="shared" si="85"/>
        <v>0.13380281690140849</v>
      </c>
      <c r="O770" s="3">
        <f t="shared" si="86"/>
        <v>0.14285714285714279</v>
      </c>
      <c r="P770" s="1">
        <f t="shared" si="87"/>
        <v>18.204968944099377</v>
      </c>
      <c r="Q770" s="1">
        <f t="shared" si="88"/>
        <v>15.929347826086955</v>
      </c>
      <c r="R770" s="1">
        <f t="shared" si="89"/>
        <v>1.3605818895063742</v>
      </c>
      <c r="S770" s="1">
        <f t="shared" si="90"/>
        <v>1.1150543478260873</v>
      </c>
    </row>
    <row r="771" spans="1:19" x14ac:dyDescent="0.25">
      <c r="A771" t="s">
        <v>1717</v>
      </c>
      <c r="B771" t="s">
        <v>1718</v>
      </c>
      <c r="C771" t="s">
        <v>10</v>
      </c>
      <c r="D771" t="s">
        <v>31</v>
      </c>
      <c r="E771" t="s">
        <v>912</v>
      </c>
      <c r="F771" s="5">
        <f t="shared" si="84"/>
        <v>8747.8885000000009</v>
      </c>
      <c r="G771">
        <v>34.450000000000003</v>
      </c>
      <c r="H771">
        <v>3</v>
      </c>
      <c r="I771">
        <v>253.93</v>
      </c>
      <c r="J771">
        <v>1.34</v>
      </c>
      <c r="K771">
        <v>14.23</v>
      </c>
      <c r="L771">
        <v>16.14</v>
      </c>
      <c r="M771">
        <v>17.510000000000002</v>
      </c>
      <c r="N771" s="3">
        <f t="shared" si="85"/>
        <v>0.13422347153900205</v>
      </c>
      <c r="O771" s="3">
        <f t="shared" si="86"/>
        <v>8.4882280049566328E-2</v>
      </c>
      <c r="P771" s="1">
        <f t="shared" si="87"/>
        <v>15.732961586121437</v>
      </c>
      <c r="Q771" s="1">
        <f t="shared" si="88"/>
        <v>14.501998857795545</v>
      </c>
      <c r="R771" s="1">
        <f t="shared" si="89"/>
        <v>1.172146823929362</v>
      </c>
      <c r="S771" s="1">
        <f t="shared" si="90"/>
        <v>1.7084836610570806</v>
      </c>
    </row>
    <row r="772" spans="1:19" x14ac:dyDescent="0.25">
      <c r="A772" t="s">
        <v>1719</v>
      </c>
      <c r="B772" t="s">
        <v>1720</v>
      </c>
      <c r="C772" t="s">
        <v>10</v>
      </c>
      <c r="D772" t="s">
        <v>28</v>
      </c>
      <c r="E772" t="s">
        <v>492</v>
      </c>
      <c r="F772" s="5">
        <f t="shared" si="84"/>
        <v>16053.722</v>
      </c>
      <c r="G772">
        <v>141.88</v>
      </c>
      <c r="H772">
        <v>12</v>
      </c>
      <c r="I772">
        <v>113.15</v>
      </c>
      <c r="J772">
        <v>0.99</v>
      </c>
      <c r="K772">
        <v>5.14</v>
      </c>
      <c r="L772">
        <v>4.75</v>
      </c>
      <c r="M772">
        <v>5.19</v>
      </c>
      <c r="N772" s="3">
        <f t="shared" si="85"/>
        <v>-7.587548638132291E-2</v>
      </c>
      <c r="O772" s="3">
        <f t="shared" si="86"/>
        <v>9.2631578947368398E-2</v>
      </c>
      <c r="P772" s="1">
        <f t="shared" si="87"/>
        <v>23.821052631578947</v>
      </c>
      <c r="Q772" s="1">
        <f t="shared" si="88"/>
        <v>21.801541425818883</v>
      </c>
      <c r="R772" s="1">
        <f t="shared" si="89"/>
        <v>-3.1394925775978426</v>
      </c>
      <c r="S772" s="1">
        <f t="shared" si="90"/>
        <v>2.3535754948327212</v>
      </c>
    </row>
    <row r="773" spans="1:19" x14ac:dyDescent="0.25">
      <c r="A773" t="s">
        <v>1721</v>
      </c>
      <c r="B773" t="s">
        <v>1722</v>
      </c>
      <c r="C773" t="s">
        <v>27</v>
      </c>
      <c r="D773" t="s">
        <v>35</v>
      </c>
      <c r="E773" t="s">
        <v>112</v>
      </c>
      <c r="F773" s="5">
        <f t="shared" si="84"/>
        <v>18569.512500000001</v>
      </c>
      <c r="G773">
        <v>136.29</v>
      </c>
      <c r="H773">
        <v>12</v>
      </c>
      <c r="I773">
        <v>136.25</v>
      </c>
      <c r="J773">
        <v>1.86</v>
      </c>
      <c r="K773">
        <v>9.65</v>
      </c>
      <c r="L773">
        <v>12.2</v>
      </c>
      <c r="M773">
        <v>15.32</v>
      </c>
      <c r="N773" s="3">
        <f t="shared" si="85"/>
        <v>0.26424870466321226</v>
      </c>
      <c r="O773" s="3">
        <f t="shared" si="86"/>
        <v>0.25573770491803294</v>
      </c>
      <c r="P773" s="1">
        <f t="shared" si="87"/>
        <v>11.168032786885247</v>
      </c>
      <c r="Q773" s="1">
        <f t="shared" si="88"/>
        <v>8.8936031331592691</v>
      </c>
      <c r="R773" s="1">
        <f t="shared" si="89"/>
        <v>0.42263339762134394</v>
      </c>
      <c r="S773" s="1">
        <f t="shared" si="90"/>
        <v>0.34776268661712506</v>
      </c>
    </row>
    <row r="774" spans="1:19" x14ac:dyDescent="0.25">
      <c r="A774" t="s">
        <v>1723</v>
      </c>
      <c r="B774" t="s">
        <v>1724</v>
      </c>
      <c r="C774" t="s">
        <v>19</v>
      </c>
      <c r="D774" t="s">
        <v>62</v>
      </c>
      <c r="E774" t="s">
        <v>1455</v>
      </c>
      <c r="F774" s="5">
        <f t="shared" si="84"/>
        <v>37224.9136</v>
      </c>
      <c r="G774">
        <v>918.68</v>
      </c>
      <c r="H774">
        <v>3</v>
      </c>
      <c r="I774">
        <v>40.520000000000003</v>
      </c>
      <c r="J774">
        <v>1.1000000000000001</v>
      </c>
      <c r="K774">
        <v>1.45</v>
      </c>
      <c r="L774">
        <v>1.61</v>
      </c>
      <c r="M774">
        <v>1.81</v>
      </c>
      <c r="N774" s="3">
        <f t="shared" si="85"/>
        <v>0.1103448275862069</v>
      </c>
      <c r="O774" s="3">
        <f t="shared" si="86"/>
        <v>0.12422360248447206</v>
      </c>
      <c r="P774" s="1">
        <f t="shared" si="87"/>
        <v>25.167701863354036</v>
      </c>
      <c r="Q774" s="1">
        <f t="shared" si="88"/>
        <v>22.386740331491715</v>
      </c>
      <c r="R774" s="1">
        <f t="shared" si="89"/>
        <v>2.2808229813664593</v>
      </c>
      <c r="S774" s="1">
        <f t="shared" si="90"/>
        <v>1.802132596685083</v>
      </c>
    </row>
    <row r="775" spans="1:19" x14ac:dyDescent="0.25">
      <c r="A775" t="s">
        <v>1725</v>
      </c>
      <c r="B775" t="s">
        <v>1726</v>
      </c>
      <c r="C775" t="s">
        <v>27</v>
      </c>
      <c r="D775" t="s">
        <v>62</v>
      </c>
      <c r="E775" t="s">
        <v>106</v>
      </c>
      <c r="F775" s="5">
        <f t="shared" si="84"/>
        <v>4037.3856000000005</v>
      </c>
      <c r="G775">
        <v>50.67</v>
      </c>
      <c r="H775">
        <v>12</v>
      </c>
      <c r="I775">
        <v>79.680000000000007</v>
      </c>
      <c r="J775">
        <v>0.68</v>
      </c>
      <c r="K775">
        <v>1.98</v>
      </c>
      <c r="L775">
        <v>1.76</v>
      </c>
      <c r="M775">
        <v>1.96</v>
      </c>
      <c r="N775" s="3">
        <f t="shared" si="85"/>
        <v>-0.11111111111111105</v>
      </c>
      <c r="O775" s="3">
        <f t="shared" si="86"/>
        <v>0.11363636363636354</v>
      </c>
      <c r="P775" s="1">
        <f t="shared" si="87"/>
        <v>45.272727272727273</v>
      </c>
      <c r="Q775" s="1">
        <f t="shared" si="88"/>
        <v>40.653061224489797</v>
      </c>
      <c r="R775" s="1">
        <f t="shared" si="89"/>
        <v>-4.0745454545454569</v>
      </c>
      <c r="S775" s="1">
        <f t="shared" si="90"/>
        <v>3.5774693877551056</v>
      </c>
    </row>
    <row r="776" spans="1:19" x14ac:dyDescent="0.25">
      <c r="A776" t="s">
        <v>1727</v>
      </c>
      <c r="B776" t="s">
        <v>1728</v>
      </c>
      <c r="C776" t="s">
        <v>10</v>
      </c>
      <c r="D776" t="s">
        <v>23</v>
      </c>
      <c r="E776" t="s">
        <v>357</v>
      </c>
      <c r="F776" s="5">
        <f t="shared" si="84"/>
        <v>28321.104600000002</v>
      </c>
      <c r="G776">
        <v>211.62</v>
      </c>
      <c r="H776">
        <v>12</v>
      </c>
      <c r="I776">
        <v>133.83000000000001</v>
      </c>
      <c r="J776">
        <v>0.74</v>
      </c>
      <c r="K776">
        <v>8.1300000000000008</v>
      </c>
      <c r="L776">
        <v>8.0500000000000007</v>
      </c>
      <c r="M776">
        <v>8.4</v>
      </c>
      <c r="N776" s="3">
        <f t="shared" si="85"/>
        <v>-9.8400984009839876E-3</v>
      </c>
      <c r="O776" s="3">
        <f t="shared" si="86"/>
        <v>4.3478260869565188E-2</v>
      </c>
      <c r="P776" s="1">
        <f t="shared" si="87"/>
        <v>16.624844720496895</v>
      </c>
      <c r="Q776" s="1">
        <f t="shared" si="88"/>
        <v>15.932142857142859</v>
      </c>
      <c r="R776" s="1">
        <f t="shared" si="89"/>
        <v>-16.894998447205008</v>
      </c>
      <c r="S776" s="1">
        <f t="shared" si="90"/>
        <v>3.6643928571428601</v>
      </c>
    </row>
    <row r="777" spans="1:19" x14ac:dyDescent="0.25">
      <c r="A777" t="s">
        <v>113</v>
      </c>
      <c r="B777" t="s">
        <v>1729</v>
      </c>
      <c r="C777" t="s">
        <v>866</v>
      </c>
      <c r="D777" t="s">
        <v>23</v>
      </c>
      <c r="E777" t="s">
        <v>115</v>
      </c>
      <c r="F777" s="5">
        <f t="shared" si="84"/>
        <v>7598.7439999999997</v>
      </c>
      <c r="G777">
        <v>152.80000000000001</v>
      </c>
      <c r="H777">
        <v>12</v>
      </c>
      <c r="I777">
        <v>49.73</v>
      </c>
      <c r="J777">
        <v>1.0900000000000001</v>
      </c>
      <c r="N777" s="3" t="e">
        <f t="shared" si="85"/>
        <v>#DIV/0!</v>
      </c>
      <c r="O777" s="3" t="e">
        <f t="shared" si="86"/>
        <v>#DIV/0!</v>
      </c>
      <c r="P777" s="1" t="e">
        <f t="shared" si="87"/>
        <v>#DIV/0!</v>
      </c>
      <c r="Q777" s="1" t="e">
        <f t="shared" si="88"/>
        <v>#DIV/0!</v>
      </c>
      <c r="R777" s="1" t="e">
        <f t="shared" si="89"/>
        <v>#DIV/0!</v>
      </c>
      <c r="S777" s="1" t="e">
        <f t="shared" si="90"/>
        <v>#DIV/0!</v>
      </c>
    </row>
    <row r="778" spans="1:19" x14ac:dyDescent="0.25">
      <c r="A778" t="s">
        <v>1730</v>
      </c>
      <c r="B778" t="s">
        <v>1731</v>
      </c>
      <c r="C778" t="s">
        <v>10</v>
      </c>
      <c r="D778" t="s">
        <v>129</v>
      </c>
      <c r="E778" t="s">
        <v>1732</v>
      </c>
      <c r="F778" s="5">
        <f t="shared" si="84"/>
        <v>51816.135199999997</v>
      </c>
      <c r="G778">
        <v>3973.63</v>
      </c>
      <c r="H778">
        <v>12</v>
      </c>
      <c r="I778">
        <v>13.04</v>
      </c>
      <c r="J778">
        <v>1.63</v>
      </c>
      <c r="K778">
        <v>1.86</v>
      </c>
      <c r="L778">
        <v>1.94</v>
      </c>
      <c r="M778">
        <v>1.96</v>
      </c>
      <c r="N778" s="3">
        <f t="shared" si="85"/>
        <v>4.3010752688172005E-2</v>
      </c>
      <c r="O778" s="3">
        <f t="shared" si="86"/>
        <v>1.0309278350515427E-2</v>
      </c>
      <c r="P778" s="1">
        <f t="shared" si="87"/>
        <v>6.7216494845360826</v>
      </c>
      <c r="Q778" s="1">
        <f t="shared" si="88"/>
        <v>6.6530612244897958</v>
      </c>
      <c r="R778" s="1">
        <f t="shared" si="89"/>
        <v>1.5627835051546406</v>
      </c>
      <c r="S778" s="1">
        <f t="shared" si="90"/>
        <v>6.453469387755125</v>
      </c>
    </row>
    <row r="779" spans="1:19" x14ac:dyDescent="0.25">
      <c r="A779" t="s">
        <v>1733</v>
      </c>
      <c r="B779" t="s">
        <v>1734</v>
      </c>
      <c r="C779" t="s">
        <v>27</v>
      </c>
      <c r="D779" t="s">
        <v>62</v>
      </c>
      <c r="E779" t="s">
        <v>407</v>
      </c>
      <c r="F779" s="5">
        <f t="shared" si="84"/>
        <v>2390.7851999999998</v>
      </c>
      <c r="G779">
        <v>145.16</v>
      </c>
      <c r="H779">
        <v>12</v>
      </c>
      <c r="I779">
        <v>16.47</v>
      </c>
      <c r="J779">
        <v>1.21</v>
      </c>
      <c r="K779">
        <v>1</v>
      </c>
      <c r="L779">
        <v>0.97</v>
      </c>
      <c r="M779">
        <v>1.08</v>
      </c>
      <c r="N779" s="3">
        <f t="shared" si="85"/>
        <v>-3.0000000000000027E-2</v>
      </c>
      <c r="O779" s="3">
        <f t="shared" si="86"/>
        <v>0.11340206185567014</v>
      </c>
      <c r="P779" s="1">
        <f t="shared" si="87"/>
        <v>16.979381443298969</v>
      </c>
      <c r="Q779" s="1">
        <f t="shared" si="88"/>
        <v>15.249999999999998</v>
      </c>
      <c r="R779" s="1">
        <f t="shared" si="89"/>
        <v>-5.6597938144329847</v>
      </c>
      <c r="S779" s="1">
        <f t="shared" si="90"/>
        <v>1.3447727272727266</v>
      </c>
    </row>
    <row r="780" spans="1:19" x14ac:dyDescent="0.25">
      <c r="A780" t="s">
        <v>1735</v>
      </c>
      <c r="B780" t="s">
        <v>1736</v>
      </c>
      <c r="C780" t="s">
        <v>10</v>
      </c>
      <c r="D780" t="s">
        <v>23</v>
      </c>
      <c r="E780" t="s">
        <v>86</v>
      </c>
      <c r="F780" s="5">
        <f t="shared" si="84"/>
        <v>5620.2012000000004</v>
      </c>
      <c r="G780">
        <v>103.56</v>
      </c>
      <c r="H780">
        <v>12</v>
      </c>
      <c r="I780">
        <v>54.27</v>
      </c>
      <c r="J780">
        <v>1.28</v>
      </c>
      <c r="K780">
        <v>3.81</v>
      </c>
      <c r="L780">
        <v>4.28</v>
      </c>
      <c r="M780">
        <v>5.41</v>
      </c>
      <c r="N780" s="3">
        <f t="shared" si="85"/>
        <v>0.12335958005249359</v>
      </c>
      <c r="O780" s="3">
        <f t="shared" si="86"/>
        <v>0.26401869158878499</v>
      </c>
      <c r="P780" s="1">
        <f t="shared" si="87"/>
        <v>12.679906542056075</v>
      </c>
      <c r="Q780" s="1">
        <f t="shared" si="88"/>
        <v>10.031423290203328</v>
      </c>
      <c r="R780" s="1">
        <f t="shared" si="89"/>
        <v>1.0278817856432678</v>
      </c>
      <c r="S780" s="1">
        <f t="shared" si="90"/>
        <v>0.3799512538236306</v>
      </c>
    </row>
    <row r="781" spans="1:19" x14ac:dyDescent="0.25">
      <c r="A781" t="s">
        <v>1737</v>
      </c>
      <c r="B781" t="s">
        <v>1738</v>
      </c>
      <c r="C781" t="s">
        <v>27</v>
      </c>
      <c r="D781" t="s">
        <v>173</v>
      </c>
      <c r="E781" t="s">
        <v>384</v>
      </c>
      <c r="F781" s="5">
        <f t="shared" si="84"/>
        <v>36934.214</v>
      </c>
      <c r="G781">
        <v>178.34</v>
      </c>
      <c r="H781">
        <v>12</v>
      </c>
      <c r="I781">
        <v>207.1</v>
      </c>
      <c r="J781">
        <v>1.93</v>
      </c>
      <c r="K781">
        <v>17.989999999999998</v>
      </c>
      <c r="L781">
        <v>18.829999999999998</v>
      </c>
      <c r="M781">
        <v>21.67</v>
      </c>
      <c r="N781" s="3">
        <f t="shared" si="85"/>
        <v>4.6692607003891107E-2</v>
      </c>
      <c r="O781" s="3">
        <f t="shared" si="86"/>
        <v>0.15082315454062689</v>
      </c>
      <c r="P781" s="1">
        <f t="shared" si="87"/>
        <v>10.998406797663304</v>
      </c>
      <c r="Q781" s="1">
        <f t="shared" si="88"/>
        <v>9.5569912321181345</v>
      </c>
      <c r="R781" s="1">
        <f t="shared" si="89"/>
        <v>2.3554921224995549</v>
      </c>
      <c r="S781" s="1">
        <f t="shared" si="90"/>
        <v>0.63365543979149364</v>
      </c>
    </row>
    <row r="782" spans="1:19" x14ac:dyDescent="0.25">
      <c r="A782" t="s">
        <v>1739</v>
      </c>
      <c r="B782" t="s">
        <v>1740</v>
      </c>
      <c r="C782" t="s">
        <v>19</v>
      </c>
      <c r="D782" t="s">
        <v>15</v>
      </c>
      <c r="E782" t="s">
        <v>1741</v>
      </c>
      <c r="F782" s="5">
        <f t="shared" si="84"/>
        <v>28728.068000000003</v>
      </c>
      <c r="G782">
        <v>2006.15</v>
      </c>
      <c r="H782">
        <v>3</v>
      </c>
      <c r="I782">
        <v>14.32</v>
      </c>
      <c r="J782">
        <v>0.95</v>
      </c>
      <c r="K782">
        <v>0.42</v>
      </c>
      <c r="L782">
        <v>0.51</v>
      </c>
      <c r="M782">
        <v>0.63</v>
      </c>
      <c r="N782" s="3">
        <f t="shared" si="85"/>
        <v>0.21428571428571441</v>
      </c>
      <c r="O782" s="3">
        <f t="shared" si="86"/>
        <v>0.23529411764705888</v>
      </c>
      <c r="P782" s="1">
        <f t="shared" si="87"/>
        <v>28.078431372549019</v>
      </c>
      <c r="Q782" s="1">
        <f t="shared" si="88"/>
        <v>22.730158730158731</v>
      </c>
      <c r="R782" s="1">
        <f t="shared" si="89"/>
        <v>1.3103267973856201</v>
      </c>
      <c r="S782" s="1">
        <f t="shared" si="90"/>
        <v>0.96603174603174591</v>
      </c>
    </row>
    <row r="783" spans="1:19" x14ac:dyDescent="0.25">
      <c r="A783" t="s">
        <v>113</v>
      </c>
      <c r="B783" t="s">
        <v>1742</v>
      </c>
      <c r="C783" t="s">
        <v>10</v>
      </c>
      <c r="D783" t="s">
        <v>23</v>
      </c>
      <c r="E783" t="s">
        <v>115</v>
      </c>
      <c r="F783" s="5">
        <f t="shared" si="84"/>
        <v>2195.9594999999999</v>
      </c>
      <c r="G783">
        <v>21.65</v>
      </c>
      <c r="H783">
        <v>12</v>
      </c>
      <c r="I783">
        <v>101.43</v>
      </c>
      <c r="J783">
        <v>3.14</v>
      </c>
      <c r="N783" s="3" t="e">
        <f t="shared" si="85"/>
        <v>#DIV/0!</v>
      </c>
      <c r="O783" s="3" t="e">
        <f t="shared" si="86"/>
        <v>#DIV/0!</v>
      </c>
      <c r="P783" s="1" t="e">
        <f t="shared" si="87"/>
        <v>#DIV/0!</v>
      </c>
      <c r="Q783" s="1" t="e">
        <f t="shared" si="88"/>
        <v>#DIV/0!</v>
      </c>
      <c r="R783" s="1" t="e">
        <f t="shared" si="89"/>
        <v>#DIV/0!</v>
      </c>
      <c r="S783" s="1" t="e">
        <f t="shared" si="90"/>
        <v>#DIV/0!</v>
      </c>
    </row>
    <row r="784" spans="1:19" x14ac:dyDescent="0.25">
      <c r="A784" t="s">
        <v>1743</v>
      </c>
      <c r="B784" t="s">
        <v>1744</v>
      </c>
      <c r="C784" t="s">
        <v>27</v>
      </c>
      <c r="D784" t="s">
        <v>35</v>
      </c>
      <c r="E784" t="s">
        <v>680</v>
      </c>
      <c r="F784" s="5">
        <f t="shared" si="84"/>
        <v>39013.557000000001</v>
      </c>
      <c r="G784">
        <v>572.54999999999995</v>
      </c>
      <c r="H784">
        <v>12</v>
      </c>
      <c r="I784">
        <v>68.14</v>
      </c>
      <c r="J784">
        <v>1.05</v>
      </c>
      <c r="K784">
        <v>2</v>
      </c>
      <c r="L784">
        <v>2.12</v>
      </c>
      <c r="M784">
        <v>2.31</v>
      </c>
      <c r="N784" s="3">
        <f t="shared" si="85"/>
        <v>6.0000000000000053E-2</v>
      </c>
      <c r="O784" s="3">
        <f t="shared" si="86"/>
        <v>8.9622641509433887E-2</v>
      </c>
      <c r="P784" s="1">
        <f t="shared" si="87"/>
        <v>32.141509433962263</v>
      </c>
      <c r="Q784" s="1">
        <f t="shared" si="88"/>
        <v>29.497835497835496</v>
      </c>
      <c r="R784" s="1">
        <f t="shared" si="89"/>
        <v>5.356918238993706</v>
      </c>
      <c r="S784" s="1">
        <f t="shared" si="90"/>
        <v>3.2913374344953317</v>
      </c>
    </row>
    <row r="785" spans="1:19" x14ac:dyDescent="0.25">
      <c r="A785" t="s">
        <v>1745</v>
      </c>
      <c r="B785" t="s">
        <v>1746</v>
      </c>
      <c r="C785" t="s">
        <v>10</v>
      </c>
      <c r="D785" t="s">
        <v>35</v>
      </c>
      <c r="E785" t="s">
        <v>1747</v>
      </c>
      <c r="F785" s="5">
        <f t="shared" si="84"/>
        <v>9203.7540000000008</v>
      </c>
      <c r="G785">
        <v>125.7</v>
      </c>
      <c r="H785">
        <v>12</v>
      </c>
      <c r="I785">
        <v>73.22</v>
      </c>
      <c r="J785">
        <v>1.57</v>
      </c>
      <c r="K785">
        <v>3.88</v>
      </c>
      <c r="L785">
        <v>4.2699999999999996</v>
      </c>
      <c r="M785">
        <v>4.78</v>
      </c>
      <c r="N785" s="3">
        <f t="shared" si="85"/>
        <v>0.10051546391752564</v>
      </c>
      <c r="O785" s="3">
        <f t="shared" si="86"/>
        <v>0.11943793911007039</v>
      </c>
      <c r="P785" s="1">
        <f t="shared" si="87"/>
        <v>17.147540983606557</v>
      </c>
      <c r="Q785" s="1">
        <f t="shared" si="88"/>
        <v>15.317991631799162</v>
      </c>
      <c r="R785" s="1">
        <f t="shared" si="89"/>
        <v>1.7059604875998342</v>
      </c>
      <c r="S785" s="1">
        <f t="shared" si="90"/>
        <v>1.2825063581918108</v>
      </c>
    </row>
    <row r="786" spans="1:19" x14ac:dyDescent="0.25">
      <c r="A786" t="s">
        <v>1748</v>
      </c>
      <c r="B786" t="s">
        <v>1749</v>
      </c>
      <c r="C786" t="s">
        <v>10</v>
      </c>
      <c r="D786" t="s">
        <v>23</v>
      </c>
      <c r="E786" t="s">
        <v>52</v>
      </c>
      <c r="F786" s="5">
        <f t="shared" si="84"/>
        <v>2976.2939999999999</v>
      </c>
      <c r="G786">
        <v>169.3</v>
      </c>
      <c r="H786">
        <v>12</v>
      </c>
      <c r="I786">
        <v>17.579999999999998</v>
      </c>
      <c r="J786">
        <v>1.1599999999999999</v>
      </c>
      <c r="K786">
        <v>1.61</v>
      </c>
      <c r="L786">
        <v>1.68</v>
      </c>
      <c r="M786">
        <v>1.84</v>
      </c>
      <c r="N786" s="3">
        <f t="shared" si="85"/>
        <v>4.3478260869565188E-2</v>
      </c>
      <c r="O786" s="3">
        <f t="shared" si="86"/>
        <v>9.5238095238095344E-2</v>
      </c>
      <c r="P786" s="1">
        <f t="shared" si="87"/>
        <v>10.464285714285714</v>
      </c>
      <c r="Q786" s="1">
        <f t="shared" si="88"/>
        <v>9.5543478260869552</v>
      </c>
      <c r="R786" s="1">
        <f t="shared" si="89"/>
        <v>2.4067857142857156</v>
      </c>
      <c r="S786" s="1">
        <f t="shared" si="90"/>
        <v>1.0032065217391293</v>
      </c>
    </row>
    <row r="787" spans="1:19" x14ac:dyDescent="0.25">
      <c r="A787" t="s">
        <v>1750</v>
      </c>
      <c r="B787" t="s">
        <v>1751</v>
      </c>
      <c r="C787" t="s">
        <v>27</v>
      </c>
      <c r="D787" t="s">
        <v>62</v>
      </c>
      <c r="E787" t="s">
        <v>146</v>
      </c>
      <c r="F787" s="5">
        <f t="shared" si="84"/>
        <v>5170.0571</v>
      </c>
      <c r="G787">
        <v>45.11</v>
      </c>
      <c r="H787">
        <v>12</v>
      </c>
      <c r="I787">
        <v>114.61</v>
      </c>
      <c r="J787">
        <v>0.62</v>
      </c>
      <c r="K787">
        <v>5.88</v>
      </c>
      <c r="L787">
        <v>6.79</v>
      </c>
      <c r="M787">
        <v>8.07</v>
      </c>
      <c r="N787" s="3">
        <f t="shared" si="85"/>
        <v>0.15476190476190488</v>
      </c>
      <c r="O787" s="3">
        <f t="shared" si="86"/>
        <v>0.18851251840942562</v>
      </c>
      <c r="P787" s="1">
        <f t="shared" si="87"/>
        <v>16.879234167893962</v>
      </c>
      <c r="Q787" s="1">
        <f t="shared" si="88"/>
        <v>14.201982651796778</v>
      </c>
      <c r="R787" s="1">
        <f t="shared" si="89"/>
        <v>1.0906582077716089</v>
      </c>
      <c r="S787" s="1">
        <f t="shared" si="90"/>
        <v>0.75337079848203214</v>
      </c>
    </row>
    <row r="788" spans="1:19" x14ac:dyDescent="0.25">
      <c r="A788" t="s">
        <v>1752</v>
      </c>
      <c r="B788" t="s">
        <v>1753</v>
      </c>
      <c r="C788" t="s">
        <v>10</v>
      </c>
      <c r="D788" t="s">
        <v>62</v>
      </c>
      <c r="E788" t="s">
        <v>106</v>
      </c>
      <c r="F788" s="5">
        <f t="shared" si="84"/>
        <v>7673.6484</v>
      </c>
      <c r="G788">
        <v>35.64</v>
      </c>
      <c r="H788">
        <v>12</v>
      </c>
      <c r="I788">
        <v>215.31</v>
      </c>
      <c r="J788">
        <v>0.11</v>
      </c>
      <c r="K788">
        <v>7</v>
      </c>
      <c r="L788">
        <v>8.15</v>
      </c>
      <c r="M788">
        <v>9.1999999999999993</v>
      </c>
      <c r="N788" s="3">
        <f t="shared" si="85"/>
        <v>0.16428571428571437</v>
      </c>
      <c r="O788" s="3">
        <f t="shared" si="86"/>
        <v>0.12883435582822078</v>
      </c>
      <c r="P788" s="1">
        <f t="shared" si="87"/>
        <v>26.418404907975461</v>
      </c>
      <c r="Q788" s="1">
        <f t="shared" si="88"/>
        <v>23.403260869565219</v>
      </c>
      <c r="R788" s="1">
        <f t="shared" si="89"/>
        <v>1.6080768204854619</v>
      </c>
      <c r="S788" s="1">
        <f t="shared" si="90"/>
        <v>1.8165388198757777</v>
      </c>
    </row>
    <row r="789" spans="1:19" x14ac:dyDescent="0.25">
      <c r="A789" t="s">
        <v>1754</v>
      </c>
      <c r="B789" t="s">
        <v>1755</v>
      </c>
      <c r="C789" t="s">
        <v>27</v>
      </c>
      <c r="D789" t="s">
        <v>23</v>
      </c>
      <c r="E789" t="s">
        <v>52</v>
      </c>
      <c r="F789" s="5">
        <f t="shared" si="84"/>
        <v>26141.081999999999</v>
      </c>
      <c r="G789">
        <v>14.52</v>
      </c>
      <c r="H789">
        <v>12</v>
      </c>
      <c r="I789">
        <v>1800.35</v>
      </c>
      <c r="J789">
        <v>0.89</v>
      </c>
      <c r="K789">
        <v>175.82</v>
      </c>
      <c r="L789">
        <v>179.92</v>
      </c>
      <c r="M789">
        <v>195.15</v>
      </c>
      <c r="N789" s="3">
        <f t="shared" si="85"/>
        <v>2.3319303833466032E-2</v>
      </c>
      <c r="O789" s="3">
        <f t="shared" si="86"/>
        <v>8.4648732770120194E-2</v>
      </c>
      <c r="P789" s="1">
        <f t="shared" si="87"/>
        <v>10.006391729657626</v>
      </c>
      <c r="Q789" s="1">
        <f t="shared" si="88"/>
        <v>9.2254675890340749</v>
      </c>
      <c r="R789" s="1">
        <f t="shared" si="89"/>
        <v>4.2910336436790359</v>
      </c>
      <c r="S789" s="1">
        <f t="shared" si="90"/>
        <v>1.0898530063158294</v>
      </c>
    </row>
    <row r="790" spans="1:19" x14ac:dyDescent="0.25">
      <c r="A790" t="s">
        <v>1756</v>
      </c>
      <c r="B790" t="s">
        <v>1757</v>
      </c>
      <c r="C790" t="s">
        <v>10</v>
      </c>
      <c r="D790" t="s">
        <v>23</v>
      </c>
      <c r="E790" t="s">
        <v>357</v>
      </c>
      <c r="F790" s="5">
        <f t="shared" si="84"/>
        <v>2159.9252000000001</v>
      </c>
      <c r="G790">
        <v>91.99</v>
      </c>
      <c r="H790">
        <v>12</v>
      </c>
      <c r="I790">
        <v>23.48</v>
      </c>
      <c r="J790">
        <v>1</v>
      </c>
      <c r="K790">
        <v>1.67</v>
      </c>
      <c r="L790">
        <v>1.71</v>
      </c>
      <c r="M790">
        <v>1.76</v>
      </c>
      <c r="N790" s="3">
        <f t="shared" si="85"/>
        <v>2.39520958083832E-2</v>
      </c>
      <c r="O790" s="3">
        <f t="shared" si="86"/>
        <v>2.9239766081871288E-2</v>
      </c>
      <c r="P790" s="1">
        <f t="shared" si="87"/>
        <v>13.730994152046785</v>
      </c>
      <c r="Q790" s="1">
        <f t="shared" si="88"/>
        <v>13.340909090909092</v>
      </c>
      <c r="R790" s="1">
        <f t="shared" si="89"/>
        <v>5.7326900584795411</v>
      </c>
      <c r="S790" s="1">
        <f t="shared" si="90"/>
        <v>4.5625909090909182</v>
      </c>
    </row>
    <row r="791" spans="1:19" x14ac:dyDescent="0.25">
      <c r="A791" t="s">
        <v>1758</v>
      </c>
      <c r="B791" t="s">
        <v>1759</v>
      </c>
      <c r="C791" t="s">
        <v>10</v>
      </c>
      <c r="D791" t="s">
        <v>160</v>
      </c>
      <c r="E791" t="s">
        <v>1760</v>
      </c>
      <c r="F791" s="5">
        <f t="shared" si="84"/>
        <v>70859.854000000007</v>
      </c>
      <c r="G791">
        <v>1434.41</v>
      </c>
      <c r="H791">
        <v>12</v>
      </c>
      <c r="I791">
        <v>49.4</v>
      </c>
      <c r="J791">
        <v>2.04</v>
      </c>
      <c r="K791">
        <v>1.48</v>
      </c>
      <c r="L791">
        <v>1.67</v>
      </c>
      <c r="M791">
        <v>2.2799999999999998</v>
      </c>
      <c r="N791" s="3">
        <f t="shared" si="85"/>
        <v>0.12837837837837829</v>
      </c>
      <c r="O791" s="3">
        <f t="shared" si="86"/>
        <v>0.36526946107784419</v>
      </c>
      <c r="P791" s="1">
        <f t="shared" si="87"/>
        <v>29.580838323353294</v>
      </c>
      <c r="Q791" s="1">
        <f t="shared" si="88"/>
        <v>21.666666666666668</v>
      </c>
      <c r="R791" s="1">
        <f t="shared" si="89"/>
        <v>2.3041916167664689</v>
      </c>
      <c r="S791" s="1">
        <f t="shared" si="90"/>
        <v>0.59316939890710407</v>
      </c>
    </row>
    <row r="792" spans="1:19" x14ac:dyDescent="0.25">
      <c r="A792" t="s">
        <v>113</v>
      </c>
      <c r="B792" t="s">
        <v>1761</v>
      </c>
      <c r="C792" t="s">
        <v>10</v>
      </c>
      <c r="D792" t="s">
        <v>23</v>
      </c>
      <c r="E792" t="s">
        <v>115</v>
      </c>
      <c r="F792" s="5">
        <f t="shared" si="84"/>
        <v>5819.2574999999997</v>
      </c>
      <c r="G792">
        <v>29.85</v>
      </c>
      <c r="H792">
        <v>12</v>
      </c>
      <c r="I792">
        <v>194.95</v>
      </c>
      <c r="J792">
        <v>1.1200000000000001</v>
      </c>
      <c r="N792" s="3" t="e">
        <f t="shared" si="85"/>
        <v>#DIV/0!</v>
      </c>
      <c r="O792" s="3" t="e">
        <f t="shared" si="86"/>
        <v>#DIV/0!</v>
      </c>
      <c r="P792" s="1" t="e">
        <f t="shared" si="87"/>
        <v>#DIV/0!</v>
      </c>
      <c r="Q792" s="1" t="e">
        <f t="shared" si="88"/>
        <v>#DIV/0!</v>
      </c>
      <c r="R792" s="1" t="e">
        <f t="shared" si="89"/>
        <v>#DIV/0!</v>
      </c>
      <c r="S792" s="1" t="e">
        <f t="shared" si="90"/>
        <v>#DIV/0!</v>
      </c>
    </row>
    <row r="793" spans="1:19" x14ac:dyDescent="0.25">
      <c r="A793" t="s">
        <v>1762</v>
      </c>
      <c r="B793" t="s">
        <v>1763</v>
      </c>
      <c r="C793" t="s">
        <v>10</v>
      </c>
      <c r="D793" t="s">
        <v>62</v>
      </c>
      <c r="E793" t="s">
        <v>1455</v>
      </c>
      <c r="F793" s="5">
        <f t="shared" si="84"/>
        <v>15961.225199999999</v>
      </c>
      <c r="G793">
        <v>38.119999999999997</v>
      </c>
      <c r="H793">
        <v>8</v>
      </c>
      <c r="I793">
        <v>418.71</v>
      </c>
      <c r="J793">
        <v>0.72</v>
      </c>
      <c r="K793">
        <v>15.07</v>
      </c>
      <c r="L793">
        <v>15.84</v>
      </c>
      <c r="M793">
        <v>17.45</v>
      </c>
      <c r="N793" s="3">
        <f t="shared" si="85"/>
        <v>5.1094890510948954E-2</v>
      </c>
      <c r="O793" s="3">
        <f t="shared" si="86"/>
        <v>0.10164141414141414</v>
      </c>
      <c r="P793" s="1">
        <f t="shared" si="87"/>
        <v>26.433712121212121</v>
      </c>
      <c r="Q793" s="1">
        <f t="shared" si="88"/>
        <v>23.994842406876792</v>
      </c>
      <c r="R793" s="1">
        <f t="shared" si="89"/>
        <v>5.1734550865800815</v>
      </c>
      <c r="S793" s="1">
        <f t="shared" si="90"/>
        <v>2.3607348057448965</v>
      </c>
    </row>
    <row r="794" spans="1:19" x14ac:dyDescent="0.25">
      <c r="A794" t="s">
        <v>1764</v>
      </c>
      <c r="B794" t="s">
        <v>1765</v>
      </c>
      <c r="C794" t="s">
        <v>10</v>
      </c>
      <c r="D794" t="s">
        <v>28</v>
      </c>
      <c r="E794" t="s">
        <v>1766</v>
      </c>
      <c r="F794" s="5">
        <f t="shared" si="84"/>
        <v>65339.161599999999</v>
      </c>
      <c r="G794">
        <v>246.08</v>
      </c>
      <c r="H794">
        <v>5</v>
      </c>
      <c r="I794">
        <v>265.52</v>
      </c>
      <c r="J794">
        <v>1.21</v>
      </c>
      <c r="K794">
        <v>14.88</v>
      </c>
      <c r="L794">
        <v>17.690000000000001</v>
      </c>
      <c r="M794">
        <v>20.45</v>
      </c>
      <c r="N794" s="3">
        <f t="shared" si="85"/>
        <v>0.18884408602150549</v>
      </c>
      <c r="O794" s="3">
        <f t="shared" si="86"/>
        <v>0.15602035048049734</v>
      </c>
      <c r="P794" s="1">
        <f t="shared" si="87"/>
        <v>15.009609949123796</v>
      </c>
      <c r="Q794" s="1">
        <f t="shared" si="88"/>
        <v>12.983863080684596</v>
      </c>
      <c r="R794" s="1">
        <f t="shared" si="89"/>
        <v>0.79481493253723112</v>
      </c>
      <c r="S794" s="1">
        <f t="shared" si="90"/>
        <v>0.83219035470040104</v>
      </c>
    </row>
    <row r="795" spans="1:19" x14ac:dyDescent="0.25">
      <c r="A795" t="s">
        <v>1767</v>
      </c>
      <c r="B795" t="s">
        <v>1768</v>
      </c>
      <c r="C795" t="s">
        <v>10</v>
      </c>
      <c r="D795" t="s">
        <v>149</v>
      </c>
      <c r="E795" t="s">
        <v>150</v>
      </c>
      <c r="F795" s="5">
        <f t="shared" si="84"/>
        <v>22197.806399999998</v>
      </c>
      <c r="G795">
        <v>575.52</v>
      </c>
      <c r="H795">
        <v>12</v>
      </c>
      <c r="I795">
        <v>38.57</v>
      </c>
      <c r="J795">
        <v>0.48</v>
      </c>
      <c r="K795">
        <v>2.5499999999999998</v>
      </c>
      <c r="L795">
        <v>2.67</v>
      </c>
      <c r="M795">
        <v>2.88</v>
      </c>
      <c r="N795" s="3">
        <f t="shared" si="85"/>
        <v>4.705882352941182E-2</v>
      </c>
      <c r="O795" s="3">
        <f t="shared" si="86"/>
        <v>7.8651685393258397E-2</v>
      </c>
      <c r="P795" s="1">
        <f t="shared" si="87"/>
        <v>14.445692883895132</v>
      </c>
      <c r="Q795" s="1">
        <f t="shared" si="88"/>
        <v>13.392361111111112</v>
      </c>
      <c r="R795" s="1">
        <f t="shared" si="89"/>
        <v>3.0697097378277118</v>
      </c>
      <c r="S795" s="1">
        <f t="shared" si="90"/>
        <v>1.7027430555555563</v>
      </c>
    </row>
    <row r="796" spans="1:19" x14ac:dyDescent="0.25">
      <c r="A796" t="s">
        <v>1769</v>
      </c>
      <c r="B796" t="s">
        <v>1770</v>
      </c>
      <c r="C796" t="s">
        <v>27</v>
      </c>
      <c r="D796" t="s">
        <v>15</v>
      </c>
      <c r="E796" t="s">
        <v>45</v>
      </c>
      <c r="F796" s="5">
        <f t="shared" si="84"/>
        <v>4716.84</v>
      </c>
      <c r="G796">
        <v>46</v>
      </c>
      <c r="H796">
        <v>12</v>
      </c>
      <c r="I796">
        <v>102.54</v>
      </c>
      <c r="J796">
        <v>0.96</v>
      </c>
      <c r="K796">
        <v>4.1500000000000004</v>
      </c>
      <c r="L796">
        <v>4.32</v>
      </c>
      <c r="M796">
        <v>4.71</v>
      </c>
      <c r="N796" s="3">
        <f t="shared" si="85"/>
        <v>4.0963855421686679E-2</v>
      </c>
      <c r="O796" s="3">
        <f t="shared" si="86"/>
        <v>9.0277777777777679E-2</v>
      </c>
      <c r="P796" s="1">
        <f t="shared" si="87"/>
        <v>23.736111111111111</v>
      </c>
      <c r="Q796" s="1">
        <f t="shared" si="88"/>
        <v>21.770700636942678</v>
      </c>
      <c r="R796" s="1">
        <f t="shared" si="89"/>
        <v>5.7944035947712518</v>
      </c>
      <c r="S796" s="1">
        <f t="shared" si="90"/>
        <v>2.4115237628613455</v>
      </c>
    </row>
    <row r="797" spans="1:19" x14ac:dyDescent="0.25">
      <c r="A797" t="s">
        <v>1771</v>
      </c>
      <c r="B797" t="s">
        <v>1772</v>
      </c>
      <c r="C797" t="s">
        <v>10</v>
      </c>
      <c r="D797" t="s">
        <v>15</v>
      </c>
      <c r="E797" t="s">
        <v>234</v>
      </c>
      <c r="F797" s="5">
        <f t="shared" si="84"/>
        <v>43164.052300000003</v>
      </c>
      <c r="G797">
        <v>202.81</v>
      </c>
      <c r="H797">
        <v>7</v>
      </c>
      <c r="I797">
        <v>212.83</v>
      </c>
      <c r="J797">
        <v>1.27</v>
      </c>
      <c r="K797">
        <v>9.56</v>
      </c>
      <c r="L797">
        <v>9.66</v>
      </c>
      <c r="M797">
        <v>10.73</v>
      </c>
      <c r="N797" s="3">
        <f t="shared" si="85"/>
        <v>1.0460251046024993E-2</v>
      </c>
      <c r="O797" s="3">
        <f t="shared" si="86"/>
        <v>0.11076604554865432</v>
      </c>
      <c r="P797" s="1">
        <f t="shared" si="87"/>
        <v>22.032091097308491</v>
      </c>
      <c r="Q797" s="1">
        <f t="shared" si="88"/>
        <v>19.835041938490214</v>
      </c>
      <c r="R797" s="1">
        <f t="shared" si="89"/>
        <v>21.062679089027142</v>
      </c>
      <c r="S797" s="1">
        <f t="shared" si="90"/>
        <v>1.7907150011758441</v>
      </c>
    </row>
    <row r="798" spans="1:19" x14ac:dyDescent="0.25">
      <c r="A798" t="s">
        <v>1773</v>
      </c>
      <c r="B798" t="s">
        <v>1774</v>
      </c>
      <c r="C798" t="s">
        <v>27</v>
      </c>
      <c r="D798" t="s">
        <v>23</v>
      </c>
      <c r="E798" t="s">
        <v>466</v>
      </c>
      <c r="F798" s="5">
        <f t="shared" si="84"/>
        <v>2134.7091999999998</v>
      </c>
      <c r="G798">
        <v>95.47</v>
      </c>
      <c r="H798">
        <v>12</v>
      </c>
      <c r="I798">
        <v>22.36</v>
      </c>
      <c r="J798">
        <v>1.05</v>
      </c>
      <c r="K798">
        <v>2.77</v>
      </c>
      <c r="L798">
        <v>2.2999999999999998</v>
      </c>
      <c r="M798">
        <v>2.2599999999999998</v>
      </c>
      <c r="N798" s="3">
        <f t="shared" si="85"/>
        <v>-0.16967509025270766</v>
      </c>
      <c r="O798" s="3">
        <f t="shared" si="86"/>
        <v>-1.7391304347826098E-2</v>
      </c>
      <c r="P798" s="1">
        <f t="shared" si="87"/>
        <v>9.7217391304347824</v>
      </c>
      <c r="Q798" s="1">
        <f t="shared" si="88"/>
        <v>9.893805309734514</v>
      </c>
      <c r="R798" s="1">
        <f t="shared" si="89"/>
        <v>-0.57296207215541139</v>
      </c>
      <c r="S798" s="1">
        <f t="shared" si="90"/>
        <v>-5.6889380530973419</v>
      </c>
    </row>
    <row r="799" spans="1:19" x14ac:dyDescent="0.25">
      <c r="A799" t="s">
        <v>1775</v>
      </c>
      <c r="B799" t="s">
        <v>1776</v>
      </c>
      <c r="C799" t="s">
        <v>27</v>
      </c>
      <c r="D799" t="s">
        <v>23</v>
      </c>
      <c r="E799" t="s">
        <v>624</v>
      </c>
      <c r="F799" s="5">
        <f t="shared" si="84"/>
        <v>4341.0275000000001</v>
      </c>
      <c r="G799">
        <v>142.75</v>
      </c>
      <c r="H799">
        <v>12</v>
      </c>
      <c r="I799">
        <v>30.41</v>
      </c>
      <c r="J799">
        <v>0.82</v>
      </c>
      <c r="K799">
        <v>1.4</v>
      </c>
      <c r="L799">
        <v>1.47</v>
      </c>
      <c r="M799">
        <v>1.57</v>
      </c>
      <c r="N799" s="3">
        <f t="shared" si="85"/>
        <v>5.0000000000000044E-2</v>
      </c>
      <c r="O799" s="3">
        <f t="shared" si="86"/>
        <v>6.8027210884353817E-2</v>
      </c>
      <c r="P799" s="1">
        <f t="shared" si="87"/>
        <v>20.687074829931973</v>
      </c>
      <c r="Q799" s="1">
        <f t="shared" si="88"/>
        <v>19.369426751592357</v>
      </c>
      <c r="R799" s="1">
        <f t="shared" si="89"/>
        <v>4.137414965986391</v>
      </c>
      <c r="S799" s="1">
        <f t="shared" si="90"/>
        <v>2.8473057324840734</v>
      </c>
    </row>
    <row r="800" spans="1:19" x14ac:dyDescent="0.25">
      <c r="A800" t="s">
        <v>1777</v>
      </c>
      <c r="B800" t="s">
        <v>1778</v>
      </c>
      <c r="C800" t="s">
        <v>27</v>
      </c>
      <c r="D800" t="s">
        <v>11</v>
      </c>
      <c r="E800" t="s">
        <v>276</v>
      </c>
      <c r="F800" s="5">
        <f t="shared" si="84"/>
        <v>10694.5985</v>
      </c>
      <c r="G800">
        <v>58.81</v>
      </c>
      <c r="H800">
        <v>9</v>
      </c>
      <c r="I800">
        <v>181.85</v>
      </c>
      <c r="J800">
        <v>1.1100000000000001</v>
      </c>
      <c r="K800">
        <v>11.42</v>
      </c>
      <c r="L800">
        <v>12.63</v>
      </c>
      <c r="M800">
        <v>13.84</v>
      </c>
      <c r="N800" s="3">
        <f t="shared" si="85"/>
        <v>0.10595446584938717</v>
      </c>
      <c r="O800" s="3">
        <f t="shared" si="86"/>
        <v>9.5803642121931931E-2</v>
      </c>
      <c r="P800" s="1">
        <f t="shared" si="87"/>
        <v>14.398258115597782</v>
      </c>
      <c r="Q800" s="1">
        <f t="shared" si="88"/>
        <v>13.139450867052023</v>
      </c>
      <c r="R800" s="1">
        <f t="shared" si="89"/>
        <v>1.3589099808274916</v>
      </c>
      <c r="S800" s="1">
        <f t="shared" si="90"/>
        <v>1.3714980533129506</v>
      </c>
    </row>
    <row r="801" spans="1:19" x14ac:dyDescent="0.25">
      <c r="A801" t="s">
        <v>1779</v>
      </c>
      <c r="B801" t="s">
        <v>1780</v>
      </c>
      <c r="C801" t="s">
        <v>19</v>
      </c>
      <c r="D801" t="s">
        <v>23</v>
      </c>
      <c r="E801" t="s">
        <v>42</v>
      </c>
      <c r="F801" s="5">
        <f t="shared" si="84"/>
        <v>2029.6460000000002</v>
      </c>
      <c r="G801">
        <v>135.4</v>
      </c>
      <c r="H801">
        <v>12</v>
      </c>
      <c r="I801">
        <v>14.99</v>
      </c>
      <c r="J801">
        <v>1.1100000000000001</v>
      </c>
      <c r="N801" s="3" t="e">
        <f t="shared" si="85"/>
        <v>#DIV/0!</v>
      </c>
      <c r="O801" s="3" t="e">
        <f t="shared" si="86"/>
        <v>#DIV/0!</v>
      </c>
      <c r="P801" s="1" t="e">
        <f t="shared" si="87"/>
        <v>#DIV/0!</v>
      </c>
      <c r="Q801" s="1" t="e">
        <f t="shared" si="88"/>
        <v>#DIV/0!</v>
      </c>
      <c r="R801" s="1" t="e">
        <f t="shared" si="89"/>
        <v>#DIV/0!</v>
      </c>
      <c r="S801" s="1" t="e">
        <f t="shared" si="90"/>
        <v>#DIV/0!</v>
      </c>
    </row>
    <row r="802" spans="1:19" x14ac:dyDescent="0.25">
      <c r="A802" t="s">
        <v>1781</v>
      </c>
      <c r="B802" t="s">
        <v>1782</v>
      </c>
      <c r="C802" t="s">
        <v>10</v>
      </c>
      <c r="D802" t="s">
        <v>23</v>
      </c>
      <c r="E802" t="s">
        <v>24</v>
      </c>
      <c r="F802" s="5">
        <f t="shared" si="84"/>
        <v>4878.1964000000007</v>
      </c>
      <c r="G802">
        <v>126.28</v>
      </c>
      <c r="H802">
        <v>12</v>
      </c>
      <c r="I802">
        <v>38.630000000000003</v>
      </c>
      <c r="J802">
        <v>1.21</v>
      </c>
      <c r="K802">
        <v>3.13</v>
      </c>
      <c r="L802">
        <v>4.38</v>
      </c>
      <c r="M802">
        <v>5.34</v>
      </c>
      <c r="N802" s="3">
        <f t="shared" si="85"/>
        <v>0.39936102236421722</v>
      </c>
      <c r="O802" s="3">
        <f t="shared" si="86"/>
        <v>0.21917808219178081</v>
      </c>
      <c r="P802" s="1">
        <f t="shared" si="87"/>
        <v>8.819634703196348</v>
      </c>
      <c r="Q802" s="1">
        <f t="shared" si="88"/>
        <v>7.2340823970037462</v>
      </c>
      <c r="R802" s="1">
        <f t="shared" si="89"/>
        <v>0.22084365296803657</v>
      </c>
      <c r="S802" s="1">
        <f t="shared" si="90"/>
        <v>0.33005500936329596</v>
      </c>
    </row>
    <row r="803" spans="1:19" x14ac:dyDescent="0.25">
      <c r="A803" t="s">
        <v>1783</v>
      </c>
      <c r="B803" t="s">
        <v>1784</v>
      </c>
      <c r="C803" t="s">
        <v>19</v>
      </c>
      <c r="D803" t="s">
        <v>375</v>
      </c>
      <c r="E803" t="s">
        <v>499</v>
      </c>
      <c r="F803" s="5">
        <f t="shared" si="84"/>
        <v>2698.6224999999999</v>
      </c>
      <c r="G803">
        <v>199.75</v>
      </c>
      <c r="H803">
        <v>6</v>
      </c>
      <c r="I803">
        <v>13.51</v>
      </c>
      <c r="J803">
        <v>-0.21</v>
      </c>
      <c r="K803">
        <v>0.26</v>
      </c>
      <c r="N803" s="3">
        <f t="shared" si="85"/>
        <v>-1</v>
      </c>
      <c r="O803" s="3" t="e">
        <f t="shared" si="86"/>
        <v>#DIV/0!</v>
      </c>
      <c r="P803" s="1" t="e">
        <f t="shared" si="87"/>
        <v>#DIV/0!</v>
      </c>
      <c r="Q803" s="1" t="e">
        <f t="shared" si="88"/>
        <v>#DIV/0!</v>
      </c>
      <c r="R803" s="1" t="e">
        <f t="shared" si="89"/>
        <v>#DIV/0!</v>
      </c>
      <c r="S803" s="1" t="e">
        <f t="shared" si="90"/>
        <v>#DIV/0!</v>
      </c>
    </row>
    <row r="804" spans="1:19" x14ac:dyDescent="0.25">
      <c r="A804" t="s">
        <v>1785</v>
      </c>
      <c r="B804" t="s">
        <v>1786</v>
      </c>
      <c r="C804" t="s">
        <v>27</v>
      </c>
      <c r="D804" t="s">
        <v>23</v>
      </c>
      <c r="E804" t="s">
        <v>799</v>
      </c>
      <c r="F804" s="5">
        <f t="shared" si="84"/>
        <v>2817.0147999999999</v>
      </c>
      <c r="G804">
        <v>127.64</v>
      </c>
      <c r="H804">
        <v>12</v>
      </c>
      <c r="I804">
        <v>22.07</v>
      </c>
      <c r="J804">
        <v>1.01</v>
      </c>
      <c r="K804">
        <v>1.93</v>
      </c>
      <c r="L804">
        <v>1.69</v>
      </c>
      <c r="M804">
        <v>1.79</v>
      </c>
      <c r="N804" s="3">
        <f t="shared" si="85"/>
        <v>-0.12435233160621761</v>
      </c>
      <c r="O804" s="3">
        <f t="shared" si="86"/>
        <v>5.9171597633136175E-2</v>
      </c>
      <c r="P804" s="1">
        <f t="shared" si="87"/>
        <v>13.059171597633137</v>
      </c>
      <c r="Q804" s="1">
        <f t="shared" si="88"/>
        <v>12.329608938547485</v>
      </c>
      <c r="R804" s="1">
        <f t="shared" si="89"/>
        <v>-1.0501750493096649</v>
      </c>
      <c r="S804" s="1">
        <f t="shared" si="90"/>
        <v>2.0837039106145223</v>
      </c>
    </row>
    <row r="805" spans="1:19" x14ac:dyDescent="0.25">
      <c r="A805" t="s">
        <v>1787</v>
      </c>
      <c r="B805" t="s">
        <v>1788</v>
      </c>
      <c r="C805" t="s">
        <v>10</v>
      </c>
      <c r="D805" t="s">
        <v>23</v>
      </c>
      <c r="E805" t="s">
        <v>42</v>
      </c>
      <c r="F805" s="5">
        <f t="shared" si="84"/>
        <v>2883.9675000000002</v>
      </c>
      <c r="G805">
        <v>84.45</v>
      </c>
      <c r="H805">
        <v>12</v>
      </c>
      <c r="I805">
        <v>34.15</v>
      </c>
      <c r="J805">
        <v>1.1200000000000001</v>
      </c>
      <c r="K805">
        <v>3.28</v>
      </c>
      <c r="L805">
        <v>3.76</v>
      </c>
      <c r="M805">
        <v>4.1399999999999997</v>
      </c>
      <c r="N805" s="3">
        <f t="shared" si="85"/>
        <v>0.14634146341463405</v>
      </c>
      <c r="O805" s="3">
        <f t="shared" si="86"/>
        <v>0.10106382978723394</v>
      </c>
      <c r="P805" s="1">
        <f t="shared" si="87"/>
        <v>9.0824468085106389</v>
      </c>
      <c r="Q805" s="1">
        <f t="shared" si="88"/>
        <v>8.2487922705314016</v>
      </c>
      <c r="R805" s="1">
        <f t="shared" si="89"/>
        <v>0.62063386524822739</v>
      </c>
      <c r="S805" s="1">
        <f t="shared" si="90"/>
        <v>0.81619628782100273</v>
      </c>
    </row>
    <row r="806" spans="1:19" x14ac:dyDescent="0.25">
      <c r="A806" t="s">
        <v>1789</v>
      </c>
      <c r="B806" t="s">
        <v>1790</v>
      </c>
      <c r="C806" t="s">
        <v>10</v>
      </c>
      <c r="D806" t="s">
        <v>23</v>
      </c>
      <c r="E806" t="s">
        <v>624</v>
      </c>
      <c r="F806" s="5">
        <f t="shared" si="84"/>
        <v>8213.112000000001</v>
      </c>
      <c r="G806">
        <v>554.94000000000005</v>
      </c>
      <c r="H806">
        <v>12</v>
      </c>
      <c r="I806">
        <v>14.8</v>
      </c>
      <c r="J806">
        <v>0.94</v>
      </c>
      <c r="K806">
        <v>1.42</v>
      </c>
      <c r="L806">
        <v>1.5</v>
      </c>
      <c r="M806">
        <v>1.64</v>
      </c>
      <c r="N806" s="3">
        <f t="shared" si="85"/>
        <v>5.6338028169014231E-2</v>
      </c>
      <c r="O806" s="3">
        <f t="shared" si="86"/>
        <v>9.3333333333333268E-2</v>
      </c>
      <c r="P806" s="1">
        <f t="shared" si="87"/>
        <v>9.8666666666666671</v>
      </c>
      <c r="Q806" s="1">
        <f t="shared" si="88"/>
        <v>9.0243902439024399</v>
      </c>
      <c r="R806" s="1">
        <f t="shared" si="89"/>
        <v>1.7513333333333287</v>
      </c>
      <c r="S806" s="1">
        <f t="shared" si="90"/>
        <v>0.96689895470383358</v>
      </c>
    </row>
    <row r="807" spans="1:19" x14ac:dyDescent="0.25">
      <c r="A807" t="s">
        <v>1791</v>
      </c>
      <c r="B807" t="s">
        <v>1792</v>
      </c>
      <c r="C807" t="s">
        <v>10</v>
      </c>
      <c r="D807" t="s">
        <v>62</v>
      </c>
      <c r="E807" t="s">
        <v>146</v>
      </c>
      <c r="F807" s="5">
        <f t="shared" si="84"/>
        <v>89689.978999999992</v>
      </c>
      <c r="G807">
        <v>585.1</v>
      </c>
      <c r="H807">
        <v>12</v>
      </c>
      <c r="I807">
        <v>153.29</v>
      </c>
      <c r="J807">
        <v>0.91</v>
      </c>
      <c r="K807">
        <v>7.49</v>
      </c>
      <c r="L807">
        <v>8.68</v>
      </c>
      <c r="M807">
        <v>10.01</v>
      </c>
      <c r="N807" s="3">
        <f t="shared" si="85"/>
        <v>0.1588785046728971</v>
      </c>
      <c r="O807" s="3">
        <f t="shared" si="86"/>
        <v>0.15322580645161299</v>
      </c>
      <c r="P807" s="1">
        <f t="shared" si="87"/>
        <v>17.660138248847925</v>
      </c>
      <c r="Q807" s="1">
        <f t="shared" si="88"/>
        <v>15.313686313686313</v>
      </c>
      <c r="R807" s="1">
        <f t="shared" si="89"/>
        <v>1.1115498780157231</v>
      </c>
      <c r="S807" s="1">
        <f t="shared" si="90"/>
        <v>0.99941952784057986</v>
      </c>
    </row>
    <row r="808" spans="1:19" x14ac:dyDescent="0.25">
      <c r="A808" t="s">
        <v>1793</v>
      </c>
      <c r="B808" t="s">
        <v>1794</v>
      </c>
      <c r="C808" t="s">
        <v>27</v>
      </c>
      <c r="D808" t="s">
        <v>23</v>
      </c>
      <c r="E808" t="s">
        <v>466</v>
      </c>
      <c r="F808" s="5">
        <f t="shared" si="84"/>
        <v>2801.183</v>
      </c>
      <c r="G808">
        <v>103.94</v>
      </c>
      <c r="H808">
        <v>12</v>
      </c>
      <c r="I808">
        <v>26.95</v>
      </c>
      <c r="J808">
        <v>0.87</v>
      </c>
      <c r="K808">
        <v>2.69</v>
      </c>
      <c r="L808">
        <v>2.17</v>
      </c>
      <c r="M808">
        <v>2.57</v>
      </c>
      <c r="N808" s="3">
        <f t="shared" si="85"/>
        <v>-0.19330855018587356</v>
      </c>
      <c r="O808" s="3">
        <f t="shared" si="86"/>
        <v>0.18433179723502291</v>
      </c>
      <c r="P808" s="1">
        <f t="shared" si="87"/>
        <v>12.419354838709678</v>
      </c>
      <c r="Q808" s="1">
        <f t="shared" si="88"/>
        <v>10.486381322957198</v>
      </c>
      <c r="R808" s="1">
        <f t="shared" si="89"/>
        <v>-0.64246277915632766</v>
      </c>
      <c r="S808" s="1">
        <f t="shared" si="90"/>
        <v>0.56888618677042835</v>
      </c>
    </row>
    <row r="809" spans="1:19" x14ac:dyDescent="0.25">
      <c r="A809" t="s">
        <v>1795</v>
      </c>
      <c r="B809" t="s">
        <v>1796</v>
      </c>
      <c r="C809" t="s">
        <v>10</v>
      </c>
      <c r="D809" t="s">
        <v>11</v>
      </c>
      <c r="E809" t="s">
        <v>215</v>
      </c>
      <c r="F809" s="5">
        <f t="shared" si="84"/>
        <v>29662.451000000005</v>
      </c>
      <c r="G809">
        <v>24.85</v>
      </c>
      <c r="H809">
        <v>9</v>
      </c>
      <c r="I809">
        <v>1193.6600000000001</v>
      </c>
      <c r="J809">
        <v>1.21</v>
      </c>
      <c r="K809">
        <v>19.88</v>
      </c>
      <c r="L809">
        <v>23.96</v>
      </c>
      <c r="M809">
        <v>30.61</v>
      </c>
      <c r="N809" s="3">
        <f t="shared" si="85"/>
        <v>0.20523138832997989</v>
      </c>
      <c r="O809" s="3">
        <f t="shared" si="86"/>
        <v>0.27754590984974947</v>
      </c>
      <c r="P809" s="1">
        <f t="shared" si="87"/>
        <v>49.818864774624373</v>
      </c>
      <c r="Q809" s="1">
        <f t="shared" si="88"/>
        <v>38.995753021888277</v>
      </c>
      <c r="R809" s="1">
        <f t="shared" si="89"/>
        <v>2.4274486071557169</v>
      </c>
      <c r="S809" s="1">
        <f t="shared" si="90"/>
        <v>1.4050199133901407</v>
      </c>
    </row>
    <row r="810" spans="1:19" x14ac:dyDescent="0.25">
      <c r="A810" t="s">
        <v>1797</v>
      </c>
      <c r="B810" t="s">
        <v>1798</v>
      </c>
      <c r="C810" t="s">
        <v>10</v>
      </c>
      <c r="D810" t="s">
        <v>23</v>
      </c>
      <c r="E810" t="s">
        <v>109</v>
      </c>
      <c r="F810" s="5">
        <f t="shared" si="84"/>
        <v>2327.7408</v>
      </c>
      <c r="G810">
        <v>117.92</v>
      </c>
      <c r="H810">
        <v>12</v>
      </c>
      <c r="I810">
        <v>19.739999999999998</v>
      </c>
      <c r="K810">
        <v>3.06</v>
      </c>
      <c r="L810">
        <v>3.24</v>
      </c>
      <c r="M810">
        <v>3.74</v>
      </c>
      <c r="N810" s="3">
        <f t="shared" si="85"/>
        <v>5.8823529411764719E-2</v>
      </c>
      <c r="O810" s="3">
        <f t="shared" si="86"/>
        <v>0.15432098765432101</v>
      </c>
      <c r="P810" s="1">
        <f t="shared" si="87"/>
        <v>6.0925925925925917</v>
      </c>
      <c r="Q810" s="1">
        <f t="shared" si="88"/>
        <v>5.2780748663101598</v>
      </c>
      <c r="R810" s="1">
        <f t="shared" si="89"/>
        <v>1.0357407407407404</v>
      </c>
      <c r="S810" s="1">
        <f t="shared" si="90"/>
        <v>0.34201925133689831</v>
      </c>
    </row>
    <row r="811" spans="1:19" x14ac:dyDescent="0.25">
      <c r="A811" t="s">
        <v>1799</v>
      </c>
      <c r="B811" t="s">
        <v>1800</v>
      </c>
      <c r="C811" t="s">
        <v>19</v>
      </c>
      <c r="D811" t="s">
        <v>23</v>
      </c>
      <c r="E811" t="s">
        <v>799</v>
      </c>
      <c r="F811" s="5">
        <f t="shared" si="84"/>
        <v>3120.78</v>
      </c>
      <c r="G811">
        <v>0.26</v>
      </c>
      <c r="H811">
        <v>12</v>
      </c>
      <c r="I811">
        <v>12003</v>
      </c>
      <c r="J811">
        <v>0.35</v>
      </c>
      <c r="N811" s="3" t="e">
        <f t="shared" si="85"/>
        <v>#DIV/0!</v>
      </c>
      <c r="O811" s="3" t="e">
        <f t="shared" si="86"/>
        <v>#DIV/0!</v>
      </c>
      <c r="P811" s="1" t="e">
        <f t="shared" si="87"/>
        <v>#DIV/0!</v>
      </c>
      <c r="Q811" s="1" t="e">
        <f t="shared" si="88"/>
        <v>#DIV/0!</v>
      </c>
      <c r="R811" s="1" t="e">
        <f t="shared" si="89"/>
        <v>#DIV/0!</v>
      </c>
      <c r="S811" s="1" t="e">
        <f t="shared" si="90"/>
        <v>#DIV/0!</v>
      </c>
    </row>
    <row r="812" spans="1:19" x14ac:dyDescent="0.25">
      <c r="A812" t="s">
        <v>1801</v>
      </c>
      <c r="B812" t="s">
        <v>1802</v>
      </c>
      <c r="C812" t="s">
        <v>10</v>
      </c>
      <c r="D812" t="s">
        <v>62</v>
      </c>
      <c r="E812" t="s">
        <v>146</v>
      </c>
      <c r="F812" s="5">
        <f t="shared" si="84"/>
        <v>40623.840900000003</v>
      </c>
      <c r="G812">
        <v>576.47</v>
      </c>
      <c r="H812">
        <v>12</v>
      </c>
      <c r="I812">
        <v>70.47</v>
      </c>
      <c r="J812">
        <v>0.97</v>
      </c>
      <c r="K812">
        <v>3.38</v>
      </c>
      <c r="L812">
        <v>4.66</v>
      </c>
      <c r="M812">
        <v>5.27</v>
      </c>
      <c r="N812" s="3">
        <f t="shared" si="85"/>
        <v>0.37869822485207116</v>
      </c>
      <c r="O812" s="3">
        <f t="shared" si="86"/>
        <v>0.13090128755364794</v>
      </c>
      <c r="P812" s="1">
        <f t="shared" si="87"/>
        <v>15.122317596566523</v>
      </c>
      <c r="Q812" s="1">
        <f t="shared" si="88"/>
        <v>13.3719165085389</v>
      </c>
      <c r="R812" s="1">
        <f t="shared" si="89"/>
        <v>0.39932369903433457</v>
      </c>
      <c r="S812" s="1">
        <f t="shared" si="90"/>
        <v>1.0215267365539562</v>
      </c>
    </row>
    <row r="813" spans="1:19" x14ac:dyDescent="0.25">
      <c r="A813" t="s">
        <v>1803</v>
      </c>
      <c r="B813" t="s">
        <v>1804</v>
      </c>
      <c r="C813" t="s">
        <v>27</v>
      </c>
      <c r="D813" t="s">
        <v>23</v>
      </c>
      <c r="E813" t="s">
        <v>604</v>
      </c>
      <c r="F813" s="5">
        <f t="shared" si="84"/>
        <v>25075.1564</v>
      </c>
      <c r="G813">
        <v>681.02</v>
      </c>
      <c r="H813">
        <v>12</v>
      </c>
      <c r="I813">
        <v>36.82</v>
      </c>
      <c r="J813">
        <v>1.27</v>
      </c>
      <c r="K813">
        <v>3.42</v>
      </c>
      <c r="L813">
        <v>3.2</v>
      </c>
      <c r="M813">
        <v>3.49</v>
      </c>
      <c r="N813" s="3">
        <f t="shared" si="85"/>
        <v>-6.43274853801169E-2</v>
      </c>
      <c r="O813" s="3">
        <f t="shared" si="86"/>
        <v>9.0624999999999956E-2</v>
      </c>
      <c r="P813" s="1">
        <f t="shared" si="87"/>
        <v>11.50625</v>
      </c>
      <c r="Q813" s="1">
        <f t="shared" si="88"/>
        <v>10.550143266475644</v>
      </c>
      <c r="R813" s="1">
        <f t="shared" si="89"/>
        <v>-1.7886988636363652</v>
      </c>
      <c r="S813" s="1">
        <f t="shared" si="90"/>
        <v>1.1641537397490369</v>
      </c>
    </row>
    <row r="814" spans="1:19" x14ac:dyDescent="0.25">
      <c r="A814" t="s">
        <v>1805</v>
      </c>
      <c r="B814" t="s">
        <v>1806</v>
      </c>
      <c r="C814" t="s">
        <v>27</v>
      </c>
      <c r="D814" t="s">
        <v>35</v>
      </c>
      <c r="E814" t="s">
        <v>647</v>
      </c>
      <c r="F814" s="5">
        <f t="shared" si="84"/>
        <v>8332.9539999999997</v>
      </c>
      <c r="G814">
        <v>55.24</v>
      </c>
      <c r="H814">
        <v>1</v>
      </c>
      <c r="I814">
        <v>150.85</v>
      </c>
      <c r="J814">
        <v>1.19</v>
      </c>
      <c r="K814">
        <v>5.54</v>
      </c>
      <c r="L814">
        <v>6.05</v>
      </c>
      <c r="M814">
        <v>7.23</v>
      </c>
      <c r="N814" s="3">
        <f t="shared" si="85"/>
        <v>9.2057761732851962E-2</v>
      </c>
      <c r="O814" s="3">
        <f t="shared" si="86"/>
        <v>0.19504132231404969</v>
      </c>
      <c r="P814" s="1">
        <f t="shared" si="87"/>
        <v>24.93388429752066</v>
      </c>
      <c r="Q814" s="1">
        <f t="shared" si="88"/>
        <v>20.864453665283538</v>
      </c>
      <c r="R814" s="1">
        <f t="shared" si="89"/>
        <v>2.7085042942796957</v>
      </c>
      <c r="S814" s="1">
        <f t="shared" si="90"/>
        <v>1.0697452938556384</v>
      </c>
    </row>
    <row r="815" spans="1:19" x14ac:dyDescent="0.25">
      <c r="A815" t="s">
        <v>1807</v>
      </c>
      <c r="B815" t="s">
        <v>1808</v>
      </c>
      <c r="C815" t="s">
        <v>27</v>
      </c>
      <c r="D815" t="s">
        <v>11</v>
      </c>
      <c r="E815" t="s">
        <v>276</v>
      </c>
      <c r="F815" s="5">
        <f t="shared" si="84"/>
        <v>4425.0919999999996</v>
      </c>
      <c r="G815">
        <v>73.849999999999994</v>
      </c>
      <c r="H815">
        <v>12</v>
      </c>
      <c r="I815">
        <v>59.92</v>
      </c>
      <c r="J815">
        <v>0.83</v>
      </c>
      <c r="K815">
        <v>1.92</v>
      </c>
      <c r="L815">
        <v>2.17</v>
      </c>
      <c r="M815">
        <v>2.69</v>
      </c>
      <c r="N815" s="3">
        <f t="shared" si="85"/>
        <v>0.13020833333333326</v>
      </c>
      <c r="O815" s="3">
        <f t="shared" si="86"/>
        <v>0.23963133640553003</v>
      </c>
      <c r="P815" s="1">
        <f t="shared" si="87"/>
        <v>27.612903225806452</v>
      </c>
      <c r="Q815" s="1">
        <f t="shared" si="88"/>
        <v>22.275092936802974</v>
      </c>
      <c r="R815" s="1">
        <f t="shared" si="89"/>
        <v>2.1206709677419369</v>
      </c>
      <c r="S815" s="1">
        <f t="shared" si="90"/>
        <v>0.92955676293966227</v>
      </c>
    </row>
    <row r="816" spans="1:19" x14ac:dyDescent="0.25">
      <c r="A816" t="s">
        <v>1809</v>
      </c>
      <c r="B816" t="s">
        <v>1810</v>
      </c>
      <c r="C816" t="s">
        <v>10</v>
      </c>
      <c r="D816" t="s">
        <v>31</v>
      </c>
      <c r="E816" t="s">
        <v>32</v>
      </c>
      <c r="F816" s="5">
        <f t="shared" si="84"/>
        <v>11113.865999999998</v>
      </c>
      <c r="G816">
        <v>35.69</v>
      </c>
      <c r="H816">
        <v>12</v>
      </c>
      <c r="I816">
        <v>311.39999999999998</v>
      </c>
      <c r="J816">
        <v>1.19</v>
      </c>
      <c r="K816">
        <v>8.42</v>
      </c>
      <c r="L816">
        <v>11.42</v>
      </c>
      <c r="M816">
        <v>12.88</v>
      </c>
      <c r="N816" s="3">
        <f t="shared" si="85"/>
        <v>0.35629453681710221</v>
      </c>
      <c r="O816" s="3">
        <f t="shared" si="86"/>
        <v>0.12784588441331013</v>
      </c>
      <c r="P816" s="1">
        <f t="shared" si="87"/>
        <v>27.267950963222415</v>
      </c>
      <c r="Q816" s="1">
        <f t="shared" si="88"/>
        <v>24.177018633540371</v>
      </c>
      <c r="R816" s="1">
        <f t="shared" si="89"/>
        <v>0.7653204903677755</v>
      </c>
      <c r="S816" s="1">
        <f t="shared" si="90"/>
        <v>1.891106525993361</v>
      </c>
    </row>
    <row r="817" spans="1:19" x14ac:dyDescent="0.25">
      <c r="A817" t="s">
        <v>1811</v>
      </c>
      <c r="B817" t="s">
        <v>1812</v>
      </c>
      <c r="C817" t="s">
        <v>27</v>
      </c>
      <c r="D817" t="s">
        <v>55</v>
      </c>
      <c r="E817" t="s">
        <v>248</v>
      </c>
      <c r="F817" s="5">
        <f t="shared" si="84"/>
        <v>4069.9254000000001</v>
      </c>
      <c r="G817">
        <v>93.54</v>
      </c>
      <c r="H817">
        <v>4</v>
      </c>
      <c r="I817">
        <v>43.51</v>
      </c>
      <c r="J817">
        <v>0.84</v>
      </c>
      <c r="N817" s="3" t="e">
        <f t="shared" si="85"/>
        <v>#DIV/0!</v>
      </c>
      <c r="O817" s="3" t="e">
        <f t="shared" si="86"/>
        <v>#DIV/0!</v>
      </c>
      <c r="P817" s="1" t="e">
        <f t="shared" si="87"/>
        <v>#DIV/0!</v>
      </c>
      <c r="Q817" s="1" t="e">
        <f t="shared" si="88"/>
        <v>#DIV/0!</v>
      </c>
      <c r="R817" s="1" t="e">
        <f t="shared" si="89"/>
        <v>#DIV/0!</v>
      </c>
      <c r="S817" s="1" t="e">
        <f t="shared" si="90"/>
        <v>#DIV/0!</v>
      </c>
    </row>
    <row r="818" spans="1:19" x14ac:dyDescent="0.25">
      <c r="A818" t="s">
        <v>1813</v>
      </c>
      <c r="B818" t="s">
        <v>1814</v>
      </c>
      <c r="C818" t="s">
        <v>19</v>
      </c>
      <c r="D818" t="s">
        <v>11</v>
      </c>
      <c r="E818" t="s">
        <v>215</v>
      </c>
      <c r="F818" s="5">
        <f t="shared" si="84"/>
        <v>31225.1708</v>
      </c>
      <c r="G818">
        <v>1884.44</v>
      </c>
      <c r="H818">
        <v>3</v>
      </c>
      <c r="I818">
        <v>16.57</v>
      </c>
      <c r="J818">
        <v>0.87</v>
      </c>
      <c r="N818" s="3" t="e">
        <f t="shared" si="85"/>
        <v>#DIV/0!</v>
      </c>
      <c r="O818" s="3" t="e">
        <f t="shared" si="86"/>
        <v>#DIV/0!</v>
      </c>
      <c r="P818" s="1" t="e">
        <f t="shared" si="87"/>
        <v>#DIV/0!</v>
      </c>
      <c r="Q818" s="1" t="e">
        <f t="shared" si="88"/>
        <v>#DIV/0!</v>
      </c>
      <c r="R818" s="1" t="e">
        <f t="shared" si="89"/>
        <v>#DIV/0!</v>
      </c>
      <c r="S818" s="1" t="e">
        <f t="shared" si="90"/>
        <v>#DIV/0!</v>
      </c>
    </row>
    <row r="819" spans="1:19" x14ac:dyDescent="0.25">
      <c r="A819" t="s">
        <v>1815</v>
      </c>
      <c r="B819" t="s">
        <v>1816</v>
      </c>
      <c r="C819" t="s">
        <v>10</v>
      </c>
      <c r="D819" t="s">
        <v>35</v>
      </c>
      <c r="E819" t="s">
        <v>164</v>
      </c>
      <c r="F819" s="5">
        <f t="shared" si="84"/>
        <v>2072.3849999999998</v>
      </c>
      <c r="G819">
        <v>94.5</v>
      </c>
      <c r="H819">
        <v>1</v>
      </c>
      <c r="I819">
        <v>21.93</v>
      </c>
      <c r="J819">
        <v>1.43</v>
      </c>
      <c r="K819">
        <v>1.37</v>
      </c>
      <c r="L819">
        <v>1.56</v>
      </c>
      <c r="M819">
        <v>2.29</v>
      </c>
      <c r="N819" s="3">
        <f t="shared" si="85"/>
        <v>0.13868613138686126</v>
      </c>
      <c r="O819" s="3">
        <f t="shared" si="86"/>
        <v>0.46794871794871784</v>
      </c>
      <c r="P819" s="1">
        <f t="shared" si="87"/>
        <v>14.057692307692307</v>
      </c>
      <c r="Q819" s="1">
        <f t="shared" si="88"/>
        <v>9.5764192139737983</v>
      </c>
      <c r="R819" s="1">
        <f t="shared" si="89"/>
        <v>1.0136336032388666</v>
      </c>
      <c r="S819" s="1">
        <f t="shared" si="90"/>
        <v>0.20464676676437163</v>
      </c>
    </row>
    <row r="820" spans="1:19" x14ac:dyDescent="0.25">
      <c r="A820" t="s">
        <v>1817</v>
      </c>
      <c r="B820" t="s">
        <v>1818</v>
      </c>
      <c r="C820" t="s">
        <v>27</v>
      </c>
      <c r="D820" t="s">
        <v>11</v>
      </c>
      <c r="E820" t="s">
        <v>844</v>
      </c>
      <c r="F820" s="5">
        <f t="shared" si="84"/>
        <v>12087.292000000001</v>
      </c>
      <c r="G820">
        <v>421.16</v>
      </c>
      <c r="H820">
        <v>3</v>
      </c>
      <c r="I820">
        <v>28.7</v>
      </c>
      <c r="J820">
        <v>1.19</v>
      </c>
      <c r="K820">
        <v>2.5099999999999998</v>
      </c>
      <c r="L820">
        <v>2.4300000000000002</v>
      </c>
      <c r="M820">
        <v>2.95</v>
      </c>
      <c r="N820" s="3">
        <f t="shared" si="85"/>
        <v>-3.1872509960159223E-2</v>
      </c>
      <c r="O820" s="3">
        <f t="shared" si="86"/>
        <v>0.21399176954732502</v>
      </c>
      <c r="P820" s="1">
        <f t="shared" si="87"/>
        <v>11.810699588477366</v>
      </c>
      <c r="Q820" s="1">
        <f t="shared" si="88"/>
        <v>9.7288135593220328</v>
      </c>
      <c r="R820" s="1">
        <f t="shared" si="89"/>
        <v>-3.7056069958847897</v>
      </c>
      <c r="S820" s="1">
        <f t="shared" si="90"/>
        <v>0.45463494132985666</v>
      </c>
    </row>
    <row r="821" spans="1:19" x14ac:dyDescent="0.25">
      <c r="A821" t="s">
        <v>1819</v>
      </c>
      <c r="B821" t="s">
        <v>1820</v>
      </c>
      <c r="C821" t="s">
        <v>27</v>
      </c>
      <c r="D821" t="s">
        <v>173</v>
      </c>
      <c r="E821" t="s">
        <v>583</v>
      </c>
      <c r="F821" s="5">
        <f t="shared" si="84"/>
        <v>2949.1813000000002</v>
      </c>
      <c r="G821">
        <v>178.63</v>
      </c>
      <c r="H821">
        <v>9</v>
      </c>
      <c r="I821">
        <v>16.510000000000002</v>
      </c>
      <c r="J821">
        <v>2.57</v>
      </c>
      <c r="K821">
        <v>-0.69</v>
      </c>
      <c r="L821">
        <v>0.14000000000000001</v>
      </c>
      <c r="M821">
        <v>0.82</v>
      </c>
      <c r="N821" s="3">
        <f t="shared" si="85"/>
        <v>-1.2028985507246377</v>
      </c>
      <c r="O821" s="3">
        <f t="shared" si="86"/>
        <v>4.8571428571428559</v>
      </c>
      <c r="P821" s="1">
        <f t="shared" si="87"/>
        <v>117.92857142857143</v>
      </c>
      <c r="Q821" s="1">
        <f t="shared" si="88"/>
        <v>20.134146341463417</v>
      </c>
      <c r="R821" s="1">
        <f t="shared" si="89"/>
        <v>-0.98037005163511193</v>
      </c>
      <c r="S821" s="1">
        <f t="shared" si="90"/>
        <v>4.1452654232424689E-2</v>
      </c>
    </row>
    <row r="822" spans="1:19" x14ac:dyDescent="0.25">
      <c r="A822" t="s">
        <v>1821</v>
      </c>
      <c r="B822" t="s">
        <v>1822</v>
      </c>
      <c r="C822" t="s">
        <v>10</v>
      </c>
      <c r="D822" t="s">
        <v>55</v>
      </c>
      <c r="E822" t="s">
        <v>242</v>
      </c>
      <c r="F822" s="5">
        <f t="shared" si="84"/>
        <v>5255.0257000000001</v>
      </c>
      <c r="G822">
        <v>211.13</v>
      </c>
      <c r="H822">
        <v>12</v>
      </c>
      <c r="I822">
        <v>24.89</v>
      </c>
      <c r="J822">
        <v>0.39</v>
      </c>
      <c r="K822">
        <v>1.21</v>
      </c>
      <c r="L822">
        <v>1.25</v>
      </c>
      <c r="M822">
        <v>1.34</v>
      </c>
      <c r="N822" s="3">
        <f t="shared" si="85"/>
        <v>3.3057851239669533E-2</v>
      </c>
      <c r="O822" s="3">
        <f t="shared" si="86"/>
        <v>7.2000000000000064E-2</v>
      </c>
      <c r="P822" s="1">
        <f t="shared" si="87"/>
        <v>19.911999999999999</v>
      </c>
      <c r="Q822" s="1">
        <f t="shared" si="88"/>
        <v>18.57462686567164</v>
      </c>
      <c r="R822" s="1">
        <f t="shared" si="89"/>
        <v>6.0233799999999791</v>
      </c>
      <c r="S822" s="1">
        <f t="shared" si="90"/>
        <v>2.5798092868988367</v>
      </c>
    </row>
    <row r="823" spans="1:19" x14ac:dyDescent="0.25">
      <c r="A823" t="s">
        <v>1823</v>
      </c>
      <c r="B823" t="s">
        <v>1824</v>
      </c>
      <c r="C823" t="s">
        <v>10</v>
      </c>
      <c r="D823" t="s">
        <v>31</v>
      </c>
      <c r="E823" t="s">
        <v>103</v>
      </c>
      <c r="F823" s="5">
        <f t="shared" si="84"/>
        <v>6914.0070999999998</v>
      </c>
      <c r="G823">
        <v>170.17</v>
      </c>
      <c r="H823">
        <v>12</v>
      </c>
      <c r="I823">
        <v>40.630000000000003</v>
      </c>
      <c r="J823">
        <v>2.12</v>
      </c>
      <c r="K823">
        <v>2.62</v>
      </c>
      <c r="L823">
        <v>2.84</v>
      </c>
      <c r="M823">
        <v>3.09</v>
      </c>
      <c r="N823" s="3">
        <f t="shared" si="85"/>
        <v>8.3969465648854769E-2</v>
      </c>
      <c r="O823" s="3">
        <f t="shared" si="86"/>
        <v>8.8028169014084501E-2</v>
      </c>
      <c r="P823" s="1">
        <f t="shared" si="87"/>
        <v>14.306338028169016</v>
      </c>
      <c r="Q823" s="1">
        <f t="shared" si="88"/>
        <v>13.14886731391586</v>
      </c>
      <c r="R823" s="1">
        <f t="shared" si="89"/>
        <v>1.7037548015364958</v>
      </c>
      <c r="S823" s="1">
        <f t="shared" si="90"/>
        <v>1.4937113268608417</v>
      </c>
    </row>
    <row r="824" spans="1:19" x14ac:dyDescent="0.25">
      <c r="A824" t="s">
        <v>1825</v>
      </c>
      <c r="B824" t="s">
        <v>1826</v>
      </c>
      <c r="C824" t="s">
        <v>10</v>
      </c>
      <c r="D824" t="s">
        <v>15</v>
      </c>
      <c r="E824" t="s">
        <v>234</v>
      </c>
      <c r="F824" s="5">
        <f t="shared" si="84"/>
        <v>6082.5104999999994</v>
      </c>
      <c r="G824">
        <v>131.22999999999999</v>
      </c>
      <c r="H824">
        <v>12</v>
      </c>
      <c r="I824">
        <v>46.35</v>
      </c>
      <c r="J824">
        <v>1.46</v>
      </c>
      <c r="K824">
        <v>2.0299999999999998</v>
      </c>
      <c r="L824">
        <v>2.5499999999999998</v>
      </c>
      <c r="M824">
        <v>2.97</v>
      </c>
      <c r="N824" s="3">
        <f t="shared" si="85"/>
        <v>0.25615763546798043</v>
      </c>
      <c r="O824" s="3">
        <f t="shared" si="86"/>
        <v>0.16470588235294126</v>
      </c>
      <c r="P824" s="1">
        <f t="shared" si="87"/>
        <v>18.176470588235297</v>
      </c>
      <c r="Q824" s="1">
        <f t="shared" si="88"/>
        <v>15.606060606060606</v>
      </c>
      <c r="R824" s="1">
        <f t="shared" si="89"/>
        <v>0.70958144796380063</v>
      </c>
      <c r="S824" s="1">
        <f t="shared" si="90"/>
        <v>0.94751082251082197</v>
      </c>
    </row>
    <row r="825" spans="1:19" x14ac:dyDescent="0.25">
      <c r="A825" t="s">
        <v>1827</v>
      </c>
      <c r="B825" t="s">
        <v>1828</v>
      </c>
      <c r="C825" t="s">
        <v>27</v>
      </c>
      <c r="D825" t="s">
        <v>62</v>
      </c>
      <c r="E825" t="s">
        <v>146</v>
      </c>
      <c r="F825" s="5">
        <f t="shared" si="84"/>
        <v>2524.1565000000001</v>
      </c>
      <c r="G825">
        <v>122.83</v>
      </c>
      <c r="H825">
        <v>12</v>
      </c>
      <c r="I825">
        <v>20.55</v>
      </c>
      <c r="J825">
        <v>1.02</v>
      </c>
      <c r="K825">
        <v>-0.17</v>
      </c>
      <c r="L825">
        <v>0.05</v>
      </c>
      <c r="M825">
        <v>0.25</v>
      </c>
      <c r="N825" s="3">
        <f t="shared" si="85"/>
        <v>-1.2941176470588236</v>
      </c>
      <c r="O825" s="3">
        <f t="shared" si="86"/>
        <v>4</v>
      </c>
      <c r="P825" s="1">
        <f t="shared" si="87"/>
        <v>411</v>
      </c>
      <c r="Q825" s="1">
        <f t="shared" si="88"/>
        <v>82.2</v>
      </c>
      <c r="R825" s="1">
        <f t="shared" si="89"/>
        <v>-3.1759090909090912</v>
      </c>
      <c r="S825" s="1">
        <f t="shared" si="90"/>
        <v>0.20550000000000002</v>
      </c>
    </row>
    <row r="826" spans="1:19" x14ac:dyDescent="0.25">
      <c r="A826" t="s">
        <v>1829</v>
      </c>
      <c r="B826" t="s">
        <v>1829</v>
      </c>
      <c r="C826" t="s">
        <v>10</v>
      </c>
      <c r="D826" t="s">
        <v>160</v>
      </c>
      <c r="E826" t="s">
        <v>212</v>
      </c>
      <c r="F826" s="5">
        <f t="shared" si="84"/>
        <v>7214.5959999999995</v>
      </c>
      <c r="G826">
        <v>124.82</v>
      </c>
      <c r="H826">
        <v>12</v>
      </c>
      <c r="I826">
        <v>57.8</v>
      </c>
      <c r="J826">
        <v>0.87</v>
      </c>
      <c r="K826">
        <v>3.82</v>
      </c>
      <c r="L826">
        <v>3.88</v>
      </c>
      <c r="M826">
        <v>4.8499999999999996</v>
      </c>
      <c r="N826" s="3">
        <f t="shared" si="85"/>
        <v>1.5706806282722585E-2</v>
      </c>
      <c r="O826" s="3">
        <f t="shared" si="86"/>
        <v>0.25</v>
      </c>
      <c r="P826" s="1">
        <f t="shared" si="87"/>
        <v>14.896907216494846</v>
      </c>
      <c r="Q826" s="1">
        <f t="shared" si="88"/>
        <v>11.917525773195877</v>
      </c>
      <c r="R826" s="1">
        <f t="shared" si="89"/>
        <v>9.4843642611683414</v>
      </c>
      <c r="S826" s="1">
        <f t="shared" si="90"/>
        <v>0.47670103092783506</v>
      </c>
    </row>
    <row r="827" spans="1:19" x14ac:dyDescent="0.25">
      <c r="A827" t="s">
        <v>1830</v>
      </c>
      <c r="B827" t="s">
        <v>1831</v>
      </c>
      <c r="C827" t="s">
        <v>10</v>
      </c>
      <c r="D827" t="s">
        <v>48</v>
      </c>
      <c r="E827" t="s">
        <v>262</v>
      </c>
      <c r="F827" s="5">
        <f t="shared" si="84"/>
        <v>11859.8343</v>
      </c>
      <c r="G827">
        <v>586.83000000000004</v>
      </c>
      <c r="H827">
        <v>12</v>
      </c>
      <c r="I827">
        <v>20.21</v>
      </c>
      <c r="J827">
        <v>1</v>
      </c>
      <c r="K827">
        <v>1.27</v>
      </c>
      <c r="L827">
        <v>1.5</v>
      </c>
      <c r="M827">
        <v>1.9</v>
      </c>
      <c r="N827" s="3">
        <f t="shared" si="85"/>
        <v>0.18110236220472431</v>
      </c>
      <c r="O827" s="3">
        <f t="shared" si="86"/>
        <v>0.26666666666666661</v>
      </c>
      <c r="P827" s="1">
        <f t="shared" si="87"/>
        <v>13.473333333333334</v>
      </c>
      <c r="Q827" s="1">
        <f t="shared" si="88"/>
        <v>10.63684210526316</v>
      </c>
      <c r="R827" s="1">
        <f t="shared" si="89"/>
        <v>0.74396231884058017</v>
      </c>
      <c r="S827" s="1">
        <f t="shared" si="90"/>
        <v>0.39888157894736859</v>
      </c>
    </row>
    <row r="828" spans="1:19" x14ac:dyDescent="0.25">
      <c r="A828" t="s">
        <v>1832</v>
      </c>
      <c r="B828" t="s">
        <v>1833</v>
      </c>
      <c r="C828" t="s">
        <v>10</v>
      </c>
      <c r="D828" t="s">
        <v>11</v>
      </c>
      <c r="E828" t="s">
        <v>20</v>
      </c>
      <c r="F828" s="5">
        <f t="shared" si="84"/>
        <v>6252.5820000000003</v>
      </c>
      <c r="G828">
        <v>36.31</v>
      </c>
      <c r="H828">
        <v>6</v>
      </c>
      <c r="I828">
        <v>172.2</v>
      </c>
      <c r="J828">
        <v>1.04</v>
      </c>
      <c r="K828">
        <v>7.61</v>
      </c>
      <c r="L828">
        <v>8.36</v>
      </c>
      <c r="M828">
        <v>9.18</v>
      </c>
      <c r="N828" s="3">
        <f t="shared" si="85"/>
        <v>9.8554533508541375E-2</v>
      </c>
      <c r="O828" s="3">
        <f t="shared" si="86"/>
        <v>9.8086124401913999E-2</v>
      </c>
      <c r="P828" s="1">
        <f t="shared" si="87"/>
        <v>20.598086124401913</v>
      </c>
      <c r="Q828" s="1">
        <f t="shared" si="88"/>
        <v>18.758169934640524</v>
      </c>
      <c r="R828" s="1">
        <f t="shared" si="89"/>
        <v>2.0900191387559812</v>
      </c>
      <c r="S828" s="1">
        <f t="shared" si="90"/>
        <v>1.9124183006535924</v>
      </c>
    </row>
    <row r="829" spans="1:19" x14ac:dyDescent="0.25">
      <c r="A829" t="s">
        <v>1834</v>
      </c>
      <c r="B829" t="s">
        <v>1835</v>
      </c>
      <c r="C829" t="s">
        <v>10</v>
      </c>
      <c r="D829" t="s">
        <v>23</v>
      </c>
      <c r="E829" t="s">
        <v>52</v>
      </c>
      <c r="F829" s="5">
        <f t="shared" si="84"/>
        <v>4894.0745999999999</v>
      </c>
      <c r="G829">
        <v>359.33</v>
      </c>
      <c r="H829">
        <v>12</v>
      </c>
      <c r="I829">
        <v>13.62</v>
      </c>
      <c r="J829">
        <v>1.02</v>
      </c>
      <c r="K829">
        <v>1.53</v>
      </c>
      <c r="L829">
        <v>1.42</v>
      </c>
      <c r="M829">
        <v>1.54</v>
      </c>
      <c r="N829" s="3">
        <f t="shared" si="85"/>
        <v>-7.1895424836601385E-2</v>
      </c>
      <c r="O829" s="3">
        <f t="shared" si="86"/>
        <v>8.4507042253521236E-2</v>
      </c>
      <c r="P829" s="1">
        <f t="shared" si="87"/>
        <v>9.591549295774648</v>
      </c>
      <c r="Q829" s="1">
        <f t="shared" si="88"/>
        <v>8.8441558441558428</v>
      </c>
      <c r="R829" s="1">
        <f t="shared" si="89"/>
        <v>-1.3340973111395631</v>
      </c>
      <c r="S829" s="1">
        <f t="shared" si="90"/>
        <v>1.0465584415584401</v>
      </c>
    </row>
    <row r="830" spans="1:19" x14ac:dyDescent="0.25">
      <c r="A830" t="s">
        <v>1836</v>
      </c>
      <c r="B830" t="s">
        <v>1837</v>
      </c>
      <c r="C830" t="s">
        <v>10</v>
      </c>
      <c r="D830" t="s">
        <v>31</v>
      </c>
      <c r="E830" t="s">
        <v>655</v>
      </c>
      <c r="F830" s="5">
        <f t="shared" si="84"/>
        <v>11537.566199999999</v>
      </c>
      <c r="G830">
        <v>106.77</v>
      </c>
      <c r="H830">
        <v>12</v>
      </c>
      <c r="I830">
        <v>108.06</v>
      </c>
      <c r="J830">
        <v>1.85</v>
      </c>
      <c r="K830">
        <v>2.21</v>
      </c>
      <c r="L830">
        <v>1.94</v>
      </c>
      <c r="M830">
        <v>2.69</v>
      </c>
      <c r="N830" s="3">
        <f t="shared" si="85"/>
        <v>-0.12217194570135748</v>
      </c>
      <c r="O830" s="3">
        <f t="shared" si="86"/>
        <v>0.38659793814432986</v>
      </c>
      <c r="P830" s="1">
        <f t="shared" si="87"/>
        <v>55.701030927835056</v>
      </c>
      <c r="Q830" s="1">
        <f t="shared" si="88"/>
        <v>40.171003717472118</v>
      </c>
      <c r="R830" s="1">
        <f t="shared" si="89"/>
        <v>-4.5592325315005731</v>
      </c>
      <c r="S830" s="1">
        <f t="shared" si="90"/>
        <v>1.0390899628252788</v>
      </c>
    </row>
    <row r="831" spans="1:19" x14ac:dyDescent="0.25">
      <c r="A831" t="s">
        <v>1838</v>
      </c>
      <c r="B831" t="s">
        <v>1839</v>
      </c>
      <c r="C831" t="s">
        <v>10</v>
      </c>
      <c r="D831" t="s">
        <v>23</v>
      </c>
      <c r="E831" t="s">
        <v>86</v>
      </c>
      <c r="F831" s="5">
        <f t="shared" si="84"/>
        <v>13627.7148</v>
      </c>
      <c r="G831">
        <v>273.20999999999998</v>
      </c>
      <c r="H831">
        <v>12</v>
      </c>
      <c r="I831">
        <v>49.88</v>
      </c>
      <c r="J831">
        <v>1.34</v>
      </c>
      <c r="K831">
        <v>3.72</v>
      </c>
      <c r="L831">
        <v>4.8099999999999996</v>
      </c>
      <c r="M831">
        <v>5.64</v>
      </c>
      <c r="N831" s="3">
        <f t="shared" si="85"/>
        <v>0.29301075268817178</v>
      </c>
      <c r="O831" s="3">
        <f t="shared" si="86"/>
        <v>0.17255717255717262</v>
      </c>
      <c r="P831" s="1">
        <f t="shared" si="87"/>
        <v>10.370062370062371</v>
      </c>
      <c r="Q831" s="1">
        <f t="shared" si="88"/>
        <v>8.8439716312056742</v>
      </c>
      <c r="R831" s="1">
        <f t="shared" si="89"/>
        <v>0.3539140551984592</v>
      </c>
      <c r="S831" s="1">
        <f t="shared" si="90"/>
        <v>0.51252413910962991</v>
      </c>
    </row>
    <row r="832" spans="1:19" x14ac:dyDescent="0.25">
      <c r="A832" t="s">
        <v>1840</v>
      </c>
      <c r="B832" t="s">
        <v>1841</v>
      </c>
      <c r="C832" t="s">
        <v>10</v>
      </c>
      <c r="D832" t="s">
        <v>160</v>
      </c>
      <c r="E832" t="s">
        <v>161</v>
      </c>
      <c r="F832" s="5">
        <f t="shared" si="84"/>
        <v>23377.203600000001</v>
      </c>
      <c r="G832">
        <v>192.31</v>
      </c>
      <c r="H832">
        <v>12</v>
      </c>
      <c r="I832">
        <v>121.56</v>
      </c>
      <c r="J832">
        <v>0.71</v>
      </c>
      <c r="K832">
        <v>3.46</v>
      </c>
      <c r="L832">
        <v>2.96</v>
      </c>
      <c r="M832">
        <v>3.29</v>
      </c>
      <c r="N832" s="3">
        <f t="shared" si="85"/>
        <v>-0.1445086705202312</v>
      </c>
      <c r="O832" s="3">
        <f t="shared" si="86"/>
        <v>0.1114864864864864</v>
      </c>
      <c r="P832" s="1">
        <f t="shared" si="87"/>
        <v>41.067567567567572</v>
      </c>
      <c r="Q832" s="1">
        <f t="shared" si="88"/>
        <v>36.948328267477201</v>
      </c>
      <c r="R832" s="1">
        <f t="shared" si="89"/>
        <v>-2.8418756756756762</v>
      </c>
      <c r="S832" s="1">
        <f t="shared" si="90"/>
        <v>3.314153080961594</v>
      </c>
    </row>
    <row r="833" spans="1:19" x14ac:dyDescent="0.25">
      <c r="A833" t="s">
        <v>1842</v>
      </c>
      <c r="B833" t="s">
        <v>1843</v>
      </c>
      <c r="C833" t="s">
        <v>27</v>
      </c>
      <c r="D833" t="s">
        <v>48</v>
      </c>
      <c r="E833" t="s">
        <v>78</v>
      </c>
      <c r="F833" s="5">
        <f t="shared" ref="F833:F896" si="91">G833*I833</f>
        <v>3012.1505999999999</v>
      </c>
      <c r="G833">
        <v>296.18</v>
      </c>
      <c r="H833">
        <v>12</v>
      </c>
      <c r="I833">
        <v>10.17</v>
      </c>
      <c r="J833">
        <v>0.75</v>
      </c>
      <c r="K833">
        <v>-0.44</v>
      </c>
      <c r="L833">
        <v>0.01</v>
      </c>
      <c r="M833">
        <v>0.34</v>
      </c>
      <c r="N833" s="3">
        <f t="shared" ref="N833:N896" si="92">L833/K833-1</f>
        <v>-1.0227272727272727</v>
      </c>
      <c r="O833" s="3">
        <f t="shared" ref="O833:O896" si="93">M833/L833-1</f>
        <v>33</v>
      </c>
      <c r="P833" s="1">
        <f t="shared" ref="P833:P896" si="94">$I833/L833</f>
        <v>1017</v>
      </c>
      <c r="Q833" s="1">
        <f t="shared" ref="Q833:Q896" si="95">$I833/M833</f>
        <v>29.911764705882351</v>
      </c>
      <c r="R833" s="1">
        <f t="shared" ref="R833:R896" si="96">P833/(N833*100)</f>
        <v>-9.9440000000000008</v>
      </c>
      <c r="S833" s="1">
        <f t="shared" ref="S833:S896" si="97">Q833/(O833*100)</f>
        <v>9.064171122994652E-3</v>
      </c>
    </row>
    <row r="834" spans="1:19" x14ac:dyDescent="0.25">
      <c r="A834" t="s">
        <v>1844</v>
      </c>
      <c r="B834" t="s">
        <v>1845</v>
      </c>
      <c r="C834" t="s">
        <v>27</v>
      </c>
      <c r="D834" t="s">
        <v>11</v>
      </c>
      <c r="E834" t="s">
        <v>257</v>
      </c>
      <c r="F834" s="5">
        <f t="shared" si="91"/>
        <v>3395.6412</v>
      </c>
      <c r="G834">
        <v>77.42</v>
      </c>
      <c r="H834">
        <v>12</v>
      </c>
      <c r="I834">
        <v>43.86</v>
      </c>
      <c r="J834">
        <v>1.18</v>
      </c>
      <c r="K834">
        <v>0.72</v>
      </c>
      <c r="L834">
        <v>1.03</v>
      </c>
      <c r="M834">
        <v>1.5</v>
      </c>
      <c r="N834" s="3">
        <f t="shared" si="92"/>
        <v>0.43055555555555558</v>
      </c>
      <c r="O834" s="3">
        <f t="shared" si="93"/>
        <v>0.4563106796116505</v>
      </c>
      <c r="P834" s="1">
        <f t="shared" si="94"/>
        <v>42.582524271844662</v>
      </c>
      <c r="Q834" s="1">
        <f t="shared" si="95"/>
        <v>29.24</v>
      </c>
      <c r="R834" s="1">
        <f t="shared" si="96"/>
        <v>0.98901346695897274</v>
      </c>
      <c r="S834" s="1">
        <f t="shared" si="97"/>
        <v>0.64079148936170205</v>
      </c>
    </row>
    <row r="835" spans="1:19" x14ac:dyDescent="0.25">
      <c r="A835" t="s">
        <v>1846</v>
      </c>
      <c r="B835" t="s">
        <v>1847</v>
      </c>
      <c r="C835" t="s">
        <v>10</v>
      </c>
      <c r="D835" t="s">
        <v>62</v>
      </c>
      <c r="E835" t="s">
        <v>146</v>
      </c>
      <c r="F835" s="5">
        <f t="shared" si="91"/>
        <v>5080.0385999999999</v>
      </c>
      <c r="G835">
        <v>86.19</v>
      </c>
      <c r="H835">
        <v>12</v>
      </c>
      <c r="I835">
        <v>58.94</v>
      </c>
      <c r="J835">
        <v>1.57</v>
      </c>
      <c r="K835">
        <v>2.91</v>
      </c>
      <c r="L835">
        <v>3.64</v>
      </c>
      <c r="M835">
        <v>4.68</v>
      </c>
      <c r="N835" s="3">
        <f t="shared" si="92"/>
        <v>0.25085910652920962</v>
      </c>
      <c r="O835" s="3">
        <f t="shared" si="93"/>
        <v>0.28571428571428559</v>
      </c>
      <c r="P835" s="1">
        <f t="shared" si="94"/>
        <v>16.19230769230769</v>
      </c>
      <c r="Q835" s="1">
        <f t="shared" si="95"/>
        <v>12.594017094017094</v>
      </c>
      <c r="R835" s="1">
        <f t="shared" si="96"/>
        <v>0.64547418335089557</v>
      </c>
      <c r="S835" s="1">
        <f t="shared" si="97"/>
        <v>0.44079059829059847</v>
      </c>
    </row>
    <row r="836" spans="1:19" x14ac:dyDescent="0.25">
      <c r="A836" t="s">
        <v>1848</v>
      </c>
      <c r="B836" t="s">
        <v>1849</v>
      </c>
      <c r="C836" t="s">
        <v>27</v>
      </c>
      <c r="D836" t="s">
        <v>375</v>
      </c>
      <c r="E836" t="s">
        <v>1850</v>
      </c>
      <c r="F836" s="5">
        <f t="shared" si="91"/>
        <v>13890.24</v>
      </c>
      <c r="G836">
        <v>474.88</v>
      </c>
      <c r="H836">
        <v>6</v>
      </c>
      <c r="I836">
        <v>29.25</v>
      </c>
      <c r="J836">
        <v>0.85</v>
      </c>
      <c r="N836" s="3" t="e">
        <f t="shared" si="92"/>
        <v>#DIV/0!</v>
      </c>
      <c r="O836" s="3" t="e">
        <f t="shared" si="93"/>
        <v>#DIV/0!</v>
      </c>
      <c r="P836" s="1" t="e">
        <f t="shared" si="94"/>
        <v>#DIV/0!</v>
      </c>
      <c r="Q836" s="1" t="e">
        <f t="shared" si="95"/>
        <v>#DIV/0!</v>
      </c>
      <c r="R836" s="1" t="e">
        <f t="shared" si="96"/>
        <v>#DIV/0!</v>
      </c>
      <c r="S836" s="1" t="e">
        <f t="shared" si="97"/>
        <v>#DIV/0!</v>
      </c>
    </row>
    <row r="837" spans="1:19" x14ac:dyDescent="0.25">
      <c r="A837" t="s">
        <v>1848</v>
      </c>
      <c r="B837" t="s">
        <v>1851</v>
      </c>
      <c r="C837" t="s">
        <v>27</v>
      </c>
      <c r="D837" t="s">
        <v>375</v>
      </c>
      <c r="E837" t="s">
        <v>1850</v>
      </c>
      <c r="F837" s="5">
        <f t="shared" si="91"/>
        <v>15044.198399999999</v>
      </c>
      <c r="G837">
        <v>474.88</v>
      </c>
      <c r="H837">
        <v>6</v>
      </c>
      <c r="I837">
        <v>31.68</v>
      </c>
      <c r="J837">
        <v>0.78</v>
      </c>
      <c r="K837">
        <v>3.43</v>
      </c>
      <c r="L837">
        <v>3.19</v>
      </c>
      <c r="M837">
        <v>3.88</v>
      </c>
      <c r="N837" s="3">
        <f t="shared" si="92"/>
        <v>-6.9970845481049593E-2</v>
      </c>
      <c r="O837" s="3">
        <f t="shared" si="93"/>
        <v>0.21630094043887138</v>
      </c>
      <c r="P837" s="1">
        <f t="shared" si="94"/>
        <v>9.931034482758621</v>
      </c>
      <c r="Q837" s="1">
        <f t="shared" si="95"/>
        <v>8.1649484536082468</v>
      </c>
      <c r="R837" s="1">
        <f t="shared" si="96"/>
        <v>-1.4193103448275854</v>
      </c>
      <c r="S837" s="1">
        <f t="shared" si="97"/>
        <v>0.37748095024652639</v>
      </c>
    </row>
    <row r="838" spans="1:19" x14ac:dyDescent="0.25">
      <c r="A838" t="s">
        <v>1852</v>
      </c>
      <c r="B838" t="s">
        <v>1853</v>
      </c>
      <c r="C838" t="s">
        <v>19</v>
      </c>
      <c r="D838" t="s">
        <v>160</v>
      </c>
      <c r="E838" t="s">
        <v>1760</v>
      </c>
      <c r="F838" s="5">
        <f t="shared" si="91"/>
        <v>9885.6657999999989</v>
      </c>
      <c r="G838">
        <v>833.53</v>
      </c>
      <c r="H838">
        <v>12</v>
      </c>
      <c r="I838">
        <v>11.86</v>
      </c>
      <c r="J838">
        <v>1.82</v>
      </c>
      <c r="K838">
        <v>0.59</v>
      </c>
      <c r="L838">
        <v>-0.14000000000000001</v>
      </c>
      <c r="M838">
        <v>0.69</v>
      </c>
      <c r="N838" s="3">
        <f t="shared" si="92"/>
        <v>-1.2372881355932204</v>
      </c>
      <c r="O838" s="3">
        <f t="shared" si="93"/>
        <v>-5.9285714285714279</v>
      </c>
      <c r="P838" s="1">
        <f t="shared" si="94"/>
        <v>-84.714285714285708</v>
      </c>
      <c r="Q838" s="1">
        <f t="shared" si="95"/>
        <v>17.188405797101449</v>
      </c>
      <c r="R838" s="1">
        <f t="shared" si="96"/>
        <v>0.68467710371819956</v>
      </c>
      <c r="S838" s="1">
        <f t="shared" si="97"/>
        <v>-2.8992491705954256E-2</v>
      </c>
    </row>
    <row r="839" spans="1:19" x14ac:dyDescent="0.25">
      <c r="A839" t="s">
        <v>1854</v>
      </c>
      <c r="B839" t="s">
        <v>1855</v>
      </c>
      <c r="C839" t="s">
        <v>10</v>
      </c>
      <c r="D839" t="s">
        <v>23</v>
      </c>
      <c r="E839" t="s">
        <v>357</v>
      </c>
      <c r="F839" s="5">
        <f t="shared" si="91"/>
        <v>6092.9336000000003</v>
      </c>
      <c r="G839">
        <v>132.34</v>
      </c>
      <c r="H839">
        <v>12</v>
      </c>
      <c r="I839">
        <v>46.04</v>
      </c>
      <c r="J839">
        <v>1.01</v>
      </c>
      <c r="K839">
        <v>2.4300000000000002</v>
      </c>
      <c r="L839">
        <v>2.6</v>
      </c>
      <c r="M839">
        <v>2.89</v>
      </c>
      <c r="N839" s="3">
        <f t="shared" si="92"/>
        <v>6.9958847736625529E-2</v>
      </c>
      <c r="O839" s="3">
        <f t="shared" si="93"/>
        <v>0.11153846153846159</v>
      </c>
      <c r="P839" s="1">
        <f t="shared" si="94"/>
        <v>17.707692307692305</v>
      </c>
      <c r="Q839" s="1">
        <f t="shared" si="95"/>
        <v>15.930795847750865</v>
      </c>
      <c r="R839" s="1">
        <f t="shared" si="96"/>
        <v>2.5311583710407231</v>
      </c>
      <c r="S839" s="1">
        <f t="shared" si="97"/>
        <v>1.4282782484190424</v>
      </c>
    </row>
    <row r="840" spans="1:19" x14ac:dyDescent="0.25">
      <c r="A840" t="s">
        <v>1856</v>
      </c>
      <c r="B840" t="s">
        <v>1857</v>
      </c>
      <c r="C840" t="s">
        <v>19</v>
      </c>
      <c r="D840" t="s">
        <v>23</v>
      </c>
      <c r="E840" t="s">
        <v>86</v>
      </c>
      <c r="F840" s="5">
        <f t="shared" si="91"/>
        <v>26163.273499999999</v>
      </c>
      <c r="G840">
        <v>24.05</v>
      </c>
      <c r="H840">
        <v>12</v>
      </c>
      <c r="I840">
        <v>1087.8699999999999</v>
      </c>
      <c r="J840">
        <v>0.81</v>
      </c>
      <c r="N840" s="3" t="e">
        <f t="shared" si="92"/>
        <v>#DIV/0!</v>
      </c>
      <c r="O840" s="3" t="e">
        <f t="shared" si="93"/>
        <v>#DIV/0!</v>
      </c>
      <c r="P840" s="1" t="e">
        <f t="shared" si="94"/>
        <v>#DIV/0!</v>
      </c>
      <c r="Q840" s="1" t="e">
        <f t="shared" si="95"/>
        <v>#DIV/0!</v>
      </c>
      <c r="R840" s="1" t="e">
        <f t="shared" si="96"/>
        <v>#DIV/0!</v>
      </c>
      <c r="S840" s="1" t="e">
        <f t="shared" si="97"/>
        <v>#DIV/0!</v>
      </c>
    </row>
    <row r="841" spans="1:19" x14ac:dyDescent="0.25">
      <c r="A841" t="s">
        <v>1858</v>
      </c>
      <c r="B841" t="s">
        <v>1859</v>
      </c>
      <c r="C841" t="s">
        <v>27</v>
      </c>
      <c r="D841" t="s">
        <v>23</v>
      </c>
      <c r="E841" t="s">
        <v>565</v>
      </c>
      <c r="F841" s="5">
        <f t="shared" si="91"/>
        <v>3727.8940000000007</v>
      </c>
      <c r="G841">
        <v>55.31</v>
      </c>
      <c r="H841">
        <v>3</v>
      </c>
      <c r="I841">
        <v>67.400000000000006</v>
      </c>
      <c r="J841">
        <v>0.99</v>
      </c>
      <c r="N841" s="3" t="e">
        <f t="shared" si="92"/>
        <v>#DIV/0!</v>
      </c>
      <c r="O841" s="3" t="e">
        <f t="shared" si="93"/>
        <v>#DIV/0!</v>
      </c>
      <c r="P841" s="1" t="e">
        <f t="shared" si="94"/>
        <v>#DIV/0!</v>
      </c>
      <c r="Q841" s="1" t="e">
        <f t="shared" si="95"/>
        <v>#DIV/0!</v>
      </c>
      <c r="R841" s="1" t="e">
        <f t="shared" si="96"/>
        <v>#DIV/0!</v>
      </c>
      <c r="S841" s="1" t="e">
        <f t="shared" si="97"/>
        <v>#DIV/0!</v>
      </c>
    </row>
    <row r="842" spans="1:19" x14ac:dyDescent="0.25">
      <c r="A842" t="s">
        <v>1860</v>
      </c>
      <c r="B842" t="s">
        <v>1861</v>
      </c>
      <c r="C842" t="s">
        <v>27</v>
      </c>
      <c r="D842" t="s">
        <v>23</v>
      </c>
      <c r="E842" t="s">
        <v>466</v>
      </c>
      <c r="F842" s="5">
        <f t="shared" si="91"/>
        <v>2042.7888</v>
      </c>
      <c r="G842">
        <v>59.28</v>
      </c>
      <c r="H842">
        <v>12</v>
      </c>
      <c r="I842">
        <v>34.46</v>
      </c>
      <c r="J842">
        <v>1.08</v>
      </c>
      <c r="K842">
        <v>3.89</v>
      </c>
      <c r="L842">
        <v>3.35</v>
      </c>
      <c r="M842">
        <v>3.48</v>
      </c>
      <c r="N842" s="3">
        <f t="shared" si="92"/>
        <v>-0.13881748071979438</v>
      </c>
      <c r="O842" s="3">
        <f t="shared" si="93"/>
        <v>3.8805970149253799E-2</v>
      </c>
      <c r="P842" s="1">
        <f t="shared" si="94"/>
        <v>10.286567164179104</v>
      </c>
      <c r="Q842" s="1">
        <f t="shared" si="95"/>
        <v>9.9022988505747129</v>
      </c>
      <c r="R842" s="1">
        <f t="shared" si="96"/>
        <v>-0.74101381978993897</v>
      </c>
      <c r="S842" s="1">
        <f t="shared" si="97"/>
        <v>2.5517462422634791</v>
      </c>
    </row>
    <row r="843" spans="1:19" x14ac:dyDescent="0.25">
      <c r="A843" t="s">
        <v>1862</v>
      </c>
      <c r="B843" t="s">
        <v>1863</v>
      </c>
      <c r="C843" t="s">
        <v>10</v>
      </c>
      <c r="D843" t="s">
        <v>28</v>
      </c>
      <c r="E843" t="s">
        <v>345</v>
      </c>
      <c r="F843" s="5">
        <f t="shared" si="91"/>
        <v>5218.2128000000002</v>
      </c>
      <c r="G843">
        <v>222.62</v>
      </c>
      <c r="H843">
        <v>12</v>
      </c>
      <c r="I843">
        <v>23.44</v>
      </c>
      <c r="J843">
        <v>0.06</v>
      </c>
      <c r="K843">
        <v>2.73</v>
      </c>
      <c r="L843">
        <v>3.09</v>
      </c>
      <c r="M843">
        <v>2.74</v>
      </c>
      <c r="N843" s="3">
        <f t="shared" si="92"/>
        <v>0.13186813186813184</v>
      </c>
      <c r="O843" s="3">
        <f t="shared" si="93"/>
        <v>-0.11326860841423936</v>
      </c>
      <c r="P843" s="1">
        <f t="shared" si="94"/>
        <v>7.5857605177993532</v>
      </c>
      <c r="Q843" s="1">
        <f t="shared" si="95"/>
        <v>8.554744525547445</v>
      </c>
      <c r="R843" s="1">
        <f t="shared" si="96"/>
        <v>0.57525350593311775</v>
      </c>
      <c r="S843" s="1">
        <f t="shared" si="97"/>
        <v>-0.7552617309697609</v>
      </c>
    </row>
    <row r="844" spans="1:19" x14ac:dyDescent="0.25">
      <c r="A844" t="s">
        <v>1864</v>
      </c>
      <c r="B844" t="s">
        <v>1865</v>
      </c>
      <c r="C844" t="s">
        <v>27</v>
      </c>
      <c r="D844" t="s">
        <v>11</v>
      </c>
      <c r="E844" t="s">
        <v>276</v>
      </c>
      <c r="F844" s="5">
        <f t="shared" si="91"/>
        <v>4123.0835999999999</v>
      </c>
      <c r="G844">
        <v>101.88</v>
      </c>
      <c r="H844">
        <v>12</v>
      </c>
      <c r="I844">
        <v>40.47</v>
      </c>
      <c r="J844">
        <v>0.99</v>
      </c>
      <c r="K844">
        <v>0.44</v>
      </c>
      <c r="L844">
        <v>0.6</v>
      </c>
      <c r="M844">
        <v>0.71</v>
      </c>
      <c r="N844" s="3">
        <f t="shared" si="92"/>
        <v>0.36363636363636354</v>
      </c>
      <c r="O844" s="3">
        <f t="shared" si="93"/>
        <v>0.18333333333333335</v>
      </c>
      <c r="P844" s="1">
        <f t="shared" si="94"/>
        <v>67.45</v>
      </c>
      <c r="Q844" s="1">
        <f t="shared" si="95"/>
        <v>57</v>
      </c>
      <c r="R844" s="1">
        <f t="shared" si="96"/>
        <v>1.8548750000000007</v>
      </c>
      <c r="S844" s="1">
        <f t="shared" si="97"/>
        <v>3.1090909090909089</v>
      </c>
    </row>
    <row r="845" spans="1:19" x14ac:dyDescent="0.25">
      <c r="A845" t="s">
        <v>1866</v>
      </c>
      <c r="B845" t="s">
        <v>1867</v>
      </c>
      <c r="C845" t="s">
        <v>27</v>
      </c>
      <c r="D845" t="s">
        <v>55</v>
      </c>
      <c r="E845" t="s">
        <v>242</v>
      </c>
      <c r="F845" s="5">
        <f t="shared" si="91"/>
        <v>5069.4841999999999</v>
      </c>
      <c r="G845">
        <v>48.29</v>
      </c>
      <c r="H845">
        <v>12</v>
      </c>
      <c r="I845">
        <v>104.98</v>
      </c>
      <c r="J845">
        <v>1.23</v>
      </c>
      <c r="K845">
        <v>-0.98</v>
      </c>
      <c r="L845">
        <v>7.0000000000000007E-2</v>
      </c>
      <c r="M845">
        <v>0.63</v>
      </c>
      <c r="N845" s="3">
        <f t="shared" si="92"/>
        <v>-1.0714285714285714</v>
      </c>
      <c r="O845" s="3">
        <f t="shared" si="93"/>
        <v>8</v>
      </c>
      <c r="P845" s="1">
        <f t="shared" si="94"/>
        <v>1499.7142857142856</v>
      </c>
      <c r="Q845" s="1">
        <f t="shared" si="95"/>
        <v>166.63492063492063</v>
      </c>
      <c r="R845" s="1">
        <f t="shared" si="96"/>
        <v>-13.997333333333332</v>
      </c>
      <c r="S845" s="1">
        <f t="shared" si="97"/>
        <v>0.20829365079365078</v>
      </c>
    </row>
    <row r="846" spans="1:19" x14ac:dyDescent="0.25">
      <c r="A846" t="s">
        <v>1868</v>
      </c>
      <c r="B846" t="s">
        <v>1869</v>
      </c>
      <c r="C846" t="s">
        <v>27</v>
      </c>
      <c r="D846" t="s">
        <v>11</v>
      </c>
      <c r="E846" t="s">
        <v>276</v>
      </c>
      <c r="F846" s="5">
        <f t="shared" si="91"/>
        <v>5529.7663999999995</v>
      </c>
      <c r="G846">
        <v>297.94</v>
      </c>
      <c r="H846">
        <v>12</v>
      </c>
      <c r="I846">
        <v>18.559999999999999</v>
      </c>
      <c r="J846">
        <v>0.9</v>
      </c>
      <c r="K846">
        <v>0.23</v>
      </c>
      <c r="L846">
        <v>0.3</v>
      </c>
      <c r="M846">
        <v>0.4</v>
      </c>
      <c r="N846" s="3">
        <f t="shared" si="92"/>
        <v>0.30434782608695632</v>
      </c>
      <c r="O846" s="3">
        <f t="shared" si="93"/>
        <v>0.33333333333333348</v>
      </c>
      <c r="P846" s="1">
        <f t="shared" si="94"/>
        <v>61.866666666666667</v>
      </c>
      <c r="Q846" s="1">
        <f t="shared" si="95"/>
        <v>46.399999999999991</v>
      </c>
      <c r="R846" s="1">
        <f t="shared" si="96"/>
        <v>2.0327619047619061</v>
      </c>
      <c r="S846" s="1">
        <f t="shared" si="97"/>
        <v>1.391999999999999</v>
      </c>
    </row>
    <row r="847" spans="1:19" x14ac:dyDescent="0.25">
      <c r="A847" t="s">
        <v>1870</v>
      </c>
      <c r="B847" t="s">
        <v>1871</v>
      </c>
      <c r="C847" t="s">
        <v>10</v>
      </c>
      <c r="D847" t="s">
        <v>23</v>
      </c>
      <c r="E847" t="s">
        <v>120</v>
      </c>
      <c r="F847" s="5">
        <f t="shared" si="91"/>
        <v>8507.1557999999986</v>
      </c>
      <c r="G847">
        <v>82.94</v>
      </c>
      <c r="H847">
        <v>12</v>
      </c>
      <c r="I847">
        <v>102.57</v>
      </c>
      <c r="J847">
        <v>1.21</v>
      </c>
      <c r="K847">
        <v>6.56</v>
      </c>
      <c r="L847">
        <v>6.8</v>
      </c>
      <c r="M847">
        <v>7.14</v>
      </c>
      <c r="N847" s="3">
        <f t="shared" si="92"/>
        <v>3.6585365853658569E-2</v>
      </c>
      <c r="O847" s="3">
        <f t="shared" si="93"/>
        <v>5.0000000000000044E-2</v>
      </c>
      <c r="P847" s="1">
        <f t="shared" si="94"/>
        <v>15.083823529411765</v>
      </c>
      <c r="Q847" s="1">
        <f t="shared" si="95"/>
        <v>14.365546218487395</v>
      </c>
      <c r="R847" s="1">
        <f t="shared" si="96"/>
        <v>4.1229117647058784</v>
      </c>
      <c r="S847" s="1">
        <f t="shared" si="97"/>
        <v>2.8731092436974763</v>
      </c>
    </row>
    <row r="848" spans="1:19" x14ac:dyDescent="0.25">
      <c r="A848" t="s">
        <v>1872</v>
      </c>
      <c r="B848" t="s">
        <v>1873</v>
      </c>
      <c r="C848" t="s">
        <v>10</v>
      </c>
      <c r="D848" t="s">
        <v>23</v>
      </c>
      <c r="E848" t="s">
        <v>425</v>
      </c>
      <c r="F848" s="5">
        <f t="shared" si="91"/>
        <v>5385.7461000000003</v>
      </c>
      <c r="G848">
        <v>280.07</v>
      </c>
      <c r="H848">
        <v>12</v>
      </c>
      <c r="I848">
        <v>19.23</v>
      </c>
      <c r="J848">
        <v>1.25</v>
      </c>
      <c r="K848">
        <v>3.12</v>
      </c>
      <c r="L848">
        <v>2.83</v>
      </c>
      <c r="M848">
        <v>2.65</v>
      </c>
      <c r="N848" s="3">
        <f t="shared" si="92"/>
        <v>-9.2948717948717952E-2</v>
      </c>
      <c r="O848" s="3">
        <f t="shared" si="93"/>
        <v>-6.360424028268552E-2</v>
      </c>
      <c r="P848" s="1">
        <f t="shared" si="94"/>
        <v>6.7950530035335692</v>
      </c>
      <c r="Q848" s="1">
        <f t="shared" si="95"/>
        <v>7.2566037735849065</v>
      </c>
      <c r="R848" s="1">
        <f t="shared" si="96"/>
        <v>-0.73105397831119778</v>
      </c>
      <c r="S848" s="1">
        <f t="shared" si="97"/>
        <v>-1.1408993710691824</v>
      </c>
    </row>
    <row r="849" spans="1:19" x14ac:dyDescent="0.25">
      <c r="A849" t="s">
        <v>1874</v>
      </c>
      <c r="B849" t="s">
        <v>1875</v>
      </c>
      <c r="C849" t="s">
        <v>27</v>
      </c>
      <c r="D849" t="s">
        <v>173</v>
      </c>
      <c r="E849" t="s">
        <v>1620</v>
      </c>
      <c r="F849" s="5">
        <f t="shared" si="91"/>
        <v>18734.140800000001</v>
      </c>
      <c r="G849">
        <v>107.04</v>
      </c>
      <c r="H849">
        <v>12</v>
      </c>
      <c r="I849">
        <v>175.02</v>
      </c>
      <c r="J849">
        <v>1.41</v>
      </c>
      <c r="K849">
        <v>7.73</v>
      </c>
      <c r="L849">
        <v>13.55</v>
      </c>
      <c r="M849">
        <v>20.95</v>
      </c>
      <c r="N849" s="3">
        <f t="shared" si="92"/>
        <v>0.7529107373868047</v>
      </c>
      <c r="O849" s="3">
        <f t="shared" si="93"/>
        <v>0.54612546125461248</v>
      </c>
      <c r="P849" s="1">
        <f t="shared" si="94"/>
        <v>12.91660516605166</v>
      </c>
      <c r="Q849" s="1">
        <f t="shared" si="95"/>
        <v>8.3541766109785218</v>
      </c>
      <c r="R849" s="1">
        <f t="shared" si="96"/>
        <v>0.17155559782401947</v>
      </c>
      <c r="S849" s="1">
        <f t="shared" si="97"/>
        <v>0.15297174740372835</v>
      </c>
    </row>
    <row r="850" spans="1:19" x14ac:dyDescent="0.25">
      <c r="A850" t="s">
        <v>1876</v>
      </c>
      <c r="B850" t="s">
        <v>1877</v>
      </c>
      <c r="C850" t="s">
        <v>19</v>
      </c>
      <c r="D850" t="s">
        <v>48</v>
      </c>
      <c r="E850" t="s">
        <v>332</v>
      </c>
      <c r="F850" s="5">
        <f t="shared" si="91"/>
        <v>16464.653700000003</v>
      </c>
      <c r="G850">
        <v>2234.0100000000002</v>
      </c>
      <c r="H850">
        <v>12</v>
      </c>
      <c r="I850">
        <v>7.37</v>
      </c>
      <c r="J850">
        <v>1.1200000000000001</v>
      </c>
      <c r="K850">
        <v>0.68</v>
      </c>
      <c r="L850">
        <v>0.87</v>
      </c>
      <c r="M850">
        <v>1.02</v>
      </c>
      <c r="N850" s="3">
        <f t="shared" si="92"/>
        <v>0.27941176470588225</v>
      </c>
      <c r="O850" s="3">
        <f t="shared" si="93"/>
        <v>0.1724137931034484</v>
      </c>
      <c r="P850" s="1">
        <f t="shared" si="94"/>
        <v>8.4712643678160919</v>
      </c>
      <c r="Q850" s="1">
        <f t="shared" si="95"/>
        <v>7.2254901960784315</v>
      </c>
      <c r="R850" s="1">
        <f t="shared" si="96"/>
        <v>0.30318209316394445</v>
      </c>
      <c r="S850" s="1">
        <f t="shared" si="97"/>
        <v>0.41907843137254874</v>
      </c>
    </row>
    <row r="851" spans="1:19" x14ac:dyDescent="0.25">
      <c r="A851" t="s">
        <v>1878</v>
      </c>
      <c r="B851" t="s">
        <v>1879</v>
      </c>
      <c r="C851" t="s">
        <v>10</v>
      </c>
      <c r="D851" t="s">
        <v>633</v>
      </c>
      <c r="E851" t="s">
        <v>634</v>
      </c>
      <c r="F851" s="5">
        <f t="shared" si="91"/>
        <v>5070.7619999999997</v>
      </c>
      <c r="G851">
        <v>61.02</v>
      </c>
      <c r="H851">
        <v>12</v>
      </c>
      <c r="I851">
        <v>83.1</v>
      </c>
      <c r="J851">
        <v>1.03</v>
      </c>
      <c r="K851">
        <v>2.5099999999999998</v>
      </c>
      <c r="L851">
        <v>2.99</v>
      </c>
      <c r="M851">
        <v>3.3</v>
      </c>
      <c r="N851" s="3">
        <f t="shared" si="92"/>
        <v>0.19123505976095645</v>
      </c>
      <c r="O851" s="3">
        <f t="shared" si="93"/>
        <v>0.10367892976588622</v>
      </c>
      <c r="P851" s="1">
        <f t="shared" si="94"/>
        <v>27.792642140468224</v>
      </c>
      <c r="Q851" s="1">
        <f t="shared" si="95"/>
        <v>25.18181818181818</v>
      </c>
      <c r="R851" s="1">
        <f t="shared" si="96"/>
        <v>1.4533235785953156</v>
      </c>
      <c r="S851" s="1">
        <f t="shared" si="97"/>
        <v>2.4288269794721424</v>
      </c>
    </row>
    <row r="852" spans="1:19" x14ac:dyDescent="0.25">
      <c r="A852" t="s">
        <v>1880</v>
      </c>
      <c r="B852" t="s">
        <v>1881</v>
      </c>
      <c r="C852" t="s">
        <v>27</v>
      </c>
      <c r="D852" t="s">
        <v>23</v>
      </c>
      <c r="E852" t="s">
        <v>683</v>
      </c>
      <c r="F852" s="5">
        <f t="shared" si="91"/>
        <v>6818.3514000000005</v>
      </c>
      <c r="G852">
        <v>44.97</v>
      </c>
      <c r="H852">
        <v>12</v>
      </c>
      <c r="I852">
        <v>151.62</v>
      </c>
      <c r="J852">
        <v>0.97</v>
      </c>
      <c r="K852">
        <v>4.7</v>
      </c>
      <c r="L852">
        <v>4.92</v>
      </c>
      <c r="M852">
        <v>5.64</v>
      </c>
      <c r="N852" s="3">
        <f t="shared" si="92"/>
        <v>4.6808510638297829E-2</v>
      </c>
      <c r="O852" s="3">
        <f t="shared" si="93"/>
        <v>0.14634146341463405</v>
      </c>
      <c r="P852" s="1">
        <f t="shared" si="94"/>
        <v>30.81707317073171</v>
      </c>
      <c r="Q852" s="1">
        <f t="shared" si="95"/>
        <v>26.882978723404257</v>
      </c>
      <c r="R852" s="1">
        <f t="shared" si="96"/>
        <v>6.5836474501108713</v>
      </c>
      <c r="S852" s="1">
        <f t="shared" si="97"/>
        <v>1.837003546099292</v>
      </c>
    </row>
    <row r="853" spans="1:19" x14ac:dyDescent="0.25">
      <c r="A853" t="s">
        <v>1882</v>
      </c>
      <c r="B853" t="s">
        <v>1883</v>
      </c>
      <c r="C853" t="s">
        <v>27</v>
      </c>
      <c r="D853" t="s">
        <v>225</v>
      </c>
      <c r="E853" t="s">
        <v>226</v>
      </c>
      <c r="F853" s="5">
        <f t="shared" si="91"/>
        <v>7343.3125</v>
      </c>
      <c r="G853">
        <v>100.25</v>
      </c>
      <c r="H853">
        <v>12</v>
      </c>
      <c r="I853">
        <v>73.25</v>
      </c>
      <c r="J853">
        <v>1.9</v>
      </c>
      <c r="K853">
        <v>1.39</v>
      </c>
      <c r="L853">
        <v>2.4900000000000002</v>
      </c>
      <c r="M853">
        <v>3.24</v>
      </c>
      <c r="N853" s="3">
        <f t="shared" si="92"/>
        <v>0.79136690647482033</v>
      </c>
      <c r="O853" s="3">
        <f t="shared" si="93"/>
        <v>0.3012048192771084</v>
      </c>
      <c r="P853" s="1">
        <f t="shared" si="94"/>
        <v>29.417670682730922</v>
      </c>
      <c r="Q853" s="1">
        <f t="shared" si="95"/>
        <v>22.608024691358022</v>
      </c>
      <c r="R853" s="1">
        <f t="shared" si="96"/>
        <v>0.37173238408178161</v>
      </c>
      <c r="S853" s="1">
        <f t="shared" si="97"/>
        <v>0.75058641975308638</v>
      </c>
    </row>
    <row r="854" spans="1:19" x14ac:dyDescent="0.25">
      <c r="A854" t="s">
        <v>1884</v>
      </c>
      <c r="B854" t="s">
        <v>1885</v>
      </c>
      <c r="C854" t="s">
        <v>27</v>
      </c>
      <c r="D854" t="s">
        <v>31</v>
      </c>
      <c r="E854" t="s">
        <v>75</v>
      </c>
      <c r="F854" s="5">
        <f t="shared" si="91"/>
        <v>2393.5131000000001</v>
      </c>
      <c r="G854">
        <v>77.989999999999995</v>
      </c>
      <c r="H854">
        <v>12</v>
      </c>
      <c r="I854">
        <v>30.69</v>
      </c>
      <c r="J854">
        <v>0.89</v>
      </c>
      <c r="K854">
        <v>2.12</v>
      </c>
      <c r="L854">
        <v>2.36</v>
      </c>
      <c r="M854">
        <v>2.62</v>
      </c>
      <c r="N854" s="3">
        <f t="shared" si="92"/>
        <v>0.1132075471698113</v>
      </c>
      <c r="O854" s="3">
        <f t="shared" si="93"/>
        <v>0.11016949152542388</v>
      </c>
      <c r="P854" s="1">
        <f t="shared" si="94"/>
        <v>13.004237288135595</v>
      </c>
      <c r="Q854" s="1">
        <f t="shared" si="95"/>
        <v>11.713740458015268</v>
      </c>
      <c r="R854" s="1">
        <f t="shared" si="96"/>
        <v>1.1487076271186445</v>
      </c>
      <c r="S854" s="1">
        <f t="shared" si="97"/>
        <v>1.0632472108044613</v>
      </c>
    </row>
    <row r="855" spans="1:19" x14ac:dyDescent="0.25">
      <c r="A855" t="s">
        <v>1886</v>
      </c>
      <c r="B855" t="s">
        <v>1887</v>
      </c>
      <c r="C855" t="s">
        <v>10</v>
      </c>
      <c r="D855" t="s">
        <v>173</v>
      </c>
      <c r="E855" t="s">
        <v>448</v>
      </c>
      <c r="F855" s="5">
        <f t="shared" si="91"/>
        <v>11623.552599999999</v>
      </c>
      <c r="G855">
        <v>437.14</v>
      </c>
      <c r="H855">
        <v>12</v>
      </c>
      <c r="I855">
        <v>26.59</v>
      </c>
      <c r="J855">
        <v>1.65</v>
      </c>
      <c r="K855">
        <v>0.46</v>
      </c>
      <c r="L855">
        <v>1.1499999999999999</v>
      </c>
      <c r="M855">
        <v>1.81</v>
      </c>
      <c r="N855" s="3">
        <f t="shared" si="92"/>
        <v>1.4999999999999996</v>
      </c>
      <c r="O855" s="3">
        <f t="shared" si="93"/>
        <v>0.57391304347826111</v>
      </c>
      <c r="P855" s="1">
        <f t="shared" si="94"/>
        <v>23.121739130434783</v>
      </c>
      <c r="Q855" s="1">
        <f t="shared" si="95"/>
        <v>14.69060773480663</v>
      </c>
      <c r="R855" s="1">
        <f t="shared" si="96"/>
        <v>0.15414492753623193</v>
      </c>
      <c r="S855" s="1">
        <f t="shared" si="97"/>
        <v>0.25597271053072151</v>
      </c>
    </row>
    <row r="856" spans="1:19" x14ac:dyDescent="0.25">
      <c r="A856" t="s">
        <v>1888</v>
      </c>
      <c r="B856" t="s">
        <v>1889</v>
      </c>
      <c r="C856" t="s">
        <v>27</v>
      </c>
      <c r="D856" t="s">
        <v>11</v>
      </c>
      <c r="E856" t="s">
        <v>276</v>
      </c>
      <c r="F856" s="5">
        <f t="shared" si="91"/>
        <v>48856.810899999997</v>
      </c>
      <c r="G856">
        <v>763.03</v>
      </c>
      <c r="H856">
        <v>12</v>
      </c>
      <c r="I856">
        <v>64.03</v>
      </c>
      <c r="J856">
        <v>1.08</v>
      </c>
      <c r="K856">
        <v>1.56</v>
      </c>
      <c r="L856">
        <v>1.69</v>
      </c>
      <c r="M856">
        <v>1.89</v>
      </c>
      <c r="N856" s="3">
        <f t="shared" si="92"/>
        <v>8.3333333333333259E-2</v>
      </c>
      <c r="O856" s="3">
        <f t="shared" si="93"/>
        <v>0.11834319526627213</v>
      </c>
      <c r="P856" s="1">
        <f t="shared" si="94"/>
        <v>37.887573964497044</v>
      </c>
      <c r="Q856" s="1">
        <f t="shared" si="95"/>
        <v>33.87830687830688</v>
      </c>
      <c r="R856" s="1">
        <f t="shared" si="96"/>
        <v>4.5465088757396499</v>
      </c>
      <c r="S856" s="1">
        <f t="shared" si="97"/>
        <v>2.8627169312169332</v>
      </c>
    </row>
    <row r="857" spans="1:19" x14ac:dyDescent="0.25">
      <c r="A857" t="s">
        <v>1890</v>
      </c>
      <c r="B857" t="s">
        <v>1891</v>
      </c>
      <c r="C857" t="s">
        <v>27</v>
      </c>
      <c r="D857" t="s">
        <v>48</v>
      </c>
      <c r="E857" t="s">
        <v>78</v>
      </c>
      <c r="F857" s="5">
        <f t="shared" si="91"/>
        <v>3248.5995000000003</v>
      </c>
      <c r="G857">
        <v>89.37</v>
      </c>
      <c r="H857">
        <v>12</v>
      </c>
      <c r="I857">
        <v>36.35</v>
      </c>
      <c r="K857">
        <v>1.44</v>
      </c>
      <c r="L857">
        <v>1.06</v>
      </c>
      <c r="M857">
        <v>2.0299999999999998</v>
      </c>
      <c r="N857" s="3">
        <f t="shared" si="92"/>
        <v>-0.26388888888888884</v>
      </c>
      <c r="O857" s="3">
        <f t="shared" si="93"/>
        <v>0.9150943396226412</v>
      </c>
      <c r="P857" s="1">
        <f t="shared" si="94"/>
        <v>34.29245283018868</v>
      </c>
      <c r="Q857" s="1">
        <f t="shared" si="95"/>
        <v>17.906403940886701</v>
      </c>
      <c r="R857" s="1">
        <f t="shared" si="96"/>
        <v>-1.2995034756703081</v>
      </c>
      <c r="S857" s="1">
        <f t="shared" si="97"/>
        <v>0.19567822863237019</v>
      </c>
    </row>
    <row r="858" spans="1:19" x14ac:dyDescent="0.25">
      <c r="A858" t="s">
        <v>1892</v>
      </c>
      <c r="B858" t="s">
        <v>1893</v>
      </c>
      <c r="C858" t="s">
        <v>10</v>
      </c>
      <c r="D858" t="s">
        <v>149</v>
      </c>
      <c r="E858" t="s">
        <v>150</v>
      </c>
      <c r="F858" s="5">
        <f t="shared" si="91"/>
        <v>19385.153200000001</v>
      </c>
      <c r="G858">
        <v>493.01</v>
      </c>
      <c r="H858">
        <v>12</v>
      </c>
      <c r="I858">
        <v>39.32</v>
      </c>
      <c r="J858">
        <v>0.42</v>
      </c>
      <c r="K858">
        <v>2.2599999999999998</v>
      </c>
      <c r="L858">
        <v>2.37</v>
      </c>
      <c r="M858">
        <v>2.41</v>
      </c>
      <c r="N858" s="3">
        <f t="shared" si="92"/>
        <v>4.8672566371681603E-2</v>
      </c>
      <c r="O858" s="3">
        <f t="shared" si="93"/>
        <v>1.6877637130801704E-2</v>
      </c>
      <c r="P858" s="1">
        <f t="shared" si="94"/>
        <v>16.59071729957806</v>
      </c>
      <c r="Q858" s="1">
        <f t="shared" si="95"/>
        <v>16.315352697095435</v>
      </c>
      <c r="R858" s="1">
        <f t="shared" si="96"/>
        <v>3.4086382815496612</v>
      </c>
      <c r="S858" s="1">
        <f t="shared" si="97"/>
        <v>9.666846473029036</v>
      </c>
    </row>
    <row r="859" spans="1:19" x14ac:dyDescent="0.25">
      <c r="A859" t="s">
        <v>1894</v>
      </c>
      <c r="B859" t="s">
        <v>1895</v>
      </c>
      <c r="C859" t="s">
        <v>10</v>
      </c>
      <c r="D859" t="s">
        <v>11</v>
      </c>
      <c r="E859" t="s">
        <v>12</v>
      </c>
      <c r="F859" s="5">
        <f t="shared" si="91"/>
        <v>26828.206299999994</v>
      </c>
      <c r="G859">
        <v>352.03</v>
      </c>
      <c r="H859">
        <v>12</v>
      </c>
      <c r="I859">
        <v>76.209999999999994</v>
      </c>
      <c r="J859">
        <v>1.1299999999999999</v>
      </c>
      <c r="K859">
        <v>3.39</v>
      </c>
      <c r="L859">
        <v>3.8</v>
      </c>
      <c r="M859">
        <v>4.16</v>
      </c>
      <c r="N859" s="3">
        <f t="shared" si="92"/>
        <v>0.1209439528023597</v>
      </c>
      <c r="O859" s="3">
        <f t="shared" si="93"/>
        <v>9.473684210526323E-2</v>
      </c>
      <c r="P859" s="1">
        <f t="shared" si="94"/>
        <v>20.055263157894736</v>
      </c>
      <c r="Q859" s="1">
        <f t="shared" si="95"/>
        <v>18.319711538461537</v>
      </c>
      <c r="R859" s="1">
        <f t="shared" si="96"/>
        <v>1.6582278562259332</v>
      </c>
      <c r="S859" s="1">
        <f t="shared" si="97"/>
        <v>1.9337473290598275</v>
      </c>
    </row>
    <row r="860" spans="1:19" x14ac:dyDescent="0.25">
      <c r="A860" t="s">
        <v>1896</v>
      </c>
      <c r="B860" t="s">
        <v>1897</v>
      </c>
      <c r="C860" t="s">
        <v>19</v>
      </c>
      <c r="D860" t="s">
        <v>129</v>
      </c>
      <c r="E860" t="s">
        <v>502</v>
      </c>
      <c r="F860" s="5">
        <f t="shared" si="91"/>
        <v>15816.822</v>
      </c>
      <c r="G860">
        <v>1507.8</v>
      </c>
      <c r="H860">
        <v>3</v>
      </c>
      <c r="I860">
        <v>10.49</v>
      </c>
      <c r="J860">
        <v>0.66</v>
      </c>
      <c r="K860">
        <v>1.53</v>
      </c>
      <c r="L860">
        <v>1.59</v>
      </c>
      <c r="N860" s="3">
        <f t="shared" si="92"/>
        <v>3.9215686274509887E-2</v>
      </c>
      <c r="O860" s="3">
        <f t="shared" si="93"/>
        <v>-1</v>
      </c>
      <c r="P860" s="1">
        <f t="shared" si="94"/>
        <v>6.5974842767295598</v>
      </c>
      <c r="Q860" s="1" t="e">
        <f t="shared" si="95"/>
        <v>#DIV/0!</v>
      </c>
      <c r="R860" s="1">
        <f t="shared" si="96"/>
        <v>1.6823584905660343</v>
      </c>
      <c r="S860" s="1" t="e">
        <f t="shared" si="97"/>
        <v>#DIV/0!</v>
      </c>
    </row>
    <row r="861" spans="1:19" x14ac:dyDescent="0.25">
      <c r="A861" t="s">
        <v>1898</v>
      </c>
      <c r="B861" t="s">
        <v>1899</v>
      </c>
      <c r="C861" t="s">
        <v>19</v>
      </c>
      <c r="D861" t="s">
        <v>11</v>
      </c>
      <c r="E861" t="s">
        <v>1900</v>
      </c>
      <c r="F861" s="5">
        <f t="shared" si="91"/>
        <v>26469.66</v>
      </c>
      <c r="G861">
        <v>2487.75</v>
      </c>
      <c r="H861">
        <v>3</v>
      </c>
      <c r="I861">
        <v>10.64</v>
      </c>
      <c r="J861">
        <v>0.4</v>
      </c>
      <c r="K861">
        <v>0.63</v>
      </c>
      <c r="L861">
        <v>0.68</v>
      </c>
      <c r="M861">
        <v>0.74</v>
      </c>
      <c r="N861" s="3">
        <f t="shared" si="92"/>
        <v>7.9365079365079527E-2</v>
      </c>
      <c r="O861" s="3">
        <f t="shared" si="93"/>
        <v>8.8235294117646967E-2</v>
      </c>
      <c r="P861" s="1">
        <f t="shared" si="94"/>
        <v>15.647058823529411</v>
      </c>
      <c r="Q861" s="1">
        <f t="shared" si="95"/>
        <v>14.378378378378379</v>
      </c>
      <c r="R861" s="1">
        <f t="shared" si="96"/>
        <v>1.9715294117647018</v>
      </c>
      <c r="S861" s="1">
        <f t="shared" si="97"/>
        <v>1.6295495495495516</v>
      </c>
    </row>
    <row r="862" spans="1:19" x14ac:dyDescent="0.25">
      <c r="A862" t="s">
        <v>1901</v>
      </c>
      <c r="B862" t="s">
        <v>1902</v>
      </c>
      <c r="C862" t="s">
        <v>10</v>
      </c>
      <c r="D862" t="s">
        <v>160</v>
      </c>
      <c r="E862" t="s">
        <v>308</v>
      </c>
      <c r="F862" s="5">
        <f t="shared" si="91"/>
        <v>4014.8232000000007</v>
      </c>
      <c r="G862">
        <v>54.49</v>
      </c>
      <c r="H862">
        <v>11</v>
      </c>
      <c r="I862">
        <v>73.680000000000007</v>
      </c>
      <c r="J862">
        <v>1.52</v>
      </c>
      <c r="K862">
        <v>3.83</v>
      </c>
      <c r="L862">
        <v>4.32</v>
      </c>
      <c r="M862">
        <v>5.0599999999999996</v>
      </c>
      <c r="N862" s="3">
        <f t="shared" si="92"/>
        <v>0.12793733681462149</v>
      </c>
      <c r="O862" s="3">
        <f t="shared" si="93"/>
        <v>0.17129629629629606</v>
      </c>
      <c r="P862" s="1">
        <f t="shared" si="94"/>
        <v>17.055555555555557</v>
      </c>
      <c r="Q862" s="1">
        <f t="shared" si="95"/>
        <v>14.56126482213439</v>
      </c>
      <c r="R862" s="1">
        <f t="shared" si="96"/>
        <v>1.3331179138321987</v>
      </c>
      <c r="S862" s="1">
        <f t="shared" si="97"/>
        <v>0.85006302745433315</v>
      </c>
    </row>
    <row r="863" spans="1:19" x14ac:dyDescent="0.25">
      <c r="A863" t="s">
        <v>1903</v>
      </c>
      <c r="B863" t="s">
        <v>1904</v>
      </c>
      <c r="C863" t="s">
        <v>27</v>
      </c>
      <c r="D863" t="s">
        <v>23</v>
      </c>
      <c r="E863" t="s">
        <v>530</v>
      </c>
      <c r="F863" s="5">
        <f t="shared" si="91"/>
        <v>2521.0312000000004</v>
      </c>
      <c r="G863">
        <v>162.02000000000001</v>
      </c>
      <c r="H863">
        <v>12</v>
      </c>
      <c r="I863">
        <v>15.56</v>
      </c>
      <c r="J863">
        <v>0.81</v>
      </c>
      <c r="K863">
        <v>1.69</v>
      </c>
      <c r="L863">
        <v>1.54</v>
      </c>
      <c r="M863">
        <v>1.57</v>
      </c>
      <c r="N863" s="3">
        <f t="shared" si="92"/>
        <v>-8.875739644970404E-2</v>
      </c>
      <c r="O863" s="3">
        <f t="shared" si="93"/>
        <v>1.9480519480519431E-2</v>
      </c>
      <c r="P863" s="1">
        <f t="shared" si="94"/>
        <v>10.103896103896105</v>
      </c>
      <c r="Q863" s="1">
        <f t="shared" si="95"/>
        <v>9.9108280254777075</v>
      </c>
      <c r="R863" s="1">
        <f t="shared" si="96"/>
        <v>-1.1383722943722958</v>
      </c>
      <c r="S863" s="1">
        <f t="shared" si="97"/>
        <v>5.0875583864119029</v>
      </c>
    </row>
    <row r="864" spans="1:19" x14ac:dyDescent="0.25">
      <c r="A864" t="s">
        <v>1905</v>
      </c>
      <c r="B864" t="s">
        <v>1906</v>
      </c>
      <c r="C864" t="s">
        <v>27</v>
      </c>
      <c r="D864" t="s">
        <v>375</v>
      </c>
      <c r="E864" t="s">
        <v>1434</v>
      </c>
      <c r="F864" s="5">
        <f t="shared" si="91"/>
        <v>14406.391299999999</v>
      </c>
      <c r="G864">
        <v>234.67</v>
      </c>
      <c r="H864">
        <v>12</v>
      </c>
      <c r="I864">
        <v>61.39</v>
      </c>
      <c r="K864">
        <v>1.1299999999999999</v>
      </c>
      <c r="N864" s="3">
        <f t="shared" si="92"/>
        <v>-1</v>
      </c>
      <c r="O864" s="3" t="e">
        <f t="shared" si="93"/>
        <v>#DIV/0!</v>
      </c>
      <c r="P864" s="1" t="e">
        <f t="shared" si="94"/>
        <v>#DIV/0!</v>
      </c>
      <c r="Q864" s="1" t="e">
        <f t="shared" si="95"/>
        <v>#DIV/0!</v>
      </c>
      <c r="R864" s="1" t="e">
        <f t="shared" si="96"/>
        <v>#DIV/0!</v>
      </c>
      <c r="S864" s="1" t="e">
        <f t="shared" si="97"/>
        <v>#DIV/0!</v>
      </c>
    </row>
    <row r="865" spans="1:19" x14ac:dyDescent="0.25">
      <c r="A865" t="s">
        <v>1907</v>
      </c>
      <c r="B865" t="s">
        <v>1908</v>
      </c>
      <c r="C865" t="s">
        <v>19</v>
      </c>
      <c r="D865" t="s">
        <v>375</v>
      </c>
      <c r="E865" t="s">
        <v>1434</v>
      </c>
      <c r="F865" s="5">
        <f t="shared" si="91"/>
        <v>14080.199999999999</v>
      </c>
      <c r="G865">
        <v>234.67</v>
      </c>
      <c r="H865">
        <v>12</v>
      </c>
      <c r="I865">
        <v>60</v>
      </c>
      <c r="J865">
        <v>0.95</v>
      </c>
      <c r="N865" s="3" t="e">
        <f t="shared" si="92"/>
        <v>#DIV/0!</v>
      </c>
      <c r="O865" s="3" t="e">
        <f t="shared" si="93"/>
        <v>#DIV/0!</v>
      </c>
      <c r="P865" s="1" t="e">
        <f t="shared" si="94"/>
        <v>#DIV/0!</v>
      </c>
      <c r="Q865" s="1" t="e">
        <f t="shared" si="95"/>
        <v>#DIV/0!</v>
      </c>
      <c r="R865" s="1" t="e">
        <f t="shared" si="96"/>
        <v>#DIV/0!</v>
      </c>
      <c r="S865" s="1" t="e">
        <f t="shared" si="97"/>
        <v>#DIV/0!</v>
      </c>
    </row>
    <row r="866" spans="1:19" x14ac:dyDescent="0.25">
      <c r="A866" t="s">
        <v>1909</v>
      </c>
      <c r="B866" t="s">
        <v>1910</v>
      </c>
      <c r="C866" t="s">
        <v>27</v>
      </c>
      <c r="D866" t="s">
        <v>375</v>
      </c>
      <c r="E866" t="s">
        <v>1434</v>
      </c>
      <c r="F866" s="5">
        <f t="shared" si="91"/>
        <v>14354.672500000001</v>
      </c>
      <c r="G866">
        <v>208.25</v>
      </c>
      <c r="H866">
        <v>12</v>
      </c>
      <c r="I866">
        <v>68.930000000000007</v>
      </c>
      <c r="K866">
        <v>0.82</v>
      </c>
      <c r="L866">
        <v>0.96</v>
      </c>
      <c r="M866">
        <v>1.42</v>
      </c>
      <c r="N866" s="3">
        <f t="shared" si="92"/>
        <v>0.1707317073170731</v>
      </c>
      <c r="O866" s="3">
        <f t="shared" si="93"/>
        <v>0.47916666666666674</v>
      </c>
      <c r="P866" s="1">
        <f t="shared" si="94"/>
        <v>71.802083333333343</v>
      </c>
      <c r="Q866" s="1">
        <f t="shared" si="95"/>
        <v>48.542253521126767</v>
      </c>
      <c r="R866" s="1">
        <f t="shared" si="96"/>
        <v>4.2055505952380976</v>
      </c>
      <c r="S866" s="1">
        <f t="shared" si="97"/>
        <v>1.0130557256582977</v>
      </c>
    </row>
    <row r="867" spans="1:19" x14ac:dyDescent="0.25">
      <c r="A867" t="s">
        <v>113</v>
      </c>
      <c r="B867" t="s">
        <v>1911</v>
      </c>
      <c r="C867" t="s">
        <v>10</v>
      </c>
      <c r="D867" t="s">
        <v>23</v>
      </c>
      <c r="E867" t="s">
        <v>115</v>
      </c>
      <c r="F867" s="5">
        <f t="shared" si="91"/>
        <v>4613.5439999999999</v>
      </c>
      <c r="G867">
        <v>181.35</v>
      </c>
      <c r="H867">
        <v>12</v>
      </c>
      <c r="I867">
        <v>25.44</v>
      </c>
      <c r="J867">
        <v>0.41</v>
      </c>
      <c r="N867" s="3" t="e">
        <f t="shared" si="92"/>
        <v>#DIV/0!</v>
      </c>
      <c r="O867" s="3" t="e">
        <f t="shared" si="93"/>
        <v>#DIV/0!</v>
      </c>
      <c r="P867" s="1" t="e">
        <f t="shared" si="94"/>
        <v>#DIV/0!</v>
      </c>
      <c r="Q867" s="1" t="e">
        <f t="shared" si="95"/>
        <v>#DIV/0!</v>
      </c>
      <c r="R867" s="1" t="e">
        <f t="shared" si="96"/>
        <v>#DIV/0!</v>
      </c>
      <c r="S867" s="1" t="e">
        <f t="shared" si="97"/>
        <v>#DIV/0!</v>
      </c>
    </row>
    <row r="868" spans="1:19" x14ac:dyDescent="0.25">
      <c r="A868" t="s">
        <v>1912</v>
      </c>
      <c r="B868" t="s">
        <v>1913</v>
      </c>
      <c r="C868" t="s">
        <v>27</v>
      </c>
      <c r="D868" t="s">
        <v>11</v>
      </c>
      <c r="E868" t="s">
        <v>1914</v>
      </c>
      <c r="F868" s="5">
        <f t="shared" si="91"/>
        <v>5621.9748</v>
      </c>
      <c r="G868">
        <v>248.54</v>
      </c>
      <c r="H868">
        <v>12</v>
      </c>
      <c r="I868">
        <v>22.62</v>
      </c>
      <c r="J868">
        <v>1.05</v>
      </c>
      <c r="K868">
        <v>0.01</v>
      </c>
      <c r="L868">
        <v>-0.2</v>
      </c>
      <c r="M868">
        <v>-0.33</v>
      </c>
      <c r="N868" s="3">
        <f t="shared" si="92"/>
        <v>-21</v>
      </c>
      <c r="O868" s="3">
        <f t="shared" si="93"/>
        <v>0.64999999999999991</v>
      </c>
      <c r="P868" s="1">
        <f t="shared" si="94"/>
        <v>-113.1</v>
      </c>
      <c r="Q868" s="1">
        <f t="shared" si="95"/>
        <v>-68.545454545454547</v>
      </c>
      <c r="R868" s="1">
        <f t="shared" si="96"/>
        <v>5.3857142857142853E-2</v>
      </c>
      <c r="S868" s="1">
        <f t="shared" si="97"/>
        <v>-1.0545454545454549</v>
      </c>
    </row>
    <row r="869" spans="1:19" x14ac:dyDescent="0.25">
      <c r="A869" t="s">
        <v>1915</v>
      </c>
      <c r="B869" t="s">
        <v>1916</v>
      </c>
      <c r="C869" t="s">
        <v>10</v>
      </c>
      <c r="D869" t="s">
        <v>62</v>
      </c>
      <c r="E869" t="s">
        <v>133</v>
      </c>
      <c r="F869" s="5">
        <f t="shared" si="91"/>
        <v>5534.3277000000007</v>
      </c>
      <c r="G869">
        <v>180.33</v>
      </c>
      <c r="H869">
        <v>12</v>
      </c>
      <c r="I869">
        <v>30.69</v>
      </c>
      <c r="J869">
        <v>1.07</v>
      </c>
      <c r="K869">
        <v>2.88</v>
      </c>
      <c r="L869">
        <v>3.01</v>
      </c>
      <c r="M869">
        <v>3.3</v>
      </c>
      <c r="N869" s="3">
        <f t="shared" si="92"/>
        <v>4.513888888888884E-2</v>
      </c>
      <c r="O869" s="3">
        <f t="shared" si="93"/>
        <v>9.6345514950166189E-2</v>
      </c>
      <c r="P869" s="1">
        <f t="shared" si="94"/>
        <v>10.196013289036546</v>
      </c>
      <c r="Q869" s="1">
        <f t="shared" si="95"/>
        <v>9.3000000000000007</v>
      </c>
      <c r="R869" s="1">
        <f t="shared" si="96"/>
        <v>2.258809097878868</v>
      </c>
      <c r="S869" s="1">
        <f t="shared" si="97"/>
        <v>0.96527586206896476</v>
      </c>
    </row>
    <row r="870" spans="1:19" x14ac:dyDescent="0.25">
      <c r="A870" t="s">
        <v>1917</v>
      </c>
      <c r="B870" t="s">
        <v>1917</v>
      </c>
      <c r="C870" t="s">
        <v>10</v>
      </c>
      <c r="D870" t="s">
        <v>28</v>
      </c>
      <c r="E870" t="s">
        <v>254</v>
      </c>
      <c r="F870" s="5">
        <f t="shared" si="91"/>
        <v>4548.7645999999995</v>
      </c>
      <c r="G870">
        <v>35.54</v>
      </c>
      <c r="H870">
        <v>12</v>
      </c>
      <c r="I870">
        <v>127.99</v>
      </c>
      <c r="J870">
        <v>0.98</v>
      </c>
      <c r="K870">
        <v>6.94</v>
      </c>
      <c r="L870">
        <v>7.53</v>
      </c>
      <c r="M870">
        <v>7.82</v>
      </c>
      <c r="N870" s="3">
        <f t="shared" si="92"/>
        <v>8.5014409221902065E-2</v>
      </c>
      <c r="O870" s="3">
        <f t="shared" si="93"/>
        <v>3.8512616201859196E-2</v>
      </c>
      <c r="P870" s="1">
        <f t="shared" si="94"/>
        <v>16.997343957503318</v>
      </c>
      <c r="Q870" s="1">
        <f t="shared" si="95"/>
        <v>16.367007672634269</v>
      </c>
      <c r="R870" s="1">
        <f t="shared" si="96"/>
        <v>1.9993485943232707</v>
      </c>
      <c r="S870" s="1">
        <f t="shared" si="97"/>
        <v>4.2497781991357293</v>
      </c>
    </row>
    <row r="871" spans="1:19" x14ac:dyDescent="0.25">
      <c r="A871" t="s">
        <v>1918</v>
      </c>
      <c r="B871" t="s">
        <v>1919</v>
      </c>
      <c r="C871" t="s">
        <v>10</v>
      </c>
      <c r="D871" t="s">
        <v>23</v>
      </c>
      <c r="E871" t="s">
        <v>799</v>
      </c>
      <c r="F871" s="5">
        <f t="shared" si="91"/>
        <v>4240.4119999999994</v>
      </c>
      <c r="G871">
        <v>113.38</v>
      </c>
      <c r="H871">
        <v>12</v>
      </c>
      <c r="I871">
        <v>37.4</v>
      </c>
      <c r="J871">
        <v>0.8</v>
      </c>
      <c r="K871">
        <v>1.92</v>
      </c>
      <c r="L871">
        <v>1.68</v>
      </c>
      <c r="M871">
        <v>2.35</v>
      </c>
      <c r="N871" s="3">
        <f t="shared" si="92"/>
        <v>-0.125</v>
      </c>
      <c r="O871" s="3">
        <f t="shared" si="93"/>
        <v>0.39880952380952395</v>
      </c>
      <c r="P871" s="1">
        <f t="shared" si="94"/>
        <v>22.261904761904763</v>
      </c>
      <c r="Q871" s="1">
        <f t="shared" si="95"/>
        <v>15.914893617021276</v>
      </c>
      <c r="R871" s="1">
        <f t="shared" si="96"/>
        <v>-1.7809523809523811</v>
      </c>
      <c r="S871" s="1">
        <f t="shared" si="97"/>
        <v>0.39906001905366767</v>
      </c>
    </row>
    <row r="872" spans="1:19" x14ac:dyDescent="0.25">
      <c r="A872" t="s">
        <v>1920</v>
      </c>
      <c r="B872" t="s">
        <v>1921</v>
      </c>
      <c r="C872" t="s">
        <v>27</v>
      </c>
      <c r="D872" t="s">
        <v>23</v>
      </c>
      <c r="E872" t="s">
        <v>425</v>
      </c>
      <c r="F872" s="5">
        <f t="shared" si="91"/>
        <v>2920.9856000000004</v>
      </c>
      <c r="G872">
        <v>171.52</v>
      </c>
      <c r="H872">
        <v>9</v>
      </c>
      <c r="I872">
        <v>17.03</v>
      </c>
      <c r="J872">
        <v>0.56999999999999995</v>
      </c>
      <c r="K872">
        <v>1.73</v>
      </c>
      <c r="L872">
        <v>1.95</v>
      </c>
      <c r="M872">
        <v>1.76</v>
      </c>
      <c r="N872" s="3">
        <f t="shared" si="92"/>
        <v>0.12716763005780352</v>
      </c>
      <c r="O872" s="3">
        <f t="shared" si="93"/>
        <v>-9.7435897435897423E-2</v>
      </c>
      <c r="P872" s="1">
        <f t="shared" si="94"/>
        <v>8.7333333333333343</v>
      </c>
      <c r="Q872" s="1">
        <f t="shared" si="95"/>
        <v>9.6761363636363651</v>
      </c>
      <c r="R872" s="1">
        <f t="shared" si="96"/>
        <v>0.68675757575757568</v>
      </c>
      <c r="S872" s="1">
        <f t="shared" si="97"/>
        <v>-0.99307715311004807</v>
      </c>
    </row>
    <row r="873" spans="1:19" x14ac:dyDescent="0.25">
      <c r="A873" t="s">
        <v>1922</v>
      </c>
      <c r="B873" t="s">
        <v>1923</v>
      </c>
      <c r="C873" t="s">
        <v>19</v>
      </c>
      <c r="D873" t="s">
        <v>173</v>
      </c>
      <c r="E873" t="s">
        <v>1323</v>
      </c>
      <c r="F873" s="5">
        <f t="shared" si="91"/>
        <v>2694.9294540000001</v>
      </c>
      <c r="G873">
        <v>162.54</v>
      </c>
      <c r="H873">
        <v>12</v>
      </c>
      <c r="I873">
        <v>16.580100000000002</v>
      </c>
      <c r="J873">
        <v>0.95</v>
      </c>
      <c r="K873">
        <v>1.07</v>
      </c>
      <c r="L873">
        <v>1.1299999999999999</v>
      </c>
      <c r="M873">
        <v>1.23</v>
      </c>
      <c r="N873" s="3">
        <f t="shared" si="92"/>
        <v>5.6074766355139971E-2</v>
      </c>
      <c r="O873" s="3">
        <f t="shared" si="93"/>
        <v>8.8495575221239076E-2</v>
      </c>
      <c r="P873" s="1">
        <f t="shared" si="94"/>
        <v>14.672654867256639</v>
      </c>
      <c r="Q873" s="1">
        <f t="shared" si="95"/>
        <v>13.479756097560976</v>
      </c>
      <c r="R873" s="1">
        <f t="shared" si="96"/>
        <v>2.616623451327444</v>
      </c>
      <c r="S873" s="1">
        <f t="shared" si="97"/>
        <v>1.523212439024388</v>
      </c>
    </row>
    <row r="874" spans="1:19" x14ac:dyDescent="0.25">
      <c r="A874" t="s">
        <v>1924</v>
      </c>
      <c r="B874" t="s">
        <v>1925</v>
      </c>
      <c r="C874" t="s">
        <v>19</v>
      </c>
      <c r="D874" t="s">
        <v>23</v>
      </c>
      <c r="E874" t="s">
        <v>565</v>
      </c>
      <c r="F874" s="5">
        <f t="shared" si="91"/>
        <v>29451.558300000004</v>
      </c>
      <c r="G874">
        <v>576.69000000000005</v>
      </c>
      <c r="H874">
        <v>12</v>
      </c>
      <c r="I874">
        <v>51.07</v>
      </c>
      <c r="J874">
        <v>1.17</v>
      </c>
      <c r="K874">
        <v>5.01</v>
      </c>
      <c r="L874">
        <v>5.47</v>
      </c>
      <c r="M874">
        <v>5.86</v>
      </c>
      <c r="N874" s="3">
        <f t="shared" si="92"/>
        <v>9.1816367265469045E-2</v>
      </c>
      <c r="O874" s="3">
        <f t="shared" si="93"/>
        <v>7.1297989031078757E-2</v>
      </c>
      <c r="P874" s="1">
        <f t="shared" si="94"/>
        <v>9.3363802559414992</v>
      </c>
      <c r="Q874" s="1">
        <f t="shared" si="95"/>
        <v>8.7150170648464158</v>
      </c>
      <c r="R874" s="1">
        <f t="shared" si="96"/>
        <v>1.016853588744933</v>
      </c>
      <c r="S874" s="1">
        <f t="shared" si="97"/>
        <v>1.2223370088387127</v>
      </c>
    </row>
    <row r="875" spans="1:19" x14ac:dyDescent="0.25">
      <c r="A875" t="s">
        <v>1926</v>
      </c>
      <c r="B875" t="s">
        <v>1927</v>
      </c>
      <c r="C875" t="s">
        <v>10</v>
      </c>
      <c r="D875" t="s">
        <v>28</v>
      </c>
      <c r="E875" t="s">
        <v>492</v>
      </c>
      <c r="F875" s="5">
        <f t="shared" si="91"/>
        <v>2830.9938000000002</v>
      </c>
      <c r="G875">
        <v>472.62</v>
      </c>
      <c r="H875">
        <v>12</v>
      </c>
      <c r="I875">
        <v>5.99</v>
      </c>
      <c r="J875">
        <v>0.63</v>
      </c>
      <c r="K875">
        <v>-0.24</v>
      </c>
      <c r="L875">
        <v>7.0000000000000007E-2</v>
      </c>
      <c r="M875">
        <v>0.2</v>
      </c>
      <c r="N875" s="3">
        <f t="shared" si="92"/>
        <v>-1.2916666666666667</v>
      </c>
      <c r="O875" s="3">
        <f t="shared" si="93"/>
        <v>1.8571428571428572</v>
      </c>
      <c r="P875" s="1">
        <f t="shared" si="94"/>
        <v>85.571428571428569</v>
      </c>
      <c r="Q875" s="1">
        <f t="shared" si="95"/>
        <v>29.95</v>
      </c>
      <c r="R875" s="1">
        <f t="shared" si="96"/>
        <v>-0.66248847926267274</v>
      </c>
      <c r="S875" s="1">
        <f t="shared" si="97"/>
        <v>0.16126923076923075</v>
      </c>
    </row>
    <row r="876" spans="1:19" x14ac:dyDescent="0.25">
      <c r="A876" t="s">
        <v>1928</v>
      </c>
      <c r="B876" t="s">
        <v>1929</v>
      </c>
      <c r="C876" t="s">
        <v>10</v>
      </c>
      <c r="D876" t="s">
        <v>225</v>
      </c>
      <c r="E876" t="s">
        <v>599</v>
      </c>
      <c r="F876" s="5">
        <f t="shared" si="91"/>
        <v>78165.164000000004</v>
      </c>
      <c r="G876">
        <v>274.36</v>
      </c>
      <c r="H876">
        <v>12</v>
      </c>
      <c r="I876">
        <v>284.89999999999998</v>
      </c>
      <c r="J876">
        <v>0.68</v>
      </c>
      <c r="K876">
        <v>12.11</v>
      </c>
      <c r="L876">
        <v>14.56</v>
      </c>
      <c r="M876">
        <v>16.329999999999998</v>
      </c>
      <c r="N876" s="3">
        <f t="shared" si="92"/>
        <v>0.20231213872832376</v>
      </c>
      <c r="O876" s="3">
        <f t="shared" si="93"/>
        <v>0.12156593406593386</v>
      </c>
      <c r="P876" s="1">
        <f t="shared" si="94"/>
        <v>19.56730769230769</v>
      </c>
      <c r="Q876" s="1">
        <f t="shared" si="95"/>
        <v>17.446417636252296</v>
      </c>
      <c r="R876" s="1">
        <f t="shared" si="96"/>
        <v>0.96718406593406547</v>
      </c>
      <c r="S876" s="1">
        <f t="shared" si="97"/>
        <v>1.4351403434114907</v>
      </c>
    </row>
    <row r="877" spans="1:19" x14ac:dyDescent="0.25">
      <c r="A877" t="s">
        <v>1930</v>
      </c>
      <c r="B877" t="s">
        <v>1931</v>
      </c>
      <c r="C877" t="s">
        <v>10</v>
      </c>
      <c r="D877" t="s">
        <v>11</v>
      </c>
      <c r="E877" t="s">
        <v>1932</v>
      </c>
      <c r="F877" s="5">
        <f t="shared" si="91"/>
        <v>17687.467199999999</v>
      </c>
      <c r="G877">
        <v>142.47999999999999</v>
      </c>
      <c r="H877">
        <v>12</v>
      </c>
      <c r="I877">
        <v>124.14</v>
      </c>
      <c r="J877">
        <v>1.1200000000000001</v>
      </c>
      <c r="K877">
        <v>2.73</v>
      </c>
      <c r="L877">
        <v>4.76</v>
      </c>
      <c r="M877">
        <v>6.29</v>
      </c>
      <c r="N877" s="3">
        <f t="shared" si="92"/>
        <v>0.74358974358974361</v>
      </c>
      <c r="O877" s="3">
        <f t="shared" si="93"/>
        <v>0.3214285714285714</v>
      </c>
      <c r="P877" s="1">
        <f t="shared" si="94"/>
        <v>26.079831932773111</v>
      </c>
      <c r="Q877" s="1">
        <f t="shared" si="95"/>
        <v>19.736089030206678</v>
      </c>
      <c r="R877" s="1">
        <f t="shared" si="96"/>
        <v>0.35072877426832799</v>
      </c>
      <c r="S877" s="1">
        <f t="shared" si="97"/>
        <v>0.61401165871754115</v>
      </c>
    </row>
    <row r="878" spans="1:19" x14ac:dyDescent="0.25">
      <c r="A878" t="s">
        <v>1933</v>
      </c>
      <c r="B878" t="s">
        <v>1934</v>
      </c>
      <c r="C878" t="s">
        <v>27</v>
      </c>
      <c r="D878" t="s">
        <v>48</v>
      </c>
      <c r="E878" t="s">
        <v>195</v>
      </c>
      <c r="F878" s="5">
        <f t="shared" si="91"/>
        <v>2796.6</v>
      </c>
      <c r="G878">
        <v>395</v>
      </c>
      <c r="H878">
        <v>12</v>
      </c>
      <c r="I878">
        <v>7.08</v>
      </c>
      <c r="J878">
        <v>1.42</v>
      </c>
      <c r="K878">
        <v>0.28000000000000003</v>
      </c>
      <c r="L878">
        <v>0.4</v>
      </c>
      <c r="M878">
        <v>0.48</v>
      </c>
      <c r="N878" s="3">
        <f t="shared" si="92"/>
        <v>0.4285714285714286</v>
      </c>
      <c r="O878" s="3">
        <f t="shared" si="93"/>
        <v>0.19999999999999996</v>
      </c>
      <c r="P878" s="1">
        <f t="shared" si="94"/>
        <v>17.7</v>
      </c>
      <c r="Q878" s="1">
        <f t="shared" si="95"/>
        <v>14.75</v>
      </c>
      <c r="R878" s="1">
        <f t="shared" si="96"/>
        <v>0.41299999999999992</v>
      </c>
      <c r="S878" s="1">
        <f t="shared" si="97"/>
        <v>0.73750000000000016</v>
      </c>
    </row>
    <row r="879" spans="1:19" x14ac:dyDescent="0.25">
      <c r="A879" t="s">
        <v>1935</v>
      </c>
      <c r="B879" t="s">
        <v>1936</v>
      </c>
      <c r="C879" t="s">
        <v>10</v>
      </c>
      <c r="D879" t="s">
        <v>28</v>
      </c>
      <c r="E879" t="s">
        <v>29</v>
      </c>
      <c r="F879" s="5">
        <f t="shared" si="91"/>
        <v>176516.80859999996</v>
      </c>
      <c r="G879">
        <v>1094.6099999999999</v>
      </c>
      <c r="H879">
        <v>12</v>
      </c>
      <c r="I879">
        <v>161.26</v>
      </c>
      <c r="J879">
        <v>1.29</v>
      </c>
      <c r="K879">
        <v>2.66</v>
      </c>
      <c r="L879">
        <v>3.81</v>
      </c>
      <c r="M879">
        <v>4.82</v>
      </c>
      <c r="N879" s="3">
        <f t="shared" si="92"/>
        <v>0.43233082706766912</v>
      </c>
      <c r="O879" s="3">
        <f t="shared" si="93"/>
        <v>0.26509186351706049</v>
      </c>
      <c r="P879" s="1">
        <f t="shared" si="94"/>
        <v>42.325459317585299</v>
      </c>
      <c r="Q879" s="1">
        <f t="shared" si="95"/>
        <v>33.456431535269708</v>
      </c>
      <c r="R879" s="1">
        <f t="shared" si="96"/>
        <v>0.97900627638936433</v>
      </c>
      <c r="S879" s="1">
        <f t="shared" si="97"/>
        <v>1.2620693480136389</v>
      </c>
    </row>
    <row r="880" spans="1:19" x14ac:dyDescent="0.25">
      <c r="A880" t="s">
        <v>1937</v>
      </c>
      <c r="B880" t="s">
        <v>1938</v>
      </c>
      <c r="C880" t="s">
        <v>19</v>
      </c>
      <c r="D880" t="s">
        <v>23</v>
      </c>
      <c r="E880" t="s">
        <v>683</v>
      </c>
      <c r="F880" s="5">
        <f t="shared" si="91"/>
        <v>7742.7</v>
      </c>
      <c r="G880">
        <v>73.739999999999995</v>
      </c>
      <c r="H880">
        <v>12</v>
      </c>
      <c r="I880">
        <v>105</v>
      </c>
      <c r="J880">
        <v>0.34</v>
      </c>
      <c r="K880">
        <v>6.52</v>
      </c>
      <c r="L880">
        <v>6.84</v>
      </c>
      <c r="M880">
        <v>7.17</v>
      </c>
      <c r="N880" s="3">
        <f t="shared" si="92"/>
        <v>4.9079754601226933E-2</v>
      </c>
      <c r="O880" s="3">
        <f t="shared" si="93"/>
        <v>4.8245614035087758E-2</v>
      </c>
      <c r="P880" s="1">
        <f t="shared" si="94"/>
        <v>15.350877192982457</v>
      </c>
      <c r="Q880" s="1">
        <f t="shared" si="95"/>
        <v>14.644351464435147</v>
      </c>
      <c r="R880" s="1">
        <f t="shared" si="96"/>
        <v>3.1277412280701795</v>
      </c>
      <c r="S880" s="1">
        <f t="shared" si="97"/>
        <v>3.0353746671738278</v>
      </c>
    </row>
    <row r="881" spans="1:19" x14ac:dyDescent="0.25">
      <c r="A881" t="s">
        <v>1939</v>
      </c>
      <c r="B881" t="s">
        <v>1940</v>
      </c>
      <c r="C881" t="s">
        <v>10</v>
      </c>
      <c r="D881" t="s">
        <v>15</v>
      </c>
      <c r="E881" t="s">
        <v>322</v>
      </c>
      <c r="F881" s="5">
        <f t="shared" si="91"/>
        <v>2899.7647999999999</v>
      </c>
      <c r="G881">
        <v>47.12</v>
      </c>
      <c r="H881">
        <v>10</v>
      </c>
      <c r="I881">
        <v>61.54</v>
      </c>
      <c r="J881">
        <v>0.87</v>
      </c>
      <c r="K881">
        <v>5.9</v>
      </c>
      <c r="L881">
        <v>3.99</v>
      </c>
      <c r="M881">
        <v>5.18</v>
      </c>
      <c r="N881" s="3">
        <f t="shared" si="92"/>
        <v>-0.32372881355932204</v>
      </c>
      <c r="O881" s="3">
        <f t="shared" si="93"/>
        <v>0.29824561403508754</v>
      </c>
      <c r="P881" s="1">
        <f t="shared" si="94"/>
        <v>15.423558897243106</v>
      </c>
      <c r="Q881" s="1">
        <f t="shared" si="95"/>
        <v>11.880308880308881</v>
      </c>
      <c r="R881" s="1">
        <f t="shared" si="96"/>
        <v>-0.47643454185201223</v>
      </c>
      <c r="S881" s="1">
        <f t="shared" si="97"/>
        <v>0.39833976833976864</v>
      </c>
    </row>
    <row r="882" spans="1:19" x14ac:dyDescent="0.25">
      <c r="A882" t="s">
        <v>1941</v>
      </c>
      <c r="B882" t="s">
        <v>1942</v>
      </c>
      <c r="C882" t="s">
        <v>10</v>
      </c>
      <c r="D882" t="s">
        <v>15</v>
      </c>
      <c r="E882" t="s">
        <v>322</v>
      </c>
      <c r="F882" s="5">
        <f t="shared" si="91"/>
        <v>2977.9839999999999</v>
      </c>
      <c r="G882">
        <v>47.12</v>
      </c>
      <c r="H882">
        <v>10</v>
      </c>
      <c r="I882">
        <v>63.2</v>
      </c>
      <c r="J882">
        <v>0.64</v>
      </c>
      <c r="N882" s="3" t="e">
        <f t="shared" si="92"/>
        <v>#DIV/0!</v>
      </c>
      <c r="O882" s="3" t="e">
        <f t="shared" si="93"/>
        <v>#DIV/0!</v>
      </c>
      <c r="P882" s="1" t="e">
        <f t="shared" si="94"/>
        <v>#DIV/0!</v>
      </c>
      <c r="Q882" s="1" t="e">
        <f t="shared" si="95"/>
        <v>#DIV/0!</v>
      </c>
      <c r="R882" s="1" t="e">
        <f t="shared" si="96"/>
        <v>#DIV/0!</v>
      </c>
      <c r="S882" s="1" t="e">
        <f t="shared" si="97"/>
        <v>#DIV/0!</v>
      </c>
    </row>
    <row r="883" spans="1:19" x14ac:dyDescent="0.25">
      <c r="A883" t="s">
        <v>1943</v>
      </c>
      <c r="B883" t="s">
        <v>1944</v>
      </c>
      <c r="C883" t="s">
        <v>27</v>
      </c>
      <c r="D883" t="s">
        <v>48</v>
      </c>
      <c r="E883" t="s">
        <v>570</v>
      </c>
      <c r="F883" s="5">
        <f t="shared" si="91"/>
        <v>39221.563499999997</v>
      </c>
      <c r="G883">
        <v>456.33</v>
      </c>
      <c r="H883">
        <v>12</v>
      </c>
      <c r="I883">
        <v>85.95</v>
      </c>
      <c r="J883">
        <v>0.94</v>
      </c>
      <c r="K883">
        <v>3.82</v>
      </c>
      <c r="L883">
        <v>4.3</v>
      </c>
      <c r="M883">
        <v>4.84</v>
      </c>
      <c r="N883" s="3">
        <f t="shared" si="92"/>
        <v>0.12565445026178002</v>
      </c>
      <c r="O883" s="3">
        <f t="shared" si="93"/>
        <v>0.12558139534883717</v>
      </c>
      <c r="P883" s="1">
        <f t="shared" si="94"/>
        <v>19.988372093023258</v>
      </c>
      <c r="Q883" s="1">
        <f t="shared" si="95"/>
        <v>17.758264462809919</v>
      </c>
      <c r="R883" s="1">
        <f t="shared" si="96"/>
        <v>1.5907412790697688</v>
      </c>
      <c r="S883" s="1">
        <f t="shared" si="97"/>
        <v>1.4140840220385682</v>
      </c>
    </row>
    <row r="884" spans="1:19" x14ac:dyDescent="0.25">
      <c r="A884" t="s">
        <v>1945</v>
      </c>
      <c r="B884" t="s">
        <v>1946</v>
      </c>
      <c r="C884" t="s">
        <v>19</v>
      </c>
      <c r="D884" t="s">
        <v>129</v>
      </c>
      <c r="E884" t="s">
        <v>502</v>
      </c>
      <c r="F884" s="5">
        <f t="shared" si="91"/>
        <v>11824.495000000001</v>
      </c>
      <c r="G884">
        <v>503.17</v>
      </c>
      <c r="H884">
        <v>12</v>
      </c>
      <c r="I884">
        <v>23.5</v>
      </c>
      <c r="J884">
        <v>1.04</v>
      </c>
      <c r="K884">
        <v>1.25</v>
      </c>
      <c r="L884">
        <v>1.97</v>
      </c>
      <c r="M884">
        <v>2.5</v>
      </c>
      <c r="N884" s="3">
        <f t="shared" si="92"/>
        <v>0.57600000000000007</v>
      </c>
      <c r="O884" s="3">
        <f t="shared" si="93"/>
        <v>0.26903553299492389</v>
      </c>
      <c r="P884" s="1">
        <f t="shared" si="94"/>
        <v>11.928934010152284</v>
      </c>
      <c r="Q884" s="1">
        <f t="shared" si="95"/>
        <v>9.4</v>
      </c>
      <c r="R884" s="1">
        <f t="shared" si="96"/>
        <v>0.20709954878736603</v>
      </c>
      <c r="S884" s="1">
        <f t="shared" si="97"/>
        <v>0.34939622641509432</v>
      </c>
    </row>
    <row r="885" spans="1:19" x14ac:dyDescent="0.25">
      <c r="A885" t="s">
        <v>1947</v>
      </c>
      <c r="B885" t="s">
        <v>1948</v>
      </c>
      <c r="C885" t="s">
        <v>27</v>
      </c>
      <c r="D885" t="s">
        <v>62</v>
      </c>
      <c r="E885" t="s">
        <v>407</v>
      </c>
      <c r="F885" s="5">
        <f t="shared" si="91"/>
        <v>13088.5005</v>
      </c>
      <c r="G885">
        <v>636.91</v>
      </c>
      <c r="H885">
        <v>3</v>
      </c>
      <c r="I885">
        <v>20.55</v>
      </c>
      <c r="J885">
        <v>0.85</v>
      </c>
      <c r="K885">
        <v>1.95</v>
      </c>
      <c r="L885">
        <v>2.2400000000000002</v>
      </c>
      <c r="M885">
        <v>2.5099999999999998</v>
      </c>
      <c r="N885" s="3">
        <f t="shared" si="92"/>
        <v>0.14871794871794886</v>
      </c>
      <c r="O885" s="3">
        <f t="shared" si="93"/>
        <v>0.12053571428571419</v>
      </c>
      <c r="P885" s="1">
        <f t="shared" si="94"/>
        <v>9.1741071428571423</v>
      </c>
      <c r="Q885" s="1">
        <f t="shared" si="95"/>
        <v>8.187250996015937</v>
      </c>
      <c r="R885" s="1">
        <f t="shared" si="96"/>
        <v>0.61687961822660031</v>
      </c>
      <c r="S885" s="1">
        <f t="shared" si="97"/>
        <v>0.67923860115095225</v>
      </c>
    </row>
    <row r="886" spans="1:19" x14ac:dyDescent="0.25">
      <c r="A886" t="s">
        <v>1949</v>
      </c>
      <c r="B886" t="s">
        <v>1950</v>
      </c>
      <c r="C886" t="s">
        <v>10</v>
      </c>
      <c r="D886" t="s">
        <v>173</v>
      </c>
      <c r="E886" t="s">
        <v>583</v>
      </c>
      <c r="F886" s="5">
        <f t="shared" si="91"/>
        <v>40349.2186</v>
      </c>
      <c r="G886">
        <v>272.06</v>
      </c>
      <c r="H886">
        <v>12</v>
      </c>
      <c r="I886">
        <v>148.31</v>
      </c>
      <c r="L886">
        <v>3.24</v>
      </c>
      <c r="M886">
        <v>5.05</v>
      </c>
      <c r="N886" s="3" t="e">
        <f t="shared" si="92"/>
        <v>#DIV/0!</v>
      </c>
      <c r="O886" s="3">
        <f t="shared" si="93"/>
        <v>0.55864197530864179</v>
      </c>
      <c r="P886" s="1">
        <f t="shared" si="94"/>
        <v>45.77469135802469</v>
      </c>
      <c r="Q886" s="1">
        <f t="shared" si="95"/>
        <v>29.36831683168317</v>
      </c>
      <c r="R886" s="1" t="e">
        <f t="shared" si="96"/>
        <v>#DIV/0!</v>
      </c>
      <c r="S886" s="1">
        <f t="shared" si="97"/>
        <v>0.52570909687653866</v>
      </c>
    </row>
    <row r="887" spans="1:19" x14ac:dyDescent="0.25">
      <c r="A887" t="s">
        <v>1951</v>
      </c>
      <c r="B887" t="s">
        <v>1952</v>
      </c>
      <c r="C887" t="s">
        <v>10</v>
      </c>
      <c r="D887" t="s">
        <v>633</v>
      </c>
      <c r="E887" t="s">
        <v>634</v>
      </c>
      <c r="F887" s="5">
        <f t="shared" si="91"/>
        <v>3434.5394999999999</v>
      </c>
      <c r="G887">
        <v>50.95</v>
      </c>
      <c r="H887">
        <v>9</v>
      </c>
      <c r="I887">
        <v>67.41</v>
      </c>
      <c r="J887">
        <v>1.41</v>
      </c>
      <c r="K887">
        <v>4.3499999999999996</v>
      </c>
      <c r="L887">
        <v>4.5199999999999996</v>
      </c>
      <c r="M887">
        <v>5.55</v>
      </c>
      <c r="N887" s="3">
        <f t="shared" si="92"/>
        <v>3.9080459770114873E-2</v>
      </c>
      <c r="O887" s="3">
        <f t="shared" si="93"/>
        <v>0.22787610619469034</v>
      </c>
      <c r="P887" s="1">
        <f t="shared" si="94"/>
        <v>14.913716814159292</v>
      </c>
      <c r="Q887" s="1">
        <f t="shared" si="95"/>
        <v>12.145945945945945</v>
      </c>
      <c r="R887" s="1">
        <f t="shared" si="96"/>
        <v>3.8161569495054728</v>
      </c>
      <c r="S887" s="1">
        <f t="shared" si="97"/>
        <v>0.53300655995801605</v>
      </c>
    </row>
    <row r="888" spans="1:19" x14ac:dyDescent="0.25">
      <c r="A888" t="s">
        <v>1953</v>
      </c>
      <c r="B888" t="s">
        <v>1954</v>
      </c>
      <c r="C888" t="s">
        <v>10</v>
      </c>
      <c r="D888" t="s">
        <v>160</v>
      </c>
      <c r="E888" t="s">
        <v>161</v>
      </c>
      <c r="F888" s="5">
        <f t="shared" si="91"/>
        <v>15573.347999999998</v>
      </c>
      <c r="G888">
        <v>895.02</v>
      </c>
      <c r="H888">
        <v>12</v>
      </c>
      <c r="I888">
        <v>17.399999999999999</v>
      </c>
      <c r="J888">
        <v>1.1299999999999999</v>
      </c>
      <c r="K888">
        <v>0.98</v>
      </c>
      <c r="L888">
        <v>1.53</v>
      </c>
      <c r="M888">
        <v>2.61</v>
      </c>
      <c r="N888" s="3">
        <f t="shared" si="92"/>
        <v>0.56122448979591844</v>
      </c>
      <c r="O888" s="3">
        <f t="shared" si="93"/>
        <v>0.70588235294117641</v>
      </c>
      <c r="P888" s="1">
        <f t="shared" si="94"/>
        <v>11.372549019607842</v>
      </c>
      <c r="Q888" s="1">
        <f t="shared" si="95"/>
        <v>6.6666666666666661</v>
      </c>
      <c r="R888" s="1">
        <f t="shared" si="96"/>
        <v>0.20263814616755788</v>
      </c>
      <c r="S888" s="1">
        <f t="shared" si="97"/>
        <v>9.4444444444444442E-2</v>
      </c>
    </row>
    <row r="889" spans="1:19" x14ac:dyDescent="0.25">
      <c r="A889" t="s">
        <v>1955</v>
      </c>
      <c r="B889" t="s">
        <v>1956</v>
      </c>
      <c r="C889" t="s">
        <v>10</v>
      </c>
      <c r="D889" t="s">
        <v>62</v>
      </c>
      <c r="E889" t="s">
        <v>1051</v>
      </c>
      <c r="F889" s="5">
        <f t="shared" si="91"/>
        <v>11984.7564</v>
      </c>
      <c r="G889">
        <v>371.16</v>
      </c>
      <c r="H889">
        <v>12</v>
      </c>
      <c r="I889">
        <v>32.29</v>
      </c>
      <c r="J889">
        <v>1.1299999999999999</v>
      </c>
      <c r="K889">
        <v>0.83</v>
      </c>
      <c r="L889">
        <v>0.8</v>
      </c>
      <c r="M889">
        <v>1.06</v>
      </c>
      <c r="N889" s="3">
        <f t="shared" si="92"/>
        <v>-3.6144578313252906E-2</v>
      </c>
      <c r="O889" s="3">
        <f t="shared" si="93"/>
        <v>0.32499999999999996</v>
      </c>
      <c r="P889" s="1">
        <f t="shared" si="94"/>
        <v>40.362499999999997</v>
      </c>
      <c r="Q889" s="1">
        <f t="shared" si="95"/>
        <v>30.462264150943394</v>
      </c>
      <c r="R889" s="1">
        <f t="shared" si="96"/>
        <v>-11.166958333333366</v>
      </c>
      <c r="S889" s="1">
        <f t="shared" si="97"/>
        <v>0.93730043541364305</v>
      </c>
    </row>
    <row r="890" spans="1:19" x14ac:dyDescent="0.25">
      <c r="A890" t="s">
        <v>1957</v>
      </c>
      <c r="B890" t="s">
        <v>1958</v>
      </c>
      <c r="C890" t="s">
        <v>27</v>
      </c>
      <c r="D890" t="s">
        <v>11</v>
      </c>
      <c r="E890" t="s">
        <v>257</v>
      </c>
      <c r="F890" s="5">
        <f t="shared" si="91"/>
        <v>26177.450399999998</v>
      </c>
      <c r="G890">
        <v>547.76</v>
      </c>
      <c r="H890">
        <v>12</v>
      </c>
      <c r="I890">
        <v>47.79</v>
      </c>
      <c r="J890">
        <v>1.61</v>
      </c>
      <c r="K890">
        <v>2.2000000000000002</v>
      </c>
      <c r="L890">
        <v>1.31</v>
      </c>
      <c r="M890">
        <v>2.31</v>
      </c>
      <c r="N890" s="3">
        <f t="shared" si="92"/>
        <v>-0.40454545454545454</v>
      </c>
      <c r="O890" s="3">
        <f t="shared" si="93"/>
        <v>0.76335877862595414</v>
      </c>
      <c r="P890" s="1">
        <f t="shared" si="94"/>
        <v>36.480916030534353</v>
      </c>
      <c r="Q890" s="1">
        <f t="shared" si="95"/>
        <v>20.688311688311689</v>
      </c>
      <c r="R890" s="1">
        <f t="shared" si="96"/>
        <v>-0.90177545244017498</v>
      </c>
      <c r="S890" s="1">
        <f t="shared" si="97"/>
        <v>0.27101688311688316</v>
      </c>
    </row>
    <row r="891" spans="1:19" x14ac:dyDescent="0.25">
      <c r="A891" t="s">
        <v>1959</v>
      </c>
      <c r="B891" t="s">
        <v>1960</v>
      </c>
      <c r="C891" t="s">
        <v>10</v>
      </c>
      <c r="D891" t="s">
        <v>160</v>
      </c>
      <c r="E891" t="s">
        <v>372</v>
      </c>
      <c r="F891" s="5">
        <f t="shared" si="91"/>
        <v>7358.5952000000007</v>
      </c>
      <c r="G891">
        <v>2108.48</v>
      </c>
      <c r="H891">
        <v>12</v>
      </c>
      <c r="I891">
        <v>3.49</v>
      </c>
      <c r="J891">
        <v>1.73</v>
      </c>
      <c r="K891">
        <v>0.74</v>
      </c>
      <c r="L891">
        <v>0.43</v>
      </c>
      <c r="M891">
        <v>0.48</v>
      </c>
      <c r="N891" s="3">
        <f t="shared" si="92"/>
        <v>-0.41891891891891897</v>
      </c>
      <c r="O891" s="3">
        <f t="shared" si="93"/>
        <v>0.11627906976744184</v>
      </c>
      <c r="P891" s="1">
        <f t="shared" si="94"/>
        <v>8.1162790697674421</v>
      </c>
      <c r="Q891" s="1">
        <f t="shared" si="95"/>
        <v>7.2708333333333339</v>
      </c>
      <c r="R891" s="1">
        <f t="shared" si="96"/>
        <v>-0.19374343585896472</v>
      </c>
      <c r="S891" s="1">
        <f t="shared" si="97"/>
        <v>0.6252916666666668</v>
      </c>
    </row>
    <row r="892" spans="1:19" x14ac:dyDescent="0.25">
      <c r="A892" t="s">
        <v>1961</v>
      </c>
      <c r="B892" t="s">
        <v>1962</v>
      </c>
      <c r="C892" t="s">
        <v>10</v>
      </c>
      <c r="D892" t="s">
        <v>15</v>
      </c>
      <c r="E892" t="s">
        <v>234</v>
      </c>
      <c r="F892" s="5">
        <f t="shared" si="91"/>
        <v>14060.608199999999</v>
      </c>
      <c r="G892">
        <v>169.14</v>
      </c>
      <c r="H892">
        <v>12</v>
      </c>
      <c r="I892">
        <v>83.13</v>
      </c>
      <c r="J892">
        <v>0.81</v>
      </c>
      <c r="K892">
        <v>3.04</v>
      </c>
      <c r="L892">
        <v>3.14</v>
      </c>
      <c r="M892">
        <v>3.33</v>
      </c>
      <c r="N892" s="3">
        <f t="shared" si="92"/>
        <v>3.289473684210531E-2</v>
      </c>
      <c r="O892" s="3">
        <f t="shared" si="93"/>
        <v>6.0509554140127264E-2</v>
      </c>
      <c r="P892" s="1">
        <f t="shared" si="94"/>
        <v>26.47452229299363</v>
      </c>
      <c r="Q892" s="1">
        <f t="shared" si="95"/>
        <v>24.963963963963963</v>
      </c>
      <c r="R892" s="1">
        <f t="shared" si="96"/>
        <v>8.0482547770700528</v>
      </c>
      <c r="S892" s="1">
        <f t="shared" si="97"/>
        <v>4.1256235182551055</v>
      </c>
    </row>
    <row r="893" spans="1:19" x14ac:dyDescent="0.25">
      <c r="A893" t="s">
        <v>1963</v>
      </c>
      <c r="B893" t="s">
        <v>1964</v>
      </c>
      <c r="C893" t="s">
        <v>27</v>
      </c>
      <c r="D893" t="s">
        <v>48</v>
      </c>
      <c r="E893" t="s">
        <v>78</v>
      </c>
      <c r="F893" s="5">
        <f t="shared" si="91"/>
        <v>2088.5436</v>
      </c>
      <c r="G893">
        <v>121.71</v>
      </c>
      <c r="H893">
        <v>12</v>
      </c>
      <c r="I893">
        <v>17.16</v>
      </c>
      <c r="J893">
        <v>0.87</v>
      </c>
      <c r="K893">
        <v>-3.58</v>
      </c>
      <c r="L893">
        <v>-2.67</v>
      </c>
      <c r="M893">
        <v>-2.35</v>
      </c>
      <c r="N893" s="3">
        <f t="shared" si="92"/>
        <v>-0.25418994413407825</v>
      </c>
      <c r="O893" s="3">
        <f t="shared" si="93"/>
        <v>-0.11985018726591756</v>
      </c>
      <c r="P893" s="1">
        <f t="shared" si="94"/>
        <v>-6.4269662921348321</v>
      </c>
      <c r="Q893" s="1">
        <f t="shared" si="95"/>
        <v>-7.3021276595744675</v>
      </c>
      <c r="R893" s="1">
        <f t="shared" si="96"/>
        <v>0.25284109149277689</v>
      </c>
      <c r="S893" s="1">
        <f t="shared" si="97"/>
        <v>0.60927127659574487</v>
      </c>
    </row>
    <row r="894" spans="1:19" x14ac:dyDescent="0.25">
      <c r="A894" t="s">
        <v>1965</v>
      </c>
      <c r="B894" t="s">
        <v>1966</v>
      </c>
      <c r="C894" t="s">
        <v>10</v>
      </c>
      <c r="D894" t="s">
        <v>375</v>
      </c>
      <c r="E894" t="s">
        <v>698</v>
      </c>
      <c r="F894" s="5">
        <f t="shared" si="91"/>
        <v>3150.6777999999999</v>
      </c>
      <c r="G894">
        <v>4.46</v>
      </c>
      <c r="H894">
        <v>12</v>
      </c>
      <c r="I894">
        <v>706.43</v>
      </c>
      <c r="J894">
        <v>1.1100000000000001</v>
      </c>
      <c r="N894" s="3" t="e">
        <f t="shared" si="92"/>
        <v>#DIV/0!</v>
      </c>
      <c r="O894" s="3" t="e">
        <f t="shared" si="93"/>
        <v>#DIV/0!</v>
      </c>
      <c r="P894" s="1" t="e">
        <f t="shared" si="94"/>
        <v>#DIV/0!</v>
      </c>
      <c r="Q894" s="1" t="e">
        <f t="shared" si="95"/>
        <v>#DIV/0!</v>
      </c>
      <c r="R894" s="1" t="e">
        <f t="shared" si="96"/>
        <v>#DIV/0!</v>
      </c>
      <c r="S894" s="1" t="e">
        <f t="shared" si="97"/>
        <v>#DIV/0!</v>
      </c>
    </row>
    <row r="895" spans="1:19" x14ac:dyDescent="0.25">
      <c r="A895" t="s">
        <v>1967</v>
      </c>
      <c r="B895" t="s">
        <v>1968</v>
      </c>
      <c r="C895" t="s">
        <v>10</v>
      </c>
      <c r="D895" t="s">
        <v>11</v>
      </c>
      <c r="E895" t="s">
        <v>926</v>
      </c>
      <c r="F895" s="5">
        <f t="shared" si="91"/>
        <v>23961.484799999998</v>
      </c>
      <c r="G895">
        <v>232.32</v>
      </c>
      <c r="H895">
        <v>9</v>
      </c>
      <c r="I895">
        <v>103.14</v>
      </c>
      <c r="J895">
        <v>0.92</v>
      </c>
      <c r="K895">
        <v>5.34</v>
      </c>
      <c r="L895">
        <v>5.68</v>
      </c>
      <c r="M895">
        <v>6.24</v>
      </c>
      <c r="N895" s="3">
        <f t="shared" si="92"/>
        <v>6.367041198501866E-2</v>
      </c>
      <c r="O895" s="3">
        <f t="shared" si="93"/>
        <v>9.8591549295774739E-2</v>
      </c>
      <c r="P895" s="1">
        <f t="shared" si="94"/>
        <v>18.158450704225352</v>
      </c>
      <c r="Q895" s="1">
        <f t="shared" si="95"/>
        <v>16.528846153846153</v>
      </c>
      <c r="R895" s="1">
        <f t="shared" si="96"/>
        <v>2.8519449047224552</v>
      </c>
      <c r="S895" s="1">
        <f t="shared" si="97"/>
        <v>1.676497252747251</v>
      </c>
    </row>
    <row r="896" spans="1:19" x14ac:dyDescent="0.25">
      <c r="A896" t="s">
        <v>1969</v>
      </c>
      <c r="B896" t="s">
        <v>1970</v>
      </c>
      <c r="C896" t="s">
        <v>10</v>
      </c>
      <c r="D896" t="s">
        <v>375</v>
      </c>
      <c r="E896" t="s">
        <v>806</v>
      </c>
      <c r="F896" s="5">
        <f t="shared" si="91"/>
        <v>5912.4512999999997</v>
      </c>
      <c r="G896">
        <v>168.59</v>
      </c>
      <c r="H896">
        <v>12</v>
      </c>
      <c r="I896">
        <v>35.07</v>
      </c>
      <c r="J896">
        <v>1.38</v>
      </c>
      <c r="K896">
        <v>2.54</v>
      </c>
      <c r="L896">
        <v>2.94</v>
      </c>
      <c r="M896">
        <v>3.23</v>
      </c>
      <c r="N896" s="3">
        <f t="shared" si="92"/>
        <v>0.15748031496062986</v>
      </c>
      <c r="O896" s="3">
        <f t="shared" si="93"/>
        <v>9.8639455782312924E-2</v>
      </c>
      <c r="P896" s="1">
        <f t="shared" si="94"/>
        <v>11.928571428571429</v>
      </c>
      <c r="Q896" s="1">
        <f t="shared" si="95"/>
        <v>10.857585139318886</v>
      </c>
      <c r="R896" s="1">
        <f t="shared" si="96"/>
        <v>0.75746428571428603</v>
      </c>
      <c r="S896" s="1">
        <f t="shared" si="97"/>
        <v>1.1007344934343974</v>
      </c>
    </row>
    <row r="897" spans="1:19" x14ac:dyDescent="0.25">
      <c r="A897" t="s">
        <v>1971</v>
      </c>
      <c r="B897" t="s">
        <v>1972</v>
      </c>
      <c r="C897" t="s">
        <v>27</v>
      </c>
      <c r="D897" t="s">
        <v>48</v>
      </c>
      <c r="E897" t="s">
        <v>78</v>
      </c>
      <c r="F897" s="5">
        <f t="shared" ref="F897:F960" si="98">G897*I897</f>
        <v>81266.371599999984</v>
      </c>
      <c r="G897">
        <v>1245.08</v>
      </c>
      <c r="H897">
        <v>12</v>
      </c>
      <c r="I897">
        <v>65.27</v>
      </c>
      <c r="J897">
        <v>0.19</v>
      </c>
      <c r="K897">
        <v>6.76</v>
      </c>
      <c r="L897">
        <v>4.2</v>
      </c>
      <c r="M897">
        <v>7.27</v>
      </c>
      <c r="N897" s="3">
        <f t="shared" ref="N897:N960" si="99">L897/K897-1</f>
        <v>-0.37869822485207094</v>
      </c>
      <c r="O897" s="3">
        <f t="shared" ref="O897:O960" si="100">M897/L897-1</f>
        <v>0.7309523809523808</v>
      </c>
      <c r="P897" s="1">
        <f t="shared" ref="P897:P960" si="101">$I897/L897</f>
        <v>15.540476190476189</v>
      </c>
      <c r="Q897" s="1">
        <f t="shared" ref="Q897:Q960" si="102">$I897/M897</f>
        <v>8.9779917469050901</v>
      </c>
      <c r="R897" s="1">
        <f t="shared" ref="R897:R960" si="103">P897/(N897*100)</f>
        <v>-0.41036569940476192</v>
      </c>
      <c r="S897" s="1">
        <f t="shared" ref="S897:S960" si="104">Q897/(O897*100)</f>
        <v>0.12282594572313156</v>
      </c>
    </row>
    <row r="898" spans="1:19" x14ac:dyDescent="0.25">
      <c r="A898" t="s">
        <v>1973</v>
      </c>
      <c r="B898" t="s">
        <v>1974</v>
      </c>
      <c r="C898" t="s">
        <v>10</v>
      </c>
      <c r="D898" t="s">
        <v>55</v>
      </c>
      <c r="E898" t="s">
        <v>242</v>
      </c>
      <c r="F898" s="5">
        <f t="shared" si="98"/>
        <v>40536.701999999997</v>
      </c>
      <c r="G898">
        <v>567.9</v>
      </c>
      <c r="H898">
        <v>5</v>
      </c>
      <c r="I898">
        <v>71.38</v>
      </c>
      <c r="J898">
        <v>0.15</v>
      </c>
      <c r="K898">
        <v>4.24</v>
      </c>
      <c r="L898">
        <v>4.51</v>
      </c>
      <c r="M898">
        <v>4.6500000000000004</v>
      </c>
      <c r="N898" s="3">
        <f t="shared" si="99"/>
        <v>6.3679245283018826E-2</v>
      </c>
      <c r="O898" s="3">
        <f t="shared" si="100"/>
        <v>3.1042128603104402E-2</v>
      </c>
      <c r="P898" s="1">
        <f t="shared" si="101"/>
        <v>15.827050997782704</v>
      </c>
      <c r="Q898" s="1">
        <f t="shared" si="102"/>
        <v>15.3505376344086</v>
      </c>
      <c r="R898" s="1">
        <f t="shared" si="103"/>
        <v>2.485433193725878</v>
      </c>
      <c r="S898" s="1">
        <f t="shared" si="104"/>
        <v>4.945066052227312</v>
      </c>
    </row>
    <row r="899" spans="1:19" x14ac:dyDescent="0.25">
      <c r="A899" t="s">
        <v>1975</v>
      </c>
      <c r="B899" t="s">
        <v>1976</v>
      </c>
      <c r="C899" t="s">
        <v>10</v>
      </c>
      <c r="D899" t="s">
        <v>48</v>
      </c>
      <c r="E899" t="s">
        <v>262</v>
      </c>
      <c r="F899" s="5">
        <f t="shared" si="98"/>
        <v>5024.5208999999995</v>
      </c>
      <c r="G899">
        <v>50.19</v>
      </c>
      <c r="H899">
        <v>12</v>
      </c>
      <c r="I899">
        <v>100.11</v>
      </c>
      <c r="J899">
        <v>1.08</v>
      </c>
      <c r="K899">
        <v>-2.21</v>
      </c>
      <c r="L899">
        <v>-2.1800000000000002</v>
      </c>
      <c r="M899">
        <v>-1.36</v>
      </c>
      <c r="N899" s="3">
        <f t="shared" si="99"/>
        <v>-1.3574660633484115E-2</v>
      </c>
      <c r="O899" s="3">
        <f t="shared" si="100"/>
        <v>-0.37614678899082565</v>
      </c>
      <c r="P899" s="1">
        <f t="shared" si="101"/>
        <v>-45.922018348623851</v>
      </c>
      <c r="Q899" s="1">
        <f t="shared" si="102"/>
        <v>-73.610294117647058</v>
      </c>
      <c r="R899" s="1">
        <f t="shared" si="103"/>
        <v>33.829220183486356</v>
      </c>
      <c r="S899" s="1">
        <f t="shared" si="104"/>
        <v>1.9569565997130562</v>
      </c>
    </row>
    <row r="900" spans="1:19" x14ac:dyDescent="0.25">
      <c r="A900" t="s">
        <v>1977</v>
      </c>
      <c r="B900" t="s">
        <v>1978</v>
      </c>
      <c r="C900" t="s">
        <v>10</v>
      </c>
      <c r="D900" t="s">
        <v>23</v>
      </c>
      <c r="E900" t="s">
        <v>565</v>
      </c>
      <c r="F900" s="5">
        <f t="shared" si="98"/>
        <v>7103.7816000000012</v>
      </c>
      <c r="G900">
        <v>94.04</v>
      </c>
      <c r="H900">
        <v>12</v>
      </c>
      <c r="I900">
        <v>75.540000000000006</v>
      </c>
      <c r="J900">
        <v>0.69</v>
      </c>
      <c r="K900">
        <v>10.59</v>
      </c>
      <c r="L900">
        <v>11.73</v>
      </c>
      <c r="M900">
        <v>12.8</v>
      </c>
      <c r="N900" s="3">
        <f t="shared" si="99"/>
        <v>0.10764872521246471</v>
      </c>
      <c r="O900" s="3">
        <f t="shared" si="100"/>
        <v>9.1219096334185901E-2</v>
      </c>
      <c r="P900" s="1">
        <f t="shared" si="101"/>
        <v>6.4398976982097187</v>
      </c>
      <c r="Q900" s="1">
        <f t="shared" si="102"/>
        <v>5.9015624999999998</v>
      </c>
      <c r="R900" s="1">
        <f t="shared" si="103"/>
        <v>0.59823260196527062</v>
      </c>
      <c r="S900" s="1">
        <f t="shared" si="104"/>
        <v>0.64696568341121463</v>
      </c>
    </row>
    <row r="901" spans="1:19" x14ac:dyDescent="0.25">
      <c r="A901" t="s">
        <v>1979</v>
      </c>
      <c r="B901" t="s">
        <v>1980</v>
      </c>
      <c r="C901" t="s">
        <v>19</v>
      </c>
      <c r="D901" t="s">
        <v>55</v>
      </c>
      <c r="E901" t="s">
        <v>1078</v>
      </c>
      <c r="F901" s="5">
        <f t="shared" si="98"/>
        <v>5002.8</v>
      </c>
      <c r="G901">
        <v>52.8</v>
      </c>
      <c r="H901">
        <v>12</v>
      </c>
      <c r="I901">
        <v>94.75</v>
      </c>
      <c r="J901">
        <v>0.36</v>
      </c>
      <c r="N901" s="3" t="e">
        <f t="shared" si="99"/>
        <v>#DIV/0!</v>
      </c>
      <c r="O901" s="3" t="e">
        <f t="shared" si="100"/>
        <v>#DIV/0!</v>
      </c>
      <c r="P901" s="1" t="e">
        <f t="shared" si="101"/>
        <v>#DIV/0!</v>
      </c>
      <c r="Q901" s="1" t="e">
        <f t="shared" si="102"/>
        <v>#DIV/0!</v>
      </c>
      <c r="R901" s="1" t="e">
        <f t="shared" si="103"/>
        <v>#DIV/0!</v>
      </c>
      <c r="S901" s="1" t="e">
        <f t="shared" si="104"/>
        <v>#DIV/0!</v>
      </c>
    </row>
    <row r="902" spans="1:19" x14ac:dyDescent="0.25">
      <c r="A902" t="s">
        <v>1981</v>
      </c>
      <c r="B902" t="s">
        <v>1982</v>
      </c>
      <c r="C902" t="s">
        <v>27</v>
      </c>
      <c r="D902" t="s">
        <v>35</v>
      </c>
      <c r="E902" t="s">
        <v>112</v>
      </c>
      <c r="F902" s="5">
        <f t="shared" si="98"/>
        <v>5389.0425000000005</v>
      </c>
      <c r="G902">
        <v>164.25</v>
      </c>
      <c r="H902">
        <v>12</v>
      </c>
      <c r="I902">
        <v>32.81</v>
      </c>
      <c r="J902">
        <v>1.1000000000000001</v>
      </c>
      <c r="K902">
        <v>-0.81</v>
      </c>
      <c r="L902">
        <v>-0.5</v>
      </c>
      <c r="M902">
        <v>0.15</v>
      </c>
      <c r="N902" s="3">
        <f t="shared" si="99"/>
        <v>-0.38271604938271608</v>
      </c>
      <c r="O902" s="3">
        <f t="shared" si="100"/>
        <v>-1.3</v>
      </c>
      <c r="P902" s="1">
        <f t="shared" si="101"/>
        <v>-65.62</v>
      </c>
      <c r="Q902" s="1">
        <f t="shared" si="102"/>
        <v>218.73333333333335</v>
      </c>
      <c r="R902" s="1">
        <f t="shared" si="103"/>
        <v>1.7145870967741936</v>
      </c>
      <c r="S902" s="1">
        <f t="shared" si="104"/>
        <v>-1.6825641025641027</v>
      </c>
    </row>
    <row r="903" spans="1:19" x14ac:dyDescent="0.25">
      <c r="A903" t="s">
        <v>113</v>
      </c>
      <c r="B903" t="s">
        <v>1983</v>
      </c>
      <c r="C903" t="s">
        <v>10</v>
      </c>
      <c r="D903" t="s">
        <v>23</v>
      </c>
      <c r="E903" t="s">
        <v>115</v>
      </c>
      <c r="F903" s="5">
        <f t="shared" si="98"/>
        <v>62508.84</v>
      </c>
      <c r="G903">
        <v>289.5</v>
      </c>
      <c r="H903">
        <v>9</v>
      </c>
      <c r="I903">
        <v>215.92</v>
      </c>
      <c r="J903">
        <v>0.21</v>
      </c>
      <c r="N903" s="3" t="e">
        <f t="shared" si="99"/>
        <v>#DIV/0!</v>
      </c>
      <c r="O903" s="3" t="e">
        <f t="shared" si="100"/>
        <v>#DIV/0!</v>
      </c>
      <c r="P903" s="1" t="e">
        <f t="shared" si="101"/>
        <v>#DIV/0!</v>
      </c>
      <c r="Q903" s="1" t="e">
        <f t="shared" si="102"/>
        <v>#DIV/0!</v>
      </c>
      <c r="R903" s="1" t="e">
        <f t="shared" si="103"/>
        <v>#DIV/0!</v>
      </c>
      <c r="S903" s="1" t="e">
        <f t="shared" si="104"/>
        <v>#DIV/0!</v>
      </c>
    </row>
    <row r="904" spans="1:19" x14ac:dyDescent="0.25">
      <c r="A904" t="s">
        <v>1984</v>
      </c>
      <c r="B904" t="s">
        <v>1985</v>
      </c>
      <c r="C904" t="s">
        <v>19</v>
      </c>
      <c r="D904" t="s">
        <v>160</v>
      </c>
      <c r="E904" t="s">
        <v>354</v>
      </c>
      <c r="F904" s="5">
        <f t="shared" si="98"/>
        <v>71862.240799999985</v>
      </c>
      <c r="G904">
        <v>6100.36</v>
      </c>
      <c r="H904">
        <v>12</v>
      </c>
      <c r="I904">
        <v>11.78</v>
      </c>
      <c r="J904">
        <v>1.4</v>
      </c>
      <c r="K904">
        <v>1.03</v>
      </c>
      <c r="L904">
        <v>0.77</v>
      </c>
      <c r="M904">
        <v>1.03</v>
      </c>
      <c r="N904" s="3">
        <f t="shared" si="99"/>
        <v>-0.25242718446601942</v>
      </c>
      <c r="O904" s="3">
        <f t="shared" si="100"/>
        <v>0.33766233766233777</v>
      </c>
      <c r="P904" s="1">
        <f t="shared" si="101"/>
        <v>15.298701298701298</v>
      </c>
      <c r="Q904" s="1">
        <f t="shared" si="102"/>
        <v>11.436893203883495</v>
      </c>
      <c r="R904" s="1">
        <f t="shared" si="103"/>
        <v>-0.60606393606393605</v>
      </c>
      <c r="S904" s="1">
        <f t="shared" si="104"/>
        <v>0.33870799103808802</v>
      </c>
    </row>
    <row r="905" spans="1:19" x14ac:dyDescent="0.25">
      <c r="A905" t="s">
        <v>1986</v>
      </c>
      <c r="B905" t="s">
        <v>1987</v>
      </c>
      <c r="C905" t="s">
        <v>27</v>
      </c>
      <c r="D905" t="s">
        <v>28</v>
      </c>
      <c r="E905" t="s">
        <v>345</v>
      </c>
      <c r="F905" s="5">
        <f t="shared" si="98"/>
        <v>2616.5915999999997</v>
      </c>
      <c r="G905">
        <v>104.58</v>
      </c>
      <c r="H905">
        <v>12</v>
      </c>
      <c r="I905">
        <v>25.02</v>
      </c>
      <c r="J905">
        <v>0.61</v>
      </c>
      <c r="K905">
        <v>2.37</v>
      </c>
      <c r="L905">
        <v>1.66</v>
      </c>
      <c r="M905">
        <v>1.57</v>
      </c>
      <c r="N905" s="3">
        <f t="shared" si="99"/>
        <v>-0.29957805907173007</v>
      </c>
      <c r="O905" s="3">
        <f t="shared" si="100"/>
        <v>-5.4216867469879415E-2</v>
      </c>
      <c r="P905" s="1">
        <f t="shared" si="101"/>
        <v>15.072289156626507</v>
      </c>
      <c r="Q905" s="1">
        <f t="shared" si="102"/>
        <v>15.936305732484076</v>
      </c>
      <c r="R905" s="1">
        <f t="shared" si="103"/>
        <v>-0.50311725776344796</v>
      </c>
      <c r="S905" s="1">
        <f t="shared" si="104"/>
        <v>-2.9393630573248464</v>
      </c>
    </row>
    <row r="906" spans="1:19" x14ac:dyDescent="0.25">
      <c r="A906" t="s">
        <v>1988</v>
      </c>
      <c r="B906" t="s">
        <v>1989</v>
      </c>
      <c r="C906" t="s">
        <v>10</v>
      </c>
      <c r="D906" t="s">
        <v>11</v>
      </c>
      <c r="E906" t="s">
        <v>1266</v>
      </c>
      <c r="F906" s="5">
        <f t="shared" si="98"/>
        <v>7719.1426000000001</v>
      </c>
      <c r="G906">
        <v>43.09</v>
      </c>
      <c r="H906">
        <v>12</v>
      </c>
      <c r="I906">
        <v>179.14</v>
      </c>
      <c r="J906">
        <v>1.35</v>
      </c>
      <c r="K906">
        <v>5.73</v>
      </c>
      <c r="L906">
        <v>6.51</v>
      </c>
      <c r="M906">
        <v>7.77</v>
      </c>
      <c r="N906" s="3">
        <f t="shared" si="99"/>
        <v>0.13612565445026159</v>
      </c>
      <c r="O906" s="3">
        <f t="shared" si="100"/>
        <v>0.19354838709677424</v>
      </c>
      <c r="P906" s="1">
        <f t="shared" si="101"/>
        <v>27.517665130568354</v>
      </c>
      <c r="Q906" s="1">
        <f t="shared" si="102"/>
        <v>23.055341055341056</v>
      </c>
      <c r="R906" s="1">
        <f t="shared" si="103"/>
        <v>2.0214900153609854</v>
      </c>
      <c r="S906" s="1">
        <f t="shared" si="104"/>
        <v>1.1911926211926209</v>
      </c>
    </row>
    <row r="907" spans="1:19" x14ac:dyDescent="0.25">
      <c r="A907" t="s">
        <v>1990</v>
      </c>
      <c r="B907" t="s">
        <v>1991</v>
      </c>
      <c r="C907" t="s">
        <v>19</v>
      </c>
      <c r="D907" t="s">
        <v>173</v>
      </c>
      <c r="E907" t="s">
        <v>1326</v>
      </c>
      <c r="F907" s="5">
        <f t="shared" si="98"/>
        <v>15558.508800000001</v>
      </c>
      <c r="G907">
        <v>1430.01</v>
      </c>
      <c r="H907">
        <v>12</v>
      </c>
      <c r="I907">
        <v>10.88</v>
      </c>
      <c r="J907">
        <v>0.64</v>
      </c>
      <c r="K907">
        <v>0.71</v>
      </c>
      <c r="L907">
        <v>0.71</v>
      </c>
      <c r="M907">
        <v>0.8</v>
      </c>
      <c r="N907" s="3">
        <f t="shared" si="99"/>
        <v>0</v>
      </c>
      <c r="O907" s="3">
        <f t="shared" si="100"/>
        <v>0.12676056338028174</v>
      </c>
      <c r="P907" s="1">
        <f t="shared" si="101"/>
        <v>15.323943661971834</v>
      </c>
      <c r="Q907" s="1">
        <f t="shared" si="102"/>
        <v>13.6</v>
      </c>
      <c r="R907" s="1" t="e">
        <f t="shared" si="103"/>
        <v>#DIV/0!</v>
      </c>
      <c r="S907" s="1">
        <f t="shared" si="104"/>
        <v>1.0728888888888883</v>
      </c>
    </row>
    <row r="908" spans="1:19" x14ac:dyDescent="0.25">
      <c r="A908" t="s">
        <v>1992</v>
      </c>
      <c r="B908" t="s">
        <v>1993</v>
      </c>
      <c r="C908" t="s">
        <v>27</v>
      </c>
      <c r="D908" t="s">
        <v>23</v>
      </c>
      <c r="E908" t="s">
        <v>357</v>
      </c>
      <c r="F908" s="5">
        <f t="shared" si="98"/>
        <v>11791.245000000001</v>
      </c>
      <c r="G908">
        <v>271.5</v>
      </c>
      <c r="H908">
        <v>12</v>
      </c>
      <c r="I908">
        <v>43.43</v>
      </c>
      <c r="J908">
        <v>0.94</v>
      </c>
      <c r="K908">
        <v>3.69</v>
      </c>
      <c r="L908">
        <v>3.74</v>
      </c>
      <c r="M908">
        <v>3.81</v>
      </c>
      <c r="N908" s="3">
        <f t="shared" si="99"/>
        <v>1.3550135501354976E-2</v>
      </c>
      <c r="O908" s="3">
        <f t="shared" si="100"/>
        <v>1.8716577540106805E-2</v>
      </c>
      <c r="P908" s="1">
        <f t="shared" si="101"/>
        <v>11.612299465240641</v>
      </c>
      <c r="Q908" s="1">
        <f t="shared" si="102"/>
        <v>11.398950131233596</v>
      </c>
      <c r="R908" s="1">
        <f t="shared" si="103"/>
        <v>8.5698770053476157</v>
      </c>
      <c r="S908" s="1">
        <f t="shared" si="104"/>
        <v>6.0902962129734259</v>
      </c>
    </row>
    <row r="909" spans="1:19" x14ac:dyDescent="0.25">
      <c r="A909" t="s">
        <v>1994</v>
      </c>
      <c r="B909" t="s">
        <v>1995</v>
      </c>
      <c r="C909" t="s">
        <v>10</v>
      </c>
      <c r="D909" t="s">
        <v>11</v>
      </c>
      <c r="E909" t="s">
        <v>367</v>
      </c>
      <c r="F909" s="5">
        <f t="shared" si="98"/>
        <v>26815.222500000003</v>
      </c>
      <c r="G909">
        <v>855.35</v>
      </c>
      <c r="H909">
        <v>12</v>
      </c>
      <c r="I909">
        <v>31.35</v>
      </c>
      <c r="J909">
        <v>1.08</v>
      </c>
      <c r="K909">
        <v>1.7</v>
      </c>
      <c r="L909">
        <v>1.87</v>
      </c>
      <c r="M909">
        <v>2.16</v>
      </c>
      <c r="N909" s="3">
        <f t="shared" si="99"/>
        <v>0.10000000000000009</v>
      </c>
      <c r="O909" s="3">
        <f t="shared" si="100"/>
        <v>0.15508021390374327</v>
      </c>
      <c r="P909" s="1">
        <f t="shared" si="101"/>
        <v>16.764705882352942</v>
      </c>
      <c r="Q909" s="1">
        <f t="shared" si="102"/>
        <v>14.513888888888889</v>
      </c>
      <c r="R909" s="1">
        <f t="shared" si="103"/>
        <v>1.6764705882352926</v>
      </c>
      <c r="S909" s="1">
        <f t="shared" si="104"/>
        <v>0.93589559386973209</v>
      </c>
    </row>
    <row r="910" spans="1:19" x14ac:dyDescent="0.25">
      <c r="A910" t="s">
        <v>1996</v>
      </c>
      <c r="B910" t="s">
        <v>1997</v>
      </c>
      <c r="C910" t="s">
        <v>10</v>
      </c>
      <c r="D910" t="s">
        <v>129</v>
      </c>
      <c r="E910" t="s">
        <v>1732</v>
      </c>
      <c r="F910" s="5">
        <f t="shared" si="98"/>
        <v>52050.595199999996</v>
      </c>
      <c r="G910">
        <v>1140.96</v>
      </c>
      <c r="H910">
        <v>12</v>
      </c>
      <c r="I910">
        <v>45.62</v>
      </c>
      <c r="J910">
        <v>1.51</v>
      </c>
      <c r="K910">
        <v>7.53</v>
      </c>
      <c r="L910">
        <v>9.32</v>
      </c>
      <c r="M910">
        <v>9.4700000000000006</v>
      </c>
      <c r="N910" s="3">
        <f t="shared" si="99"/>
        <v>0.23771580345285526</v>
      </c>
      <c r="O910" s="3">
        <f t="shared" si="100"/>
        <v>1.6094420600858417E-2</v>
      </c>
      <c r="P910" s="1">
        <f t="shared" si="101"/>
        <v>4.8948497854077253</v>
      </c>
      <c r="Q910" s="1">
        <f t="shared" si="102"/>
        <v>4.8173178458289332</v>
      </c>
      <c r="R910" s="1">
        <f t="shared" si="103"/>
        <v>0.20591183734145346</v>
      </c>
      <c r="S910" s="1">
        <f t="shared" si="104"/>
        <v>2.9931601548750351</v>
      </c>
    </row>
    <row r="911" spans="1:19" x14ac:dyDescent="0.25">
      <c r="A911" t="s">
        <v>1998</v>
      </c>
      <c r="B911" t="s">
        <v>1999</v>
      </c>
      <c r="C911" t="s">
        <v>27</v>
      </c>
      <c r="D911" t="s">
        <v>48</v>
      </c>
      <c r="E911" t="s">
        <v>78</v>
      </c>
      <c r="F911" s="5">
        <f t="shared" si="98"/>
        <v>18157.375800000002</v>
      </c>
      <c r="G911">
        <v>661.23</v>
      </c>
      <c r="H911">
        <v>12</v>
      </c>
      <c r="I911">
        <v>27.46</v>
      </c>
      <c r="J911">
        <v>0.99</v>
      </c>
      <c r="K911">
        <v>1.18</v>
      </c>
      <c r="L911">
        <v>1.06</v>
      </c>
      <c r="M911">
        <v>1.44</v>
      </c>
      <c r="N911" s="3">
        <f t="shared" si="99"/>
        <v>-0.10169491525423724</v>
      </c>
      <c r="O911" s="3">
        <f t="shared" si="100"/>
        <v>0.35849056603773577</v>
      </c>
      <c r="P911" s="1">
        <f t="shared" si="101"/>
        <v>25.90566037735849</v>
      </c>
      <c r="Q911" s="1">
        <f t="shared" si="102"/>
        <v>19.069444444444446</v>
      </c>
      <c r="R911" s="1">
        <f t="shared" si="103"/>
        <v>-2.5473899371069195</v>
      </c>
      <c r="S911" s="1">
        <f t="shared" si="104"/>
        <v>0.53193713450292412</v>
      </c>
    </row>
    <row r="912" spans="1:19" x14ac:dyDescent="0.25">
      <c r="A912" t="s">
        <v>2000</v>
      </c>
      <c r="B912" t="s">
        <v>2001</v>
      </c>
      <c r="C912" t="s">
        <v>10</v>
      </c>
      <c r="D912" t="s">
        <v>35</v>
      </c>
      <c r="E912" t="s">
        <v>650</v>
      </c>
      <c r="F912" s="5">
        <f t="shared" si="98"/>
        <v>3428.8027000000002</v>
      </c>
      <c r="G912">
        <v>305.87</v>
      </c>
      <c r="H912">
        <v>1</v>
      </c>
      <c r="I912">
        <v>11.21</v>
      </c>
      <c r="J912">
        <v>-0.45</v>
      </c>
      <c r="K912">
        <v>0.08</v>
      </c>
      <c r="L912">
        <v>0.01</v>
      </c>
      <c r="M912">
        <v>0.1</v>
      </c>
      <c r="N912" s="3">
        <f t="shared" si="99"/>
        <v>-0.875</v>
      </c>
      <c r="O912" s="3">
        <f t="shared" si="100"/>
        <v>9</v>
      </c>
      <c r="P912" s="1">
        <f t="shared" si="101"/>
        <v>1121</v>
      </c>
      <c r="Q912" s="1">
        <f t="shared" si="102"/>
        <v>112.10000000000001</v>
      </c>
      <c r="R912" s="1">
        <f t="shared" si="103"/>
        <v>-12.811428571428571</v>
      </c>
      <c r="S912" s="1">
        <f t="shared" si="104"/>
        <v>0.12455555555555556</v>
      </c>
    </row>
    <row r="913" spans="1:19" x14ac:dyDescent="0.25">
      <c r="A913" t="s">
        <v>2002</v>
      </c>
      <c r="B913" t="s">
        <v>2003</v>
      </c>
      <c r="C913" t="s">
        <v>10</v>
      </c>
      <c r="D913" t="s">
        <v>48</v>
      </c>
      <c r="E913" t="s">
        <v>262</v>
      </c>
      <c r="F913" s="5">
        <f t="shared" si="98"/>
        <v>6818.5869000000002</v>
      </c>
      <c r="G913">
        <v>135.37</v>
      </c>
      <c r="H913">
        <v>12</v>
      </c>
      <c r="I913">
        <v>50.37</v>
      </c>
      <c r="J913">
        <v>1.08</v>
      </c>
      <c r="K913">
        <v>2.3199999999999998</v>
      </c>
      <c r="L913">
        <v>2.69</v>
      </c>
      <c r="M913">
        <v>3.28</v>
      </c>
      <c r="N913" s="3">
        <f t="shared" si="99"/>
        <v>0.15948275862068972</v>
      </c>
      <c r="O913" s="3">
        <f t="shared" si="100"/>
        <v>0.21933085501858729</v>
      </c>
      <c r="P913" s="1">
        <f t="shared" si="101"/>
        <v>18.724907063197026</v>
      </c>
      <c r="Q913" s="1">
        <f t="shared" si="102"/>
        <v>15.356707317073171</v>
      </c>
      <c r="R913" s="1">
        <f t="shared" si="103"/>
        <v>1.1741022807193806</v>
      </c>
      <c r="S913" s="1">
        <f t="shared" si="104"/>
        <v>0.70016174038859069</v>
      </c>
    </row>
    <row r="914" spans="1:19" x14ac:dyDescent="0.25">
      <c r="A914" t="s">
        <v>2004</v>
      </c>
      <c r="B914" t="s">
        <v>2004</v>
      </c>
      <c r="C914" t="s">
        <v>10</v>
      </c>
      <c r="D914" t="s">
        <v>35</v>
      </c>
      <c r="E914" t="s">
        <v>680</v>
      </c>
      <c r="F914" s="5">
        <f t="shared" si="98"/>
        <v>3695.4299999999994</v>
      </c>
      <c r="G914">
        <v>39.799999999999997</v>
      </c>
      <c r="H914">
        <v>4</v>
      </c>
      <c r="I914">
        <v>92.85</v>
      </c>
      <c r="J914">
        <v>1.73</v>
      </c>
      <c r="K914">
        <v>8.99</v>
      </c>
      <c r="L914">
        <v>8.35</v>
      </c>
      <c r="M914">
        <v>8.7899999999999991</v>
      </c>
      <c r="N914" s="3">
        <f t="shared" si="99"/>
        <v>-7.1190211345939947E-2</v>
      </c>
      <c r="O914" s="3">
        <f t="shared" si="100"/>
        <v>5.2694610778442952E-2</v>
      </c>
      <c r="P914" s="1">
        <f t="shared" si="101"/>
        <v>11.119760479041917</v>
      </c>
      <c r="Q914" s="1">
        <f t="shared" si="102"/>
        <v>10.563139931740615</v>
      </c>
      <c r="R914" s="1">
        <f t="shared" si="103"/>
        <v>-1.561978854790419</v>
      </c>
      <c r="S914" s="1">
        <f t="shared" si="104"/>
        <v>2.004595873409873</v>
      </c>
    </row>
    <row r="915" spans="1:19" x14ac:dyDescent="0.25">
      <c r="A915" t="s">
        <v>2005</v>
      </c>
      <c r="B915" t="s">
        <v>2006</v>
      </c>
      <c r="C915" t="s">
        <v>19</v>
      </c>
      <c r="D915" t="s">
        <v>48</v>
      </c>
      <c r="E915" t="s">
        <v>72</v>
      </c>
      <c r="F915" s="5">
        <f t="shared" si="98"/>
        <v>3888.6929999999998</v>
      </c>
      <c r="G915">
        <v>50.3</v>
      </c>
      <c r="H915">
        <v>12</v>
      </c>
      <c r="I915">
        <v>77.31</v>
      </c>
      <c r="J915">
        <v>1.42</v>
      </c>
      <c r="K915">
        <v>3.94</v>
      </c>
      <c r="L915">
        <v>4.26</v>
      </c>
      <c r="M915">
        <v>5.64</v>
      </c>
      <c r="N915" s="3">
        <f t="shared" si="99"/>
        <v>8.1218274111675148E-2</v>
      </c>
      <c r="O915" s="3">
        <f t="shared" si="100"/>
        <v>0.323943661971831</v>
      </c>
      <c r="P915" s="1">
        <f t="shared" si="101"/>
        <v>18.147887323943664</v>
      </c>
      <c r="Q915" s="1">
        <f t="shared" si="102"/>
        <v>13.707446808510639</v>
      </c>
      <c r="R915" s="1">
        <f t="shared" si="103"/>
        <v>2.2344586267605626</v>
      </c>
      <c r="S915" s="1">
        <f t="shared" si="104"/>
        <v>0.42314292321924141</v>
      </c>
    </row>
    <row r="916" spans="1:19" x14ac:dyDescent="0.25">
      <c r="A916" t="s">
        <v>2007</v>
      </c>
      <c r="B916" t="s">
        <v>2008</v>
      </c>
      <c r="C916" t="s">
        <v>10</v>
      </c>
      <c r="D916" t="s">
        <v>11</v>
      </c>
      <c r="E916" t="s">
        <v>2009</v>
      </c>
      <c r="F916" s="5">
        <f t="shared" si="98"/>
        <v>8368.4894999999997</v>
      </c>
      <c r="G916">
        <v>60.27</v>
      </c>
      <c r="H916">
        <v>12</v>
      </c>
      <c r="I916">
        <v>138.85</v>
      </c>
      <c r="J916">
        <v>1.45</v>
      </c>
      <c r="K916">
        <v>5.44</v>
      </c>
      <c r="L916">
        <v>6.3</v>
      </c>
      <c r="M916">
        <v>8.09</v>
      </c>
      <c r="N916" s="3">
        <f t="shared" si="99"/>
        <v>0.15808823529411753</v>
      </c>
      <c r="O916" s="3">
        <f t="shared" si="100"/>
        <v>0.28412698412698423</v>
      </c>
      <c r="P916" s="1">
        <f t="shared" si="101"/>
        <v>22.039682539682538</v>
      </c>
      <c r="Q916" s="1">
        <f t="shared" si="102"/>
        <v>17.163164400494438</v>
      </c>
      <c r="R916" s="1">
        <f t="shared" si="103"/>
        <v>1.3941380583241056</v>
      </c>
      <c r="S916" s="1">
        <f t="shared" si="104"/>
        <v>0.60406668001740182</v>
      </c>
    </row>
    <row r="917" spans="1:19" x14ac:dyDescent="0.25">
      <c r="A917" t="s">
        <v>2010</v>
      </c>
      <c r="B917" t="s">
        <v>2011</v>
      </c>
      <c r="C917" t="s">
        <v>27</v>
      </c>
      <c r="D917" t="s">
        <v>129</v>
      </c>
      <c r="E917" t="s">
        <v>130</v>
      </c>
      <c r="F917" s="5">
        <f t="shared" si="98"/>
        <v>8015.2379999999994</v>
      </c>
      <c r="G917">
        <v>231.32</v>
      </c>
      <c r="H917">
        <v>12</v>
      </c>
      <c r="I917">
        <v>34.65</v>
      </c>
      <c r="J917">
        <v>0.99</v>
      </c>
      <c r="K917">
        <v>1.78</v>
      </c>
      <c r="L917">
        <v>2.17</v>
      </c>
      <c r="M917">
        <v>2.44</v>
      </c>
      <c r="N917" s="3">
        <f t="shared" si="99"/>
        <v>0.2191011235955056</v>
      </c>
      <c r="O917" s="3">
        <f t="shared" si="100"/>
        <v>0.12442396313364057</v>
      </c>
      <c r="P917" s="1">
        <f t="shared" si="101"/>
        <v>15.96774193548387</v>
      </c>
      <c r="Q917" s="1">
        <f t="shared" si="102"/>
        <v>14.200819672131148</v>
      </c>
      <c r="R917" s="1">
        <f t="shared" si="103"/>
        <v>0.72878411910669982</v>
      </c>
      <c r="S917" s="1">
        <f t="shared" si="104"/>
        <v>1.1413251366120218</v>
      </c>
    </row>
    <row r="918" spans="1:19" x14ac:dyDescent="0.25">
      <c r="A918" t="s">
        <v>2012</v>
      </c>
      <c r="B918" t="s">
        <v>2013</v>
      </c>
      <c r="C918" t="s">
        <v>10</v>
      </c>
      <c r="D918" t="s">
        <v>23</v>
      </c>
      <c r="E918" t="s">
        <v>24</v>
      </c>
      <c r="F918" s="5">
        <f t="shared" si="98"/>
        <v>2641.1545999999998</v>
      </c>
      <c r="G918">
        <v>439.46</v>
      </c>
      <c r="H918">
        <v>12</v>
      </c>
      <c r="I918">
        <v>6.01</v>
      </c>
      <c r="J918">
        <v>1.06</v>
      </c>
      <c r="N918" s="3" t="e">
        <f t="shared" si="99"/>
        <v>#DIV/0!</v>
      </c>
      <c r="O918" s="3" t="e">
        <f t="shared" si="100"/>
        <v>#DIV/0!</v>
      </c>
      <c r="P918" s="1" t="e">
        <f t="shared" si="101"/>
        <v>#DIV/0!</v>
      </c>
      <c r="Q918" s="1" t="e">
        <f t="shared" si="102"/>
        <v>#DIV/0!</v>
      </c>
      <c r="R918" s="1" t="e">
        <f t="shared" si="103"/>
        <v>#DIV/0!</v>
      </c>
      <c r="S918" s="1" t="e">
        <f t="shared" si="104"/>
        <v>#DIV/0!</v>
      </c>
    </row>
    <row r="919" spans="1:19" x14ac:dyDescent="0.25">
      <c r="A919" t="s">
        <v>2014</v>
      </c>
      <c r="B919" t="s">
        <v>2015</v>
      </c>
      <c r="C919" t="s">
        <v>27</v>
      </c>
      <c r="D919" t="s">
        <v>55</v>
      </c>
      <c r="E919" t="s">
        <v>92</v>
      </c>
      <c r="F919" s="5">
        <f t="shared" si="98"/>
        <v>2721.4471000000003</v>
      </c>
      <c r="G919">
        <v>100.09</v>
      </c>
      <c r="H919">
        <v>12</v>
      </c>
      <c r="I919">
        <v>27.19</v>
      </c>
      <c r="J919">
        <v>0.1</v>
      </c>
      <c r="K919">
        <v>1.05</v>
      </c>
      <c r="L919">
        <v>1.18</v>
      </c>
      <c r="M919">
        <v>1.27</v>
      </c>
      <c r="N919" s="3">
        <f t="shared" si="99"/>
        <v>0.12380952380952381</v>
      </c>
      <c r="O919" s="3">
        <f t="shared" si="100"/>
        <v>7.6271186440677985E-2</v>
      </c>
      <c r="P919" s="1">
        <f t="shared" si="101"/>
        <v>23.042372881355934</v>
      </c>
      <c r="Q919" s="1">
        <f t="shared" si="102"/>
        <v>21.409448818897637</v>
      </c>
      <c r="R919" s="1">
        <f t="shared" si="103"/>
        <v>1.8611147327249022</v>
      </c>
      <c r="S919" s="1">
        <f t="shared" si="104"/>
        <v>2.8070166229221338</v>
      </c>
    </row>
    <row r="920" spans="1:19" x14ac:dyDescent="0.25">
      <c r="A920" t="s">
        <v>2016</v>
      </c>
      <c r="B920" t="s">
        <v>2017</v>
      </c>
      <c r="C920" t="s">
        <v>27</v>
      </c>
      <c r="D920" t="s">
        <v>28</v>
      </c>
      <c r="E920" t="s">
        <v>345</v>
      </c>
      <c r="F920" s="5">
        <f t="shared" si="98"/>
        <v>2758.8865999999998</v>
      </c>
      <c r="G920">
        <v>199.63</v>
      </c>
      <c r="H920">
        <v>12</v>
      </c>
      <c r="I920">
        <v>13.82</v>
      </c>
      <c r="J920">
        <v>1.39</v>
      </c>
      <c r="K920">
        <v>0.47</v>
      </c>
      <c r="L920">
        <v>1.52</v>
      </c>
      <c r="M920">
        <v>1.83</v>
      </c>
      <c r="N920" s="3">
        <f t="shared" si="99"/>
        <v>2.2340425531914896</v>
      </c>
      <c r="O920" s="3">
        <f t="shared" si="100"/>
        <v>0.20394736842105265</v>
      </c>
      <c r="P920" s="1">
        <f t="shared" si="101"/>
        <v>9.0921052631578956</v>
      </c>
      <c r="Q920" s="1">
        <f t="shared" si="102"/>
        <v>7.5519125683060109</v>
      </c>
      <c r="R920" s="1">
        <f t="shared" si="103"/>
        <v>4.0697994987468671E-2</v>
      </c>
      <c r="S920" s="1">
        <f t="shared" si="104"/>
        <v>0.37028732592984304</v>
      </c>
    </row>
    <row r="921" spans="1:19" x14ac:dyDescent="0.25">
      <c r="A921" t="s">
        <v>2018</v>
      </c>
      <c r="B921" t="s">
        <v>2019</v>
      </c>
      <c r="C921" t="s">
        <v>10</v>
      </c>
      <c r="D921" t="s">
        <v>160</v>
      </c>
      <c r="E921" t="s">
        <v>161</v>
      </c>
      <c r="F921" s="5">
        <f t="shared" si="98"/>
        <v>29986.331199999997</v>
      </c>
      <c r="G921">
        <v>1755.64</v>
      </c>
      <c r="H921">
        <v>12</v>
      </c>
      <c r="I921">
        <v>17.079999999999998</v>
      </c>
      <c r="J921">
        <v>0.57999999999999996</v>
      </c>
      <c r="K921">
        <v>0.78</v>
      </c>
      <c r="L921">
        <v>0.95</v>
      </c>
      <c r="M921">
        <v>1.29</v>
      </c>
      <c r="N921" s="3">
        <f t="shared" si="99"/>
        <v>0.21794871794871784</v>
      </c>
      <c r="O921" s="3">
        <f t="shared" si="100"/>
        <v>0.35789473684210527</v>
      </c>
      <c r="P921" s="1">
        <f t="shared" si="101"/>
        <v>17.97894736842105</v>
      </c>
      <c r="Q921" s="1">
        <f t="shared" si="102"/>
        <v>13.240310077519378</v>
      </c>
      <c r="R921" s="1">
        <f t="shared" si="103"/>
        <v>0.82491640866873095</v>
      </c>
      <c r="S921" s="1">
        <f t="shared" si="104"/>
        <v>0.36994984040127676</v>
      </c>
    </row>
    <row r="922" spans="1:19" x14ac:dyDescent="0.25">
      <c r="A922" t="s">
        <v>2020</v>
      </c>
      <c r="B922" t="s">
        <v>2021</v>
      </c>
      <c r="C922" t="s">
        <v>10</v>
      </c>
      <c r="D922" t="s">
        <v>375</v>
      </c>
      <c r="E922" t="s">
        <v>458</v>
      </c>
      <c r="F922" s="5">
        <f t="shared" si="98"/>
        <v>3898.6124</v>
      </c>
      <c r="G922">
        <v>63.32</v>
      </c>
      <c r="H922">
        <v>12</v>
      </c>
      <c r="I922">
        <v>61.57</v>
      </c>
      <c r="J922">
        <v>0.87</v>
      </c>
      <c r="K922">
        <v>2.97</v>
      </c>
      <c r="L922">
        <v>3.17</v>
      </c>
      <c r="M922">
        <v>3.51</v>
      </c>
      <c r="N922" s="3">
        <f t="shared" si="99"/>
        <v>6.7340067340067256E-2</v>
      </c>
      <c r="O922" s="3">
        <f t="shared" si="100"/>
        <v>0.10725552050473186</v>
      </c>
      <c r="P922" s="1">
        <f t="shared" si="101"/>
        <v>19.422712933753942</v>
      </c>
      <c r="Q922" s="1">
        <f t="shared" si="102"/>
        <v>17.541310541310544</v>
      </c>
      <c r="R922" s="1">
        <f t="shared" si="103"/>
        <v>2.8842728706624641</v>
      </c>
      <c r="S922" s="1">
        <f t="shared" si="104"/>
        <v>1.6354692475280712</v>
      </c>
    </row>
    <row r="923" spans="1:19" x14ac:dyDescent="0.25">
      <c r="A923" t="s">
        <v>2022</v>
      </c>
      <c r="B923" t="s">
        <v>2023</v>
      </c>
      <c r="C923" t="s">
        <v>27</v>
      </c>
      <c r="D923" t="s">
        <v>11</v>
      </c>
      <c r="E923" t="s">
        <v>245</v>
      </c>
      <c r="F923" s="5">
        <f t="shared" si="98"/>
        <v>1963792.3499999999</v>
      </c>
      <c r="G923">
        <v>12433</v>
      </c>
      <c r="H923">
        <v>12</v>
      </c>
      <c r="I923">
        <v>157.94999999999999</v>
      </c>
      <c r="J923">
        <v>1.05</v>
      </c>
      <c r="K923">
        <v>5.77</v>
      </c>
      <c r="L923">
        <v>6.79</v>
      </c>
      <c r="M923">
        <v>7.78</v>
      </c>
      <c r="N923" s="3">
        <f t="shared" si="99"/>
        <v>0.17677642980935881</v>
      </c>
      <c r="O923" s="3">
        <f t="shared" si="100"/>
        <v>0.14580265095729006</v>
      </c>
      <c r="P923" s="1">
        <f t="shared" si="101"/>
        <v>23.262150220913107</v>
      </c>
      <c r="Q923" s="1">
        <f t="shared" si="102"/>
        <v>20.302056555269921</v>
      </c>
      <c r="R923" s="1">
        <f t="shared" si="103"/>
        <v>1.3159079095555741</v>
      </c>
      <c r="S923" s="1">
        <f t="shared" si="104"/>
        <v>1.3924339799018468</v>
      </c>
    </row>
    <row r="924" spans="1:19" x14ac:dyDescent="0.25">
      <c r="A924" t="s">
        <v>2022</v>
      </c>
      <c r="B924" t="s">
        <v>2024</v>
      </c>
      <c r="C924" t="s">
        <v>27</v>
      </c>
      <c r="D924" t="s">
        <v>11</v>
      </c>
      <c r="E924" t="s">
        <v>245</v>
      </c>
      <c r="F924" s="5">
        <f t="shared" si="98"/>
        <v>1939548</v>
      </c>
      <c r="G924">
        <v>12433</v>
      </c>
      <c r="H924">
        <v>12</v>
      </c>
      <c r="I924">
        <v>156</v>
      </c>
      <c r="J924">
        <v>1.05</v>
      </c>
      <c r="K924">
        <v>5.77</v>
      </c>
      <c r="L924">
        <v>6.79</v>
      </c>
      <c r="M924">
        <v>7.78</v>
      </c>
      <c r="N924" s="3">
        <f t="shared" si="99"/>
        <v>0.17677642980935881</v>
      </c>
      <c r="O924" s="3">
        <f t="shared" si="100"/>
        <v>0.14580265095729006</v>
      </c>
      <c r="P924" s="1">
        <f t="shared" si="101"/>
        <v>22.974963181148748</v>
      </c>
      <c r="Q924" s="1">
        <f t="shared" si="102"/>
        <v>20.051413881748072</v>
      </c>
      <c r="R924" s="1">
        <f t="shared" si="103"/>
        <v>1.2996621328943943</v>
      </c>
      <c r="S924" s="1">
        <f t="shared" si="104"/>
        <v>1.3752434369400957</v>
      </c>
    </row>
    <row r="925" spans="1:19" x14ac:dyDescent="0.25">
      <c r="A925" t="s">
        <v>2025</v>
      </c>
      <c r="B925" t="s">
        <v>2026</v>
      </c>
      <c r="C925" t="s">
        <v>10</v>
      </c>
      <c r="D925" t="s">
        <v>129</v>
      </c>
      <c r="E925" t="s">
        <v>944</v>
      </c>
      <c r="F925" s="5">
        <f t="shared" si="98"/>
        <v>22437.050999999999</v>
      </c>
      <c r="G925">
        <v>139.30000000000001</v>
      </c>
      <c r="H925">
        <v>12</v>
      </c>
      <c r="I925">
        <v>161.07</v>
      </c>
      <c r="J925">
        <v>0.94</v>
      </c>
      <c r="K925">
        <v>9.27</v>
      </c>
      <c r="L925">
        <v>9.84</v>
      </c>
      <c r="M925">
        <v>10.78</v>
      </c>
      <c r="N925" s="3">
        <f t="shared" si="99"/>
        <v>6.1488673139158623E-2</v>
      </c>
      <c r="O925" s="3">
        <f t="shared" si="100"/>
        <v>9.5528455284552782E-2</v>
      </c>
      <c r="P925" s="1">
        <f t="shared" si="101"/>
        <v>16.368902439024389</v>
      </c>
      <c r="Q925" s="1">
        <f t="shared" si="102"/>
        <v>14.941558441558442</v>
      </c>
      <c r="R925" s="1">
        <f t="shared" si="103"/>
        <v>2.6621004492939644</v>
      </c>
      <c r="S925" s="1">
        <f t="shared" si="104"/>
        <v>1.5640950538822889</v>
      </c>
    </row>
    <row r="926" spans="1:19" x14ac:dyDescent="0.25">
      <c r="A926" t="s">
        <v>2027</v>
      </c>
      <c r="B926" t="s">
        <v>2028</v>
      </c>
      <c r="C926" t="s">
        <v>10</v>
      </c>
      <c r="D926" t="s">
        <v>35</v>
      </c>
      <c r="E926" t="s">
        <v>59</v>
      </c>
      <c r="F926" s="5">
        <f t="shared" si="98"/>
        <v>4059.2145999999998</v>
      </c>
      <c r="G926">
        <v>13.51</v>
      </c>
      <c r="H926">
        <v>12</v>
      </c>
      <c r="I926">
        <v>300.45999999999998</v>
      </c>
      <c r="J926">
        <v>1.42</v>
      </c>
      <c r="K926">
        <v>45.33</v>
      </c>
      <c r="L926">
        <v>39.369999999999997</v>
      </c>
      <c r="M926">
        <v>39.43</v>
      </c>
      <c r="N926" s="3">
        <f t="shared" si="99"/>
        <v>-0.13148025590116919</v>
      </c>
      <c r="O926" s="3">
        <f t="shared" si="100"/>
        <v>1.5240030480061506E-3</v>
      </c>
      <c r="P926" s="1">
        <f t="shared" si="101"/>
        <v>7.6316992633985263</v>
      </c>
      <c r="Q926" s="1">
        <f t="shared" si="102"/>
        <v>7.6200862287598268</v>
      </c>
      <c r="R926" s="1">
        <f t="shared" si="103"/>
        <v>-0.5804445094125088</v>
      </c>
      <c r="S926" s="1">
        <f t="shared" si="104"/>
        <v>50.000465804377271</v>
      </c>
    </row>
    <row r="927" spans="1:19" x14ac:dyDescent="0.25">
      <c r="A927" t="s">
        <v>2029</v>
      </c>
      <c r="B927" t="s">
        <v>2030</v>
      </c>
      <c r="C927" t="s">
        <v>10</v>
      </c>
      <c r="D927" t="s">
        <v>15</v>
      </c>
      <c r="E927" t="s">
        <v>322</v>
      </c>
      <c r="F927" s="5">
        <f t="shared" si="98"/>
        <v>8389.0170000000016</v>
      </c>
      <c r="G927">
        <v>307.29000000000002</v>
      </c>
      <c r="H927">
        <v>12</v>
      </c>
      <c r="I927">
        <v>27.3</v>
      </c>
      <c r="J927">
        <v>0.84</v>
      </c>
      <c r="K927">
        <v>2.87</v>
      </c>
      <c r="L927">
        <v>2.7</v>
      </c>
      <c r="M927">
        <v>2.91</v>
      </c>
      <c r="N927" s="3">
        <f t="shared" si="99"/>
        <v>-5.9233449477351874E-2</v>
      </c>
      <c r="O927" s="3">
        <f t="shared" si="100"/>
        <v>7.7777777777777724E-2</v>
      </c>
      <c r="P927" s="1">
        <f t="shared" si="101"/>
        <v>10.111111111111111</v>
      </c>
      <c r="Q927" s="1">
        <f t="shared" si="102"/>
        <v>9.3814432989690726</v>
      </c>
      <c r="R927" s="1">
        <f t="shared" si="103"/>
        <v>-1.7069934640522888</v>
      </c>
      <c r="S927" s="1">
        <f t="shared" si="104"/>
        <v>1.2061855670103101</v>
      </c>
    </row>
    <row r="928" spans="1:19" x14ac:dyDescent="0.25">
      <c r="A928" t="s">
        <v>2031</v>
      </c>
      <c r="B928" t="s">
        <v>2032</v>
      </c>
      <c r="C928" t="s">
        <v>10</v>
      </c>
      <c r="D928" t="s">
        <v>62</v>
      </c>
      <c r="E928" t="s">
        <v>146</v>
      </c>
      <c r="F928" s="5">
        <f t="shared" si="98"/>
        <v>31791.866699999999</v>
      </c>
      <c r="G928">
        <v>255.09</v>
      </c>
      <c r="H928">
        <v>12</v>
      </c>
      <c r="I928">
        <v>124.63</v>
      </c>
      <c r="J928">
        <v>0.96</v>
      </c>
      <c r="K928">
        <v>10.41</v>
      </c>
      <c r="L928">
        <v>11.62</v>
      </c>
      <c r="M928">
        <v>13.21</v>
      </c>
      <c r="N928" s="3">
        <f t="shared" si="99"/>
        <v>0.11623439000960611</v>
      </c>
      <c r="O928" s="3">
        <f t="shared" si="100"/>
        <v>0.13683304647160077</v>
      </c>
      <c r="P928" s="1">
        <f t="shared" si="101"/>
        <v>10.725473321858864</v>
      </c>
      <c r="Q928" s="1">
        <f t="shared" si="102"/>
        <v>9.4345193035579094</v>
      </c>
      <c r="R928" s="1">
        <f t="shared" si="103"/>
        <v>0.92274526678141156</v>
      </c>
      <c r="S928" s="1">
        <f t="shared" si="104"/>
        <v>0.68949128495184175</v>
      </c>
    </row>
    <row r="929" spans="1:19" x14ac:dyDescent="0.25">
      <c r="A929" t="s">
        <v>2033</v>
      </c>
      <c r="B929" t="s">
        <v>2034</v>
      </c>
      <c r="C929" t="s">
        <v>10</v>
      </c>
      <c r="D929" t="s">
        <v>173</v>
      </c>
      <c r="E929" t="s">
        <v>384</v>
      </c>
      <c r="F929" s="5">
        <f t="shared" si="98"/>
        <v>2914.6608000000001</v>
      </c>
      <c r="G929">
        <v>18.09</v>
      </c>
      <c r="H929">
        <v>12</v>
      </c>
      <c r="I929">
        <v>161.12</v>
      </c>
      <c r="J929">
        <v>0.6</v>
      </c>
      <c r="K929">
        <v>17.48</v>
      </c>
      <c r="L929">
        <v>18.34</v>
      </c>
      <c r="M929">
        <v>29.14</v>
      </c>
      <c r="N929" s="3">
        <f t="shared" si="99"/>
        <v>4.9199084668192228E-2</v>
      </c>
      <c r="O929" s="3">
        <f t="shared" si="100"/>
        <v>0.58887677208287892</v>
      </c>
      <c r="P929" s="1">
        <f t="shared" si="101"/>
        <v>8.7851690294438392</v>
      </c>
      <c r="Q929" s="1">
        <f t="shared" si="102"/>
        <v>5.5291695264241589</v>
      </c>
      <c r="R929" s="1">
        <f t="shared" si="103"/>
        <v>1.7856366817985847</v>
      </c>
      <c r="S929" s="1">
        <f t="shared" si="104"/>
        <v>9.3893489920943596E-2</v>
      </c>
    </row>
    <row r="930" spans="1:19" x14ac:dyDescent="0.25">
      <c r="A930" t="s">
        <v>2035</v>
      </c>
      <c r="B930" t="s">
        <v>2036</v>
      </c>
      <c r="C930" t="s">
        <v>10</v>
      </c>
      <c r="D930" t="s">
        <v>35</v>
      </c>
      <c r="E930" t="s">
        <v>164</v>
      </c>
      <c r="F930" s="5">
        <f t="shared" si="98"/>
        <v>7552.3721999999998</v>
      </c>
      <c r="G930">
        <v>373.51</v>
      </c>
      <c r="H930">
        <v>1</v>
      </c>
      <c r="I930">
        <v>20.22</v>
      </c>
      <c r="J930">
        <v>2.2799999999999998</v>
      </c>
      <c r="K930">
        <v>1.1399999999999999</v>
      </c>
      <c r="L930">
        <v>1.36</v>
      </c>
      <c r="M930">
        <v>1.5</v>
      </c>
      <c r="N930" s="3">
        <f t="shared" si="99"/>
        <v>0.19298245614035103</v>
      </c>
      <c r="O930" s="3">
        <f t="shared" si="100"/>
        <v>0.10294117647058809</v>
      </c>
      <c r="P930" s="1">
        <f t="shared" si="101"/>
        <v>14.867647058823527</v>
      </c>
      <c r="Q930" s="1">
        <f t="shared" si="102"/>
        <v>13.479999999999999</v>
      </c>
      <c r="R930" s="1">
        <f t="shared" si="103"/>
        <v>0.7704144385026731</v>
      </c>
      <c r="S930" s="1">
        <f t="shared" si="104"/>
        <v>1.3094857142857161</v>
      </c>
    </row>
    <row r="931" spans="1:19" x14ac:dyDescent="0.25">
      <c r="A931" t="s">
        <v>2037</v>
      </c>
      <c r="B931" t="s">
        <v>2038</v>
      </c>
      <c r="C931" t="s">
        <v>27</v>
      </c>
      <c r="D931" t="s">
        <v>62</v>
      </c>
      <c r="E931" t="s">
        <v>407</v>
      </c>
      <c r="F931" s="5">
        <f t="shared" si="98"/>
        <v>13730.5</v>
      </c>
      <c r="G931">
        <v>3923</v>
      </c>
      <c r="H931">
        <v>12</v>
      </c>
      <c r="I931">
        <v>3.5</v>
      </c>
      <c r="J931">
        <v>0.91</v>
      </c>
      <c r="K931">
        <v>-0.13</v>
      </c>
      <c r="L931">
        <v>0.01</v>
      </c>
      <c r="M931">
        <v>0.06</v>
      </c>
      <c r="N931" s="3">
        <f t="shared" si="99"/>
        <v>-1.0769230769230769</v>
      </c>
      <c r="O931" s="3">
        <f t="shared" si="100"/>
        <v>5</v>
      </c>
      <c r="P931" s="1">
        <f t="shared" si="101"/>
        <v>350</v>
      </c>
      <c r="Q931" s="1">
        <f t="shared" si="102"/>
        <v>58.333333333333336</v>
      </c>
      <c r="R931" s="1">
        <f t="shared" si="103"/>
        <v>-3.25</v>
      </c>
      <c r="S931" s="1">
        <f t="shared" si="104"/>
        <v>0.11666666666666667</v>
      </c>
    </row>
    <row r="932" spans="1:19" x14ac:dyDescent="0.25">
      <c r="A932" t="s">
        <v>2039</v>
      </c>
      <c r="B932" t="s">
        <v>2040</v>
      </c>
      <c r="C932" t="s">
        <v>10</v>
      </c>
      <c r="D932" t="s">
        <v>23</v>
      </c>
      <c r="E932" t="s">
        <v>743</v>
      </c>
      <c r="F932" s="5">
        <f t="shared" si="98"/>
        <v>2449.0661999999998</v>
      </c>
      <c r="G932">
        <v>44.97</v>
      </c>
      <c r="H932">
        <v>12</v>
      </c>
      <c r="I932">
        <v>54.46</v>
      </c>
      <c r="J932">
        <v>1.71</v>
      </c>
      <c r="K932">
        <v>6.26</v>
      </c>
      <c r="L932">
        <v>6.77</v>
      </c>
      <c r="M932">
        <v>7.39</v>
      </c>
      <c r="N932" s="3">
        <f t="shared" si="99"/>
        <v>8.1469648562300323E-2</v>
      </c>
      <c r="O932" s="3">
        <f t="shared" si="100"/>
        <v>9.1580502215657278E-2</v>
      </c>
      <c r="P932" s="1">
        <f t="shared" si="101"/>
        <v>8.0443131462333834</v>
      </c>
      <c r="Q932" s="1">
        <f t="shared" si="102"/>
        <v>7.3694181326116377</v>
      </c>
      <c r="R932" s="1">
        <f t="shared" si="103"/>
        <v>0.98740000579256826</v>
      </c>
      <c r="S932" s="1">
        <f t="shared" si="104"/>
        <v>0.80469291544807764</v>
      </c>
    </row>
    <row r="933" spans="1:19" x14ac:dyDescent="0.25">
      <c r="A933" t="s">
        <v>2041</v>
      </c>
      <c r="B933" t="s">
        <v>2042</v>
      </c>
      <c r="C933" t="s">
        <v>10</v>
      </c>
      <c r="D933" t="s">
        <v>11</v>
      </c>
      <c r="E933" t="s">
        <v>844</v>
      </c>
      <c r="F933" s="5">
        <f t="shared" si="98"/>
        <v>27473.202400000002</v>
      </c>
      <c r="G933">
        <v>192.08</v>
      </c>
      <c r="H933">
        <v>12</v>
      </c>
      <c r="I933">
        <v>143.03</v>
      </c>
      <c r="J933">
        <v>0.98</v>
      </c>
      <c r="K933">
        <v>5.28</v>
      </c>
      <c r="L933">
        <v>5.45</v>
      </c>
      <c r="M933">
        <v>6.07</v>
      </c>
      <c r="N933" s="3">
        <f t="shared" si="99"/>
        <v>3.2196969696969724E-2</v>
      </c>
      <c r="O933" s="3">
        <f t="shared" si="100"/>
        <v>0.11376146788990837</v>
      </c>
      <c r="P933" s="1">
        <f t="shared" si="101"/>
        <v>26.244036697247704</v>
      </c>
      <c r="Q933" s="1">
        <f t="shared" si="102"/>
        <v>23.563426688632617</v>
      </c>
      <c r="R933" s="1">
        <f t="shared" si="103"/>
        <v>8.1510890447922222</v>
      </c>
      <c r="S933" s="1">
        <f t="shared" si="104"/>
        <v>2.0713012169846392</v>
      </c>
    </row>
    <row r="934" spans="1:19" x14ac:dyDescent="0.25">
      <c r="A934" t="s">
        <v>2043</v>
      </c>
      <c r="B934" t="s">
        <v>2044</v>
      </c>
      <c r="C934" t="s">
        <v>19</v>
      </c>
      <c r="D934" t="s">
        <v>31</v>
      </c>
      <c r="E934" t="s">
        <v>75</v>
      </c>
      <c r="F934" s="5">
        <f t="shared" si="98"/>
        <v>2788.5065</v>
      </c>
      <c r="G934">
        <v>225.79</v>
      </c>
      <c r="H934">
        <v>12</v>
      </c>
      <c r="I934">
        <v>12.35</v>
      </c>
      <c r="J934">
        <v>0.37</v>
      </c>
      <c r="K934">
        <v>0.89</v>
      </c>
      <c r="L934">
        <v>0.81</v>
      </c>
      <c r="M934">
        <v>0.92</v>
      </c>
      <c r="N934" s="3">
        <f t="shared" si="99"/>
        <v>-8.98876404494382E-2</v>
      </c>
      <c r="O934" s="3">
        <f t="shared" si="100"/>
        <v>0.13580246913580241</v>
      </c>
      <c r="P934" s="1">
        <f t="shared" si="101"/>
        <v>15.246913580246913</v>
      </c>
      <c r="Q934" s="1">
        <f t="shared" si="102"/>
        <v>13.42391304347826</v>
      </c>
      <c r="R934" s="1">
        <f t="shared" si="103"/>
        <v>-1.696219135802469</v>
      </c>
      <c r="S934" s="1">
        <f t="shared" si="104"/>
        <v>0.9884881422924906</v>
      </c>
    </row>
    <row r="935" spans="1:19" x14ac:dyDescent="0.25">
      <c r="A935" t="s">
        <v>2045</v>
      </c>
      <c r="B935" t="s">
        <v>2046</v>
      </c>
      <c r="C935" t="s">
        <v>10</v>
      </c>
      <c r="D935" t="s">
        <v>23</v>
      </c>
      <c r="E935" t="s">
        <v>357</v>
      </c>
      <c r="F935" s="5">
        <f t="shared" si="98"/>
        <v>3183.6168000000002</v>
      </c>
      <c r="G935">
        <v>63.28</v>
      </c>
      <c r="H935">
        <v>12</v>
      </c>
      <c r="I935">
        <v>50.31</v>
      </c>
      <c r="J935">
        <v>1.1100000000000001</v>
      </c>
      <c r="K935">
        <v>3.66</v>
      </c>
      <c r="L935">
        <v>3.95</v>
      </c>
      <c r="M935">
        <v>4.3099999999999996</v>
      </c>
      <c r="N935" s="3">
        <f t="shared" si="99"/>
        <v>7.9234972677595605E-2</v>
      </c>
      <c r="O935" s="3">
        <f t="shared" si="100"/>
        <v>9.1139240506328933E-2</v>
      </c>
      <c r="P935" s="1">
        <f t="shared" si="101"/>
        <v>12.736708860759494</v>
      </c>
      <c r="Q935" s="1">
        <f t="shared" si="102"/>
        <v>11.672853828306266</v>
      </c>
      <c r="R935" s="1">
        <f t="shared" si="103"/>
        <v>1.6074604975993021</v>
      </c>
      <c r="S935" s="1">
        <f t="shared" si="104"/>
        <v>1.2807714617169401</v>
      </c>
    </row>
    <row r="936" spans="1:19" x14ac:dyDescent="0.25">
      <c r="A936" t="s">
        <v>2047</v>
      </c>
      <c r="B936" t="s">
        <v>2048</v>
      </c>
      <c r="C936" t="s">
        <v>19</v>
      </c>
      <c r="D936" t="s">
        <v>375</v>
      </c>
      <c r="E936" t="s">
        <v>806</v>
      </c>
      <c r="F936" s="5">
        <f t="shared" si="98"/>
        <v>13345.585499999999</v>
      </c>
      <c r="G936">
        <v>680.55</v>
      </c>
      <c r="H936">
        <v>3</v>
      </c>
      <c r="I936">
        <v>19.61</v>
      </c>
      <c r="J936">
        <v>-0.16</v>
      </c>
      <c r="N936" s="3" t="e">
        <f t="shared" si="99"/>
        <v>#DIV/0!</v>
      </c>
      <c r="O936" s="3" t="e">
        <f t="shared" si="100"/>
        <v>#DIV/0!</v>
      </c>
      <c r="P936" s="1" t="e">
        <f t="shared" si="101"/>
        <v>#DIV/0!</v>
      </c>
      <c r="Q936" s="1" t="e">
        <f t="shared" si="102"/>
        <v>#DIV/0!</v>
      </c>
      <c r="R936" s="1" t="e">
        <f t="shared" si="103"/>
        <v>#DIV/0!</v>
      </c>
      <c r="S936" s="1" t="e">
        <f t="shared" si="104"/>
        <v>#DIV/0!</v>
      </c>
    </row>
    <row r="937" spans="1:19" x14ac:dyDescent="0.25">
      <c r="A937" t="s">
        <v>2049</v>
      </c>
      <c r="B937" t="s">
        <v>2050</v>
      </c>
      <c r="C937" t="s">
        <v>10</v>
      </c>
      <c r="D937" t="s">
        <v>23</v>
      </c>
      <c r="E937" t="s">
        <v>704</v>
      </c>
      <c r="F937" s="5">
        <f t="shared" si="98"/>
        <v>136318.8265</v>
      </c>
      <c r="G937">
        <v>324.52999999999997</v>
      </c>
      <c r="H937">
        <v>12</v>
      </c>
      <c r="I937">
        <v>420.05</v>
      </c>
      <c r="J937">
        <v>1.43</v>
      </c>
      <c r="K937">
        <v>20.7</v>
      </c>
      <c r="L937">
        <v>35.39</v>
      </c>
      <c r="M937">
        <v>38.78</v>
      </c>
      <c r="N937" s="3">
        <f t="shared" si="99"/>
        <v>0.70966183574879227</v>
      </c>
      <c r="O937" s="3">
        <f t="shared" si="100"/>
        <v>9.5789771121785883E-2</v>
      </c>
      <c r="P937" s="1">
        <f t="shared" si="101"/>
        <v>11.869172082509184</v>
      </c>
      <c r="Q937" s="1">
        <f t="shared" si="102"/>
        <v>10.831614234141309</v>
      </c>
      <c r="R937" s="1">
        <f t="shared" si="103"/>
        <v>0.16725109741861138</v>
      </c>
      <c r="S937" s="1">
        <f t="shared" si="104"/>
        <v>1.1307694033812998</v>
      </c>
    </row>
    <row r="938" spans="1:19" x14ac:dyDescent="0.25">
      <c r="A938" t="s">
        <v>2051</v>
      </c>
      <c r="B938" t="s">
        <v>2052</v>
      </c>
      <c r="C938" t="s">
        <v>866</v>
      </c>
      <c r="D938" t="s">
        <v>11</v>
      </c>
      <c r="E938" t="s">
        <v>2053</v>
      </c>
      <c r="F938" s="5">
        <f t="shared" si="98"/>
        <v>2449.096</v>
      </c>
      <c r="G938">
        <v>1883.92</v>
      </c>
      <c r="H938">
        <v>12</v>
      </c>
      <c r="I938">
        <v>1.3</v>
      </c>
      <c r="J938">
        <v>0.84</v>
      </c>
      <c r="K938">
        <v>-0.01</v>
      </c>
      <c r="L938">
        <v>-0.02</v>
      </c>
      <c r="M938">
        <v>-0.02</v>
      </c>
      <c r="N938" s="3">
        <f t="shared" si="99"/>
        <v>1</v>
      </c>
      <c r="O938" s="3">
        <f t="shared" si="100"/>
        <v>0</v>
      </c>
      <c r="P938" s="1">
        <f t="shared" si="101"/>
        <v>-65</v>
      </c>
      <c r="Q938" s="1">
        <f t="shared" si="102"/>
        <v>-65</v>
      </c>
      <c r="R938" s="1">
        <f t="shared" si="103"/>
        <v>-0.65</v>
      </c>
      <c r="S938" s="1" t="e">
        <f t="shared" si="104"/>
        <v>#DIV/0!</v>
      </c>
    </row>
    <row r="939" spans="1:19" x14ac:dyDescent="0.25">
      <c r="A939" t="s">
        <v>2054</v>
      </c>
      <c r="B939" t="s">
        <v>2055</v>
      </c>
      <c r="C939" t="s">
        <v>27</v>
      </c>
      <c r="D939" t="s">
        <v>23</v>
      </c>
      <c r="E939" t="s">
        <v>109</v>
      </c>
      <c r="F939" s="5">
        <f t="shared" si="98"/>
        <v>2017.422</v>
      </c>
      <c r="G939">
        <v>37.950000000000003</v>
      </c>
      <c r="H939">
        <v>12</v>
      </c>
      <c r="I939">
        <v>53.16</v>
      </c>
      <c r="J939">
        <v>1.28</v>
      </c>
      <c r="K939">
        <v>1.35</v>
      </c>
      <c r="L939">
        <v>1.57</v>
      </c>
      <c r="M939">
        <v>2.19</v>
      </c>
      <c r="N939" s="3">
        <f t="shared" si="99"/>
        <v>0.16296296296296298</v>
      </c>
      <c r="O939" s="3">
        <f t="shared" si="100"/>
        <v>0.39490445859872603</v>
      </c>
      <c r="P939" s="1">
        <f t="shared" si="101"/>
        <v>33.859872611464965</v>
      </c>
      <c r="Q939" s="1">
        <f t="shared" si="102"/>
        <v>24.273972602739725</v>
      </c>
      <c r="R939" s="1">
        <f t="shared" si="103"/>
        <v>2.0777649102489861</v>
      </c>
      <c r="S939" s="1">
        <f t="shared" si="104"/>
        <v>0.61467962881131255</v>
      </c>
    </row>
    <row r="940" spans="1:19" x14ac:dyDescent="0.25">
      <c r="A940" t="s">
        <v>2056</v>
      </c>
      <c r="B940" t="s">
        <v>2057</v>
      </c>
      <c r="C940" t="s">
        <v>10</v>
      </c>
      <c r="D940" t="s">
        <v>48</v>
      </c>
      <c r="E940" t="s">
        <v>78</v>
      </c>
      <c r="F940" s="5">
        <f t="shared" si="98"/>
        <v>84783.520399999994</v>
      </c>
      <c r="G940">
        <v>2072.44</v>
      </c>
      <c r="H940">
        <v>12</v>
      </c>
      <c r="I940">
        <v>40.909999999999997</v>
      </c>
      <c r="J940">
        <v>0.64</v>
      </c>
      <c r="K940">
        <v>3.94</v>
      </c>
      <c r="L940">
        <v>4.03</v>
      </c>
      <c r="M940">
        <v>4.43</v>
      </c>
      <c r="N940" s="3">
        <f t="shared" si="99"/>
        <v>2.2842639593908753E-2</v>
      </c>
      <c r="O940" s="3">
        <f t="shared" si="100"/>
        <v>9.9255583126550695E-2</v>
      </c>
      <c r="P940" s="1">
        <f t="shared" si="101"/>
        <v>10.151364764267989</v>
      </c>
      <c r="Q940" s="1">
        <f t="shared" si="102"/>
        <v>9.234762979683973</v>
      </c>
      <c r="R940" s="1">
        <f t="shared" si="103"/>
        <v>4.444041907912851</v>
      </c>
      <c r="S940" s="1">
        <f t="shared" si="104"/>
        <v>0.93040237020316185</v>
      </c>
    </row>
    <row r="941" spans="1:19" x14ac:dyDescent="0.25">
      <c r="A941" t="s">
        <v>2058</v>
      </c>
      <c r="B941" t="s">
        <v>2059</v>
      </c>
      <c r="C941" t="s">
        <v>27</v>
      </c>
      <c r="D941" t="s">
        <v>129</v>
      </c>
      <c r="E941" t="s">
        <v>827</v>
      </c>
      <c r="F941" s="5">
        <f t="shared" si="98"/>
        <v>3333.5729999999999</v>
      </c>
      <c r="G941">
        <v>283.95</v>
      </c>
      <c r="H941">
        <v>12</v>
      </c>
      <c r="I941">
        <v>11.74</v>
      </c>
      <c r="J941">
        <v>1.85</v>
      </c>
      <c r="K941">
        <v>7.0000000000000007E-2</v>
      </c>
      <c r="L941">
        <v>1.06</v>
      </c>
      <c r="M941">
        <v>2.02</v>
      </c>
      <c r="N941" s="3">
        <f t="shared" si="99"/>
        <v>14.142857142857142</v>
      </c>
      <c r="O941" s="3">
        <f t="shared" si="100"/>
        <v>0.90566037735849059</v>
      </c>
      <c r="P941" s="1">
        <f t="shared" si="101"/>
        <v>11.075471698113207</v>
      </c>
      <c r="Q941" s="1">
        <f t="shared" si="102"/>
        <v>5.8118811881188117</v>
      </c>
      <c r="R941" s="1">
        <f t="shared" si="103"/>
        <v>7.83114160472651E-3</v>
      </c>
      <c r="S941" s="1">
        <f t="shared" si="104"/>
        <v>6.4172854785478545E-2</v>
      </c>
    </row>
    <row r="942" spans="1:19" x14ac:dyDescent="0.25">
      <c r="A942" t="s">
        <v>2060</v>
      </c>
      <c r="B942" t="s">
        <v>2061</v>
      </c>
      <c r="C942" t="s">
        <v>19</v>
      </c>
      <c r="D942" t="s">
        <v>48</v>
      </c>
      <c r="E942" t="s">
        <v>72</v>
      </c>
      <c r="F942" s="5">
        <f t="shared" si="98"/>
        <v>2482.2480000000005</v>
      </c>
      <c r="G942">
        <v>210.36</v>
      </c>
      <c r="H942">
        <v>12</v>
      </c>
      <c r="I942">
        <v>11.8</v>
      </c>
      <c r="J942">
        <v>1.67</v>
      </c>
      <c r="K942">
        <v>0.19</v>
      </c>
      <c r="L942">
        <v>0.26</v>
      </c>
      <c r="M942">
        <v>0.38</v>
      </c>
      <c r="N942" s="3">
        <f t="shared" si="99"/>
        <v>0.36842105263157898</v>
      </c>
      <c r="O942" s="3">
        <f t="shared" si="100"/>
        <v>0.46153846153846145</v>
      </c>
      <c r="P942" s="1">
        <f t="shared" si="101"/>
        <v>45.384615384615387</v>
      </c>
      <c r="Q942" s="1">
        <f t="shared" si="102"/>
        <v>31.05263157894737</v>
      </c>
      <c r="R942" s="1">
        <f t="shared" si="103"/>
        <v>1.2318681318681319</v>
      </c>
      <c r="S942" s="1">
        <f t="shared" si="104"/>
        <v>0.67280701754385974</v>
      </c>
    </row>
    <row r="943" spans="1:19" x14ac:dyDescent="0.25">
      <c r="A943" t="s">
        <v>2062</v>
      </c>
      <c r="B943" t="s">
        <v>2063</v>
      </c>
      <c r="C943" t="s">
        <v>10</v>
      </c>
      <c r="D943" t="s">
        <v>31</v>
      </c>
      <c r="E943" t="s">
        <v>103</v>
      </c>
      <c r="F943" s="5">
        <f t="shared" si="98"/>
        <v>4611.5114999999996</v>
      </c>
      <c r="G943">
        <v>264.27</v>
      </c>
      <c r="H943">
        <v>12</v>
      </c>
      <c r="I943">
        <v>17.45</v>
      </c>
      <c r="J943">
        <v>1.57</v>
      </c>
      <c r="K943">
        <v>1.26</v>
      </c>
      <c r="L943">
        <v>1.4</v>
      </c>
      <c r="M943">
        <v>1.65</v>
      </c>
      <c r="N943" s="3">
        <f t="shared" si="99"/>
        <v>0.11111111111111094</v>
      </c>
      <c r="O943" s="3">
        <f t="shared" si="100"/>
        <v>0.1785714285714286</v>
      </c>
      <c r="P943" s="1">
        <f t="shared" si="101"/>
        <v>12.464285714285715</v>
      </c>
      <c r="Q943" s="1">
        <f t="shared" si="102"/>
        <v>10.575757575757576</v>
      </c>
      <c r="R943" s="1">
        <f t="shared" si="103"/>
        <v>1.1217857142857162</v>
      </c>
      <c r="S943" s="1">
        <f t="shared" si="104"/>
        <v>0.59224242424242413</v>
      </c>
    </row>
    <row r="944" spans="1:19" x14ac:dyDescent="0.25">
      <c r="A944" t="s">
        <v>2064</v>
      </c>
      <c r="B944" t="s">
        <v>2065</v>
      </c>
      <c r="C944" t="s">
        <v>27</v>
      </c>
      <c r="D944" t="s">
        <v>11</v>
      </c>
      <c r="E944" t="s">
        <v>276</v>
      </c>
      <c r="F944" s="5">
        <f t="shared" si="98"/>
        <v>8883.1859999999997</v>
      </c>
      <c r="G944">
        <v>158.6</v>
      </c>
      <c r="H944">
        <v>1</v>
      </c>
      <c r="I944">
        <v>56.01</v>
      </c>
      <c r="J944">
        <v>0.45</v>
      </c>
      <c r="K944">
        <v>0.13</v>
      </c>
      <c r="L944">
        <v>0.2</v>
      </c>
      <c r="M944">
        <v>0.41</v>
      </c>
      <c r="N944" s="3">
        <f t="shared" si="99"/>
        <v>0.53846153846153855</v>
      </c>
      <c r="O944" s="3">
        <f t="shared" si="100"/>
        <v>1.0499999999999998</v>
      </c>
      <c r="P944" s="1">
        <f t="shared" si="101"/>
        <v>280.04999999999995</v>
      </c>
      <c r="Q944" s="1">
        <f t="shared" si="102"/>
        <v>136.60975609756099</v>
      </c>
      <c r="R944" s="1">
        <f t="shared" si="103"/>
        <v>5.2009285714285696</v>
      </c>
      <c r="S944" s="1">
        <f t="shared" si="104"/>
        <v>1.3010452961672476</v>
      </c>
    </row>
    <row r="945" spans="1:19" x14ac:dyDescent="0.25">
      <c r="A945" t="s">
        <v>2066</v>
      </c>
      <c r="B945" t="s">
        <v>2067</v>
      </c>
      <c r="C945" t="s">
        <v>10</v>
      </c>
      <c r="D945" t="s">
        <v>15</v>
      </c>
      <c r="E945" t="s">
        <v>234</v>
      </c>
      <c r="F945" s="5">
        <f t="shared" si="98"/>
        <v>6390.08</v>
      </c>
      <c r="G945">
        <v>42.04</v>
      </c>
      <c r="H945">
        <v>12</v>
      </c>
      <c r="I945">
        <v>152</v>
      </c>
      <c r="J945">
        <v>1.7</v>
      </c>
      <c r="K945">
        <v>6.01</v>
      </c>
      <c r="L945">
        <v>11.98</v>
      </c>
      <c r="M945">
        <v>14.96</v>
      </c>
      <c r="N945" s="3">
        <f t="shared" si="99"/>
        <v>0.993344425956739</v>
      </c>
      <c r="O945" s="3">
        <f t="shared" si="100"/>
        <v>0.24874791318864786</v>
      </c>
      <c r="P945" s="1">
        <f t="shared" si="101"/>
        <v>12.687813021702837</v>
      </c>
      <c r="Q945" s="1">
        <f t="shared" si="102"/>
        <v>10.160427807486631</v>
      </c>
      <c r="R945" s="1">
        <f t="shared" si="103"/>
        <v>0.12772823494210056</v>
      </c>
      <c r="S945" s="1">
        <f t="shared" si="104"/>
        <v>0.40846283601909322</v>
      </c>
    </row>
    <row r="946" spans="1:19" x14ac:dyDescent="0.25">
      <c r="A946" t="s">
        <v>2068</v>
      </c>
      <c r="B946" t="s">
        <v>2069</v>
      </c>
      <c r="C946" t="s">
        <v>27</v>
      </c>
      <c r="D946" t="s">
        <v>129</v>
      </c>
      <c r="E946" t="s">
        <v>130</v>
      </c>
      <c r="F946" s="5">
        <f t="shared" si="98"/>
        <v>2244.8348000000001</v>
      </c>
      <c r="G946">
        <v>227.21</v>
      </c>
      <c r="H946">
        <v>12</v>
      </c>
      <c r="I946">
        <v>9.8800000000000008</v>
      </c>
      <c r="J946">
        <v>1.31</v>
      </c>
      <c r="K946">
        <v>0.94</v>
      </c>
      <c r="L946">
        <v>1.05</v>
      </c>
      <c r="N946" s="3">
        <f t="shared" si="99"/>
        <v>0.11702127659574479</v>
      </c>
      <c r="O946" s="3">
        <f t="shared" si="100"/>
        <v>-1</v>
      </c>
      <c r="P946" s="1">
        <f t="shared" si="101"/>
        <v>9.4095238095238098</v>
      </c>
      <c r="Q946" s="1" t="e">
        <f t="shared" si="102"/>
        <v>#DIV/0!</v>
      </c>
      <c r="R946" s="1">
        <f t="shared" si="103"/>
        <v>0.80408658008657929</v>
      </c>
      <c r="S946" s="1" t="e">
        <f t="shared" si="104"/>
        <v>#DIV/0!</v>
      </c>
    </row>
    <row r="947" spans="1:19" x14ac:dyDescent="0.25">
      <c r="A947" t="s">
        <v>2070</v>
      </c>
      <c r="B947" t="s">
        <v>2071</v>
      </c>
      <c r="C947" t="s">
        <v>10</v>
      </c>
      <c r="D947" t="s">
        <v>31</v>
      </c>
      <c r="E947" t="s">
        <v>611</v>
      </c>
      <c r="F947" s="5">
        <f t="shared" si="98"/>
        <v>2407.7972</v>
      </c>
      <c r="G947">
        <v>43.97</v>
      </c>
      <c r="H947">
        <v>12</v>
      </c>
      <c r="I947">
        <v>54.76</v>
      </c>
      <c r="J947">
        <v>1.46</v>
      </c>
      <c r="K947">
        <v>3.12</v>
      </c>
      <c r="L947">
        <v>4.29</v>
      </c>
      <c r="M947">
        <v>5.13</v>
      </c>
      <c r="N947" s="3">
        <f t="shared" si="99"/>
        <v>0.375</v>
      </c>
      <c r="O947" s="3">
        <f t="shared" si="100"/>
        <v>0.19580419580419584</v>
      </c>
      <c r="P947" s="1">
        <f t="shared" si="101"/>
        <v>12.764568764568764</v>
      </c>
      <c r="Q947" s="1">
        <f t="shared" si="102"/>
        <v>10.674463937621832</v>
      </c>
      <c r="R947" s="1">
        <f t="shared" si="103"/>
        <v>0.34038850038850038</v>
      </c>
      <c r="S947" s="1">
        <f t="shared" si="104"/>
        <v>0.54516012252854351</v>
      </c>
    </row>
    <row r="948" spans="1:19" x14ac:dyDescent="0.25">
      <c r="A948" t="s">
        <v>2072</v>
      </c>
      <c r="B948" t="s">
        <v>2073</v>
      </c>
      <c r="C948" t="s">
        <v>19</v>
      </c>
      <c r="D948" t="s">
        <v>160</v>
      </c>
      <c r="E948" t="s">
        <v>308</v>
      </c>
      <c r="F948" s="5">
        <f t="shared" si="98"/>
        <v>39847.6008</v>
      </c>
      <c r="G948">
        <v>461.68</v>
      </c>
      <c r="H948">
        <v>12</v>
      </c>
      <c r="I948">
        <v>86.31</v>
      </c>
      <c r="J948">
        <v>0.69</v>
      </c>
      <c r="K948">
        <v>2.23</v>
      </c>
      <c r="L948">
        <v>2.48</v>
      </c>
      <c r="M948">
        <v>2.68</v>
      </c>
      <c r="N948" s="3">
        <f t="shared" si="99"/>
        <v>0.11210762331838575</v>
      </c>
      <c r="O948" s="3">
        <f t="shared" si="100"/>
        <v>8.0645161290322731E-2</v>
      </c>
      <c r="P948" s="1">
        <f t="shared" si="101"/>
        <v>34.802419354838712</v>
      </c>
      <c r="Q948" s="1">
        <f t="shared" si="102"/>
        <v>32.205223880597011</v>
      </c>
      <c r="R948" s="1">
        <f t="shared" si="103"/>
        <v>3.1043758064516105</v>
      </c>
      <c r="S948" s="1">
        <f t="shared" si="104"/>
        <v>3.9934477611940213</v>
      </c>
    </row>
    <row r="949" spans="1:19" x14ac:dyDescent="0.25">
      <c r="A949" t="s">
        <v>2074</v>
      </c>
      <c r="B949" t="s">
        <v>2075</v>
      </c>
      <c r="C949" t="s">
        <v>10</v>
      </c>
      <c r="D949" t="s">
        <v>11</v>
      </c>
      <c r="E949" t="s">
        <v>1302</v>
      </c>
      <c r="F949" s="5">
        <f t="shared" si="98"/>
        <v>9218.1935999999987</v>
      </c>
      <c r="G949">
        <v>82.32</v>
      </c>
      <c r="H949">
        <v>7</v>
      </c>
      <c r="I949">
        <v>111.98</v>
      </c>
      <c r="J949">
        <v>1.1499999999999999</v>
      </c>
      <c r="K949">
        <v>-7.0000000000000007E-2</v>
      </c>
      <c r="L949">
        <v>1.1200000000000001</v>
      </c>
      <c r="M949">
        <v>1.74</v>
      </c>
      <c r="N949" s="3">
        <f t="shared" si="99"/>
        <v>-17</v>
      </c>
      <c r="O949" s="3">
        <f t="shared" si="100"/>
        <v>0.55357142857142838</v>
      </c>
      <c r="P949" s="1">
        <f t="shared" si="101"/>
        <v>99.982142857142847</v>
      </c>
      <c r="Q949" s="1">
        <f t="shared" si="102"/>
        <v>64.356321839080465</v>
      </c>
      <c r="R949" s="1">
        <f t="shared" si="103"/>
        <v>-5.8813025210084025E-2</v>
      </c>
      <c r="S949" s="1">
        <f t="shared" si="104"/>
        <v>1.1625658138672603</v>
      </c>
    </row>
    <row r="950" spans="1:19" x14ac:dyDescent="0.25">
      <c r="A950" t="s">
        <v>2076</v>
      </c>
      <c r="B950" t="s">
        <v>2077</v>
      </c>
      <c r="C950" t="s">
        <v>10</v>
      </c>
      <c r="D950" t="s">
        <v>15</v>
      </c>
      <c r="E950" t="s">
        <v>138</v>
      </c>
      <c r="F950" s="5">
        <f t="shared" si="98"/>
        <v>46567.379200000003</v>
      </c>
      <c r="G950">
        <v>49.13</v>
      </c>
      <c r="H950">
        <v>12</v>
      </c>
      <c r="I950">
        <v>947.84</v>
      </c>
      <c r="J950">
        <v>1.1399999999999999</v>
      </c>
      <c r="K950">
        <v>36.369999999999997</v>
      </c>
      <c r="L950">
        <v>39.26</v>
      </c>
      <c r="M950">
        <v>43.23</v>
      </c>
      <c r="N950" s="3">
        <f t="shared" si="99"/>
        <v>7.9461094308496127E-2</v>
      </c>
      <c r="O950" s="3">
        <f t="shared" si="100"/>
        <v>0.10112073357106466</v>
      </c>
      <c r="P950" s="1">
        <f t="shared" si="101"/>
        <v>24.142638818135509</v>
      </c>
      <c r="Q950" s="1">
        <f t="shared" si="102"/>
        <v>21.92551468887347</v>
      </c>
      <c r="R950" s="1">
        <f t="shared" si="103"/>
        <v>3.0382967952096442</v>
      </c>
      <c r="S950" s="1">
        <f t="shared" si="104"/>
        <v>2.1682511503404855</v>
      </c>
    </row>
    <row r="951" spans="1:19" x14ac:dyDescent="0.25">
      <c r="A951" t="s">
        <v>2078</v>
      </c>
      <c r="B951" t="s">
        <v>2079</v>
      </c>
      <c r="C951" t="s">
        <v>10</v>
      </c>
      <c r="D951" t="s">
        <v>28</v>
      </c>
      <c r="E951" t="s">
        <v>1766</v>
      </c>
      <c r="F951" s="5">
        <f t="shared" si="98"/>
        <v>6035.4867999999997</v>
      </c>
      <c r="G951">
        <v>119.42</v>
      </c>
      <c r="H951">
        <v>12</v>
      </c>
      <c r="I951">
        <v>50.54</v>
      </c>
      <c r="J951">
        <v>1.64</v>
      </c>
      <c r="K951">
        <v>2.59</v>
      </c>
      <c r="L951">
        <v>2.78</v>
      </c>
      <c r="M951">
        <v>3.26</v>
      </c>
      <c r="N951" s="3">
        <f t="shared" si="99"/>
        <v>7.3359073359073435E-2</v>
      </c>
      <c r="O951" s="3">
        <f t="shared" si="100"/>
        <v>0.17266187050359716</v>
      </c>
      <c r="P951" s="1">
        <f t="shared" si="101"/>
        <v>18.179856115107913</v>
      </c>
      <c r="Q951" s="1">
        <f t="shared" si="102"/>
        <v>15.503067484662578</v>
      </c>
      <c r="R951" s="1">
        <f t="shared" si="103"/>
        <v>2.4782014388489184</v>
      </c>
      <c r="S951" s="1">
        <f t="shared" si="104"/>
        <v>0.89788599182004081</v>
      </c>
    </row>
    <row r="952" spans="1:19" x14ac:dyDescent="0.25">
      <c r="A952" t="s">
        <v>2080</v>
      </c>
      <c r="B952" t="s">
        <v>2081</v>
      </c>
      <c r="C952" t="s">
        <v>10</v>
      </c>
      <c r="D952" t="s">
        <v>375</v>
      </c>
      <c r="E952" t="s">
        <v>1056</v>
      </c>
      <c r="F952" s="5">
        <f t="shared" si="98"/>
        <v>15302.974199999999</v>
      </c>
      <c r="G952">
        <v>101.17</v>
      </c>
      <c r="H952">
        <v>12</v>
      </c>
      <c r="I952">
        <v>151.26</v>
      </c>
      <c r="J952">
        <v>1.49</v>
      </c>
      <c r="K952">
        <v>2.31</v>
      </c>
      <c r="L952">
        <v>3.24</v>
      </c>
      <c r="M952">
        <v>4.29</v>
      </c>
      <c r="N952" s="3">
        <f t="shared" si="99"/>
        <v>0.40259740259740262</v>
      </c>
      <c r="O952" s="3">
        <f t="shared" si="100"/>
        <v>0.32407407407407396</v>
      </c>
      <c r="P952" s="1">
        <f t="shared" si="101"/>
        <v>46.685185185185176</v>
      </c>
      <c r="Q952" s="1">
        <f t="shared" si="102"/>
        <v>35.258741258741253</v>
      </c>
      <c r="R952" s="1">
        <f t="shared" si="103"/>
        <v>1.1595997610513737</v>
      </c>
      <c r="S952" s="1">
        <f t="shared" si="104"/>
        <v>1.0879840159840162</v>
      </c>
    </row>
    <row r="953" spans="1:19" x14ac:dyDescent="0.25">
      <c r="A953" t="s">
        <v>2082</v>
      </c>
      <c r="B953" t="s">
        <v>2083</v>
      </c>
      <c r="C953" t="s">
        <v>10</v>
      </c>
      <c r="D953" t="s">
        <v>48</v>
      </c>
      <c r="E953" t="s">
        <v>72</v>
      </c>
      <c r="F953" s="5">
        <f t="shared" si="98"/>
        <v>4452.2514000000001</v>
      </c>
      <c r="G953">
        <v>50.79</v>
      </c>
      <c r="H953">
        <v>3</v>
      </c>
      <c r="I953">
        <v>87.66</v>
      </c>
      <c r="J953">
        <v>0.36</v>
      </c>
      <c r="K953">
        <v>3.95</v>
      </c>
      <c r="L953">
        <v>4.24</v>
      </c>
      <c r="M953">
        <v>4.87</v>
      </c>
      <c r="N953" s="3">
        <f t="shared" si="99"/>
        <v>7.3417721518987289E-2</v>
      </c>
      <c r="O953" s="3">
        <f t="shared" si="100"/>
        <v>0.14858490566037741</v>
      </c>
      <c r="P953" s="1">
        <f t="shared" si="101"/>
        <v>20.674528301886792</v>
      </c>
      <c r="Q953" s="1">
        <f t="shared" si="102"/>
        <v>18</v>
      </c>
      <c r="R953" s="1">
        <f t="shared" si="103"/>
        <v>2.816013337670789</v>
      </c>
      <c r="S953" s="1">
        <f t="shared" si="104"/>
        <v>1.2114285714285711</v>
      </c>
    </row>
    <row r="954" spans="1:19" x14ac:dyDescent="0.25">
      <c r="A954" t="s">
        <v>2084</v>
      </c>
      <c r="B954" t="s">
        <v>2085</v>
      </c>
      <c r="C954" t="s">
        <v>10</v>
      </c>
      <c r="D954" t="s">
        <v>28</v>
      </c>
      <c r="E954" t="s">
        <v>345</v>
      </c>
      <c r="F954" s="5">
        <f t="shared" si="98"/>
        <v>3826.491</v>
      </c>
      <c r="G954">
        <v>506.82</v>
      </c>
      <c r="H954">
        <v>12</v>
      </c>
      <c r="I954">
        <v>7.55</v>
      </c>
      <c r="L954">
        <v>1.5</v>
      </c>
      <c r="M954">
        <v>0.99</v>
      </c>
      <c r="N954" s="3" t="e">
        <f t="shared" si="99"/>
        <v>#DIV/0!</v>
      </c>
      <c r="O954" s="3">
        <f t="shared" si="100"/>
        <v>-0.33999999999999997</v>
      </c>
      <c r="P954" s="1">
        <f t="shared" si="101"/>
        <v>5.0333333333333332</v>
      </c>
      <c r="Q954" s="1">
        <f t="shared" si="102"/>
        <v>7.6262626262626263</v>
      </c>
      <c r="R954" s="1" t="e">
        <f t="shared" si="103"/>
        <v>#DIV/0!</v>
      </c>
      <c r="S954" s="1">
        <f t="shared" si="104"/>
        <v>-0.22430184194890077</v>
      </c>
    </row>
    <row r="955" spans="1:19" x14ac:dyDescent="0.25">
      <c r="A955" t="s">
        <v>2086</v>
      </c>
      <c r="B955" t="s">
        <v>2087</v>
      </c>
      <c r="C955" t="s">
        <v>10</v>
      </c>
      <c r="D955" t="s">
        <v>173</v>
      </c>
      <c r="E955" t="s">
        <v>448</v>
      </c>
      <c r="F955" s="5">
        <f t="shared" si="98"/>
        <v>34278.815999999999</v>
      </c>
      <c r="G955">
        <v>885.3</v>
      </c>
      <c r="H955">
        <v>12</v>
      </c>
      <c r="I955">
        <v>38.72</v>
      </c>
      <c r="J955">
        <v>2</v>
      </c>
      <c r="K955">
        <v>3.07</v>
      </c>
      <c r="L955">
        <v>3.4</v>
      </c>
      <c r="M955">
        <v>4</v>
      </c>
      <c r="N955" s="3">
        <f t="shared" si="99"/>
        <v>0.10749185667752448</v>
      </c>
      <c r="O955" s="3">
        <f t="shared" si="100"/>
        <v>0.17647058823529416</v>
      </c>
      <c r="P955" s="1">
        <f t="shared" si="101"/>
        <v>11.388235294117647</v>
      </c>
      <c r="Q955" s="1">
        <f t="shared" si="102"/>
        <v>9.68</v>
      </c>
      <c r="R955" s="1">
        <f t="shared" si="103"/>
        <v>1.0594509803921563</v>
      </c>
      <c r="S955" s="1">
        <f t="shared" si="104"/>
        <v>0.54853333333333321</v>
      </c>
    </row>
    <row r="956" spans="1:19" x14ac:dyDescent="0.25">
      <c r="A956" t="s">
        <v>2088</v>
      </c>
      <c r="B956" t="s">
        <v>2089</v>
      </c>
      <c r="C956" t="s">
        <v>27</v>
      </c>
      <c r="D956" t="s">
        <v>48</v>
      </c>
      <c r="E956" t="s">
        <v>78</v>
      </c>
      <c r="F956" s="5">
        <f t="shared" si="98"/>
        <v>4886.3429999999998</v>
      </c>
      <c r="G956">
        <v>127.05</v>
      </c>
      <c r="H956">
        <v>12</v>
      </c>
      <c r="I956">
        <v>38.46</v>
      </c>
      <c r="J956">
        <v>1.25</v>
      </c>
      <c r="K956">
        <v>2.77</v>
      </c>
      <c r="L956">
        <v>3.67</v>
      </c>
      <c r="M956">
        <v>4.5199999999999996</v>
      </c>
      <c r="N956" s="3">
        <f t="shared" si="99"/>
        <v>0.32490974729241873</v>
      </c>
      <c r="O956" s="3">
        <f t="shared" si="100"/>
        <v>0.23160762942779289</v>
      </c>
      <c r="P956" s="1">
        <f t="shared" si="101"/>
        <v>10.479564032697548</v>
      </c>
      <c r="Q956" s="1">
        <f t="shared" si="102"/>
        <v>8.5088495575221241</v>
      </c>
      <c r="R956" s="1">
        <f t="shared" si="103"/>
        <v>0.32253769300635793</v>
      </c>
      <c r="S956" s="1">
        <f t="shared" si="104"/>
        <v>0.36738209266007293</v>
      </c>
    </row>
    <row r="957" spans="1:19" x14ac:dyDescent="0.25">
      <c r="A957" t="s">
        <v>2090</v>
      </c>
      <c r="B957" t="s">
        <v>2091</v>
      </c>
      <c r="C957" t="s">
        <v>27</v>
      </c>
      <c r="D957" t="s">
        <v>375</v>
      </c>
      <c r="E957" t="s">
        <v>1546</v>
      </c>
      <c r="F957" s="5">
        <f t="shared" si="98"/>
        <v>9017.1862999999994</v>
      </c>
      <c r="G957">
        <v>138.79</v>
      </c>
      <c r="H957">
        <v>12</v>
      </c>
      <c r="I957">
        <v>64.97</v>
      </c>
      <c r="J957">
        <v>0.74</v>
      </c>
      <c r="K957">
        <v>2.77</v>
      </c>
      <c r="L957">
        <v>3.39</v>
      </c>
      <c r="M957">
        <v>3.97</v>
      </c>
      <c r="N957" s="3">
        <f t="shared" si="99"/>
        <v>0.22382671480144412</v>
      </c>
      <c r="O957" s="3">
        <f t="shared" si="100"/>
        <v>0.17109144542772858</v>
      </c>
      <c r="P957" s="1">
        <f t="shared" si="101"/>
        <v>19.165191740412979</v>
      </c>
      <c r="Q957" s="1">
        <f t="shared" si="102"/>
        <v>16.365239294710328</v>
      </c>
      <c r="R957" s="1">
        <f t="shared" si="103"/>
        <v>0.85625130840232155</v>
      </c>
      <c r="S957" s="1">
        <f t="shared" si="104"/>
        <v>0.9565200208460003</v>
      </c>
    </row>
    <row r="958" spans="1:19" x14ac:dyDescent="0.25">
      <c r="A958" t="s">
        <v>2092</v>
      </c>
      <c r="B958" t="s">
        <v>2093</v>
      </c>
      <c r="C958" t="s">
        <v>10</v>
      </c>
      <c r="D958" t="s">
        <v>23</v>
      </c>
      <c r="E958" t="s">
        <v>69</v>
      </c>
      <c r="F958" s="5">
        <f t="shared" si="98"/>
        <v>2892.0334000000003</v>
      </c>
      <c r="G958">
        <v>113.77</v>
      </c>
      <c r="H958">
        <v>12</v>
      </c>
      <c r="I958">
        <v>25.42</v>
      </c>
      <c r="J958">
        <v>1.88</v>
      </c>
      <c r="K958">
        <v>2.2599999999999998</v>
      </c>
      <c r="L958">
        <v>2.4</v>
      </c>
      <c r="M958">
        <v>2.65</v>
      </c>
      <c r="N958" s="3">
        <f t="shared" si="99"/>
        <v>6.1946902654867353E-2</v>
      </c>
      <c r="O958" s="3">
        <f t="shared" si="100"/>
        <v>0.10416666666666674</v>
      </c>
      <c r="P958" s="1">
        <f t="shared" si="101"/>
        <v>10.591666666666669</v>
      </c>
      <c r="Q958" s="1">
        <f t="shared" si="102"/>
        <v>9.5924528301886802</v>
      </c>
      <c r="R958" s="1">
        <f t="shared" si="103"/>
        <v>1.7097976190476167</v>
      </c>
      <c r="S958" s="1">
        <f t="shared" si="104"/>
        <v>0.92087547169811257</v>
      </c>
    </row>
    <row r="959" spans="1:19" x14ac:dyDescent="0.25">
      <c r="A959" t="s">
        <v>2094</v>
      </c>
      <c r="B959" t="s">
        <v>2095</v>
      </c>
      <c r="C959" t="s">
        <v>10</v>
      </c>
      <c r="D959" t="s">
        <v>11</v>
      </c>
      <c r="E959" t="s">
        <v>844</v>
      </c>
      <c r="F959" s="5">
        <f t="shared" si="98"/>
        <v>2920.192</v>
      </c>
      <c r="G959">
        <v>214.72</v>
      </c>
      <c r="H959">
        <v>12</v>
      </c>
      <c r="I959">
        <v>13.6</v>
      </c>
      <c r="J959">
        <v>1.22</v>
      </c>
      <c r="K959">
        <v>0.54</v>
      </c>
      <c r="L959">
        <v>0.61</v>
      </c>
      <c r="M959">
        <v>0.76</v>
      </c>
      <c r="N959" s="3">
        <f t="shared" si="99"/>
        <v>0.12962962962962954</v>
      </c>
      <c r="O959" s="3">
        <f t="shared" si="100"/>
        <v>0.24590163934426235</v>
      </c>
      <c r="P959" s="1">
        <f t="shared" si="101"/>
        <v>22.295081967213115</v>
      </c>
      <c r="Q959" s="1">
        <f t="shared" si="102"/>
        <v>17.894736842105264</v>
      </c>
      <c r="R959" s="1">
        <f t="shared" si="103"/>
        <v>1.7199063231850127</v>
      </c>
      <c r="S959" s="1">
        <f t="shared" si="104"/>
        <v>0.72771929824561388</v>
      </c>
    </row>
    <row r="960" spans="1:19" x14ac:dyDescent="0.25">
      <c r="A960" t="s">
        <v>2096</v>
      </c>
      <c r="B960" t="s">
        <v>2097</v>
      </c>
      <c r="C960" t="s">
        <v>27</v>
      </c>
      <c r="D960" t="s">
        <v>23</v>
      </c>
      <c r="E960" t="s">
        <v>466</v>
      </c>
      <c r="F960" s="5">
        <f t="shared" si="98"/>
        <v>19664.7906</v>
      </c>
      <c r="G960">
        <v>1448.07</v>
      </c>
      <c r="H960">
        <v>12</v>
      </c>
      <c r="I960">
        <v>13.58</v>
      </c>
      <c r="J960">
        <v>1.1100000000000001</v>
      </c>
      <c r="K960">
        <v>1.35</v>
      </c>
      <c r="L960">
        <v>1.22</v>
      </c>
      <c r="M960">
        <v>1.43</v>
      </c>
      <c r="N960" s="3">
        <f t="shared" si="99"/>
        <v>-9.6296296296296324E-2</v>
      </c>
      <c r="O960" s="3">
        <f t="shared" si="100"/>
        <v>0.17213114754098369</v>
      </c>
      <c r="P960" s="1">
        <f t="shared" si="101"/>
        <v>11.131147540983607</v>
      </c>
      <c r="Q960" s="1">
        <f t="shared" si="102"/>
        <v>9.4965034965034967</v>
      </c>
      <c r="R960" s="1">
        <f t="shared" si="103"/>
        <v>-1.1559268600252202</v>
      </c>
      <c r="S960" s="1">
        <f t="shared" si="104"/>
        <v>0.55170163170163145</v>
      </c>
    </row>
    <row r="961" spans="1:19" x14ac:dyDescent="0.25">
      <c r="A961" t="s">
        <v>2098</v>
      </c>
      <c r="B961" t="s">
        <v>2099</v>
      </c>
      <c r="C961" t="s">
        <v>10</v>
      </c>
      <c r="D961" t="s">
        <v>160</v>
      </c>
      <c r="E961" t="s">
        <v>354</v>
      </c>
      <c r="F961" s="5">
        <f t="shared" ref="F961:F1024" si="105">G961*I961</f>
        <v>2850.12</v>
      </c>
      <c r="G961">
        <v>351</v>
      </c>
      <c r="H961">
        <v>12</v>
      </c>
      <c r="I961">
        <v>8.1199999999999992</v>
      </c>
      <c r="J961">
        <v>1.95</v>
      </c>
      <c r="K961">
        <v>0.14000000000000001</v>
      </c>
      <c r="L961">
        <v>0.41</v>
      </c>
      <c r="M961">
        <v>0.7</v>
      </c>
      <c r="N961" s="3">
        <f t="shared" ref="N961:N1024" si="106">L961/K961-1</f>
        <v>1.9285714285714279</v>
      </c>
      <c r="O961" s="3">
        <f t="shared" ref="O961:O1024" si="107">M961/L961-1</f>
        <v>0.70731707317073167</v>
      </c>
      <c r="P961" s="1">
        <f t="shared" ref="P961:P1024" si="108">$I961/L961</f>
        <v>19.804878048780488</v>
      </c>
      <c r="Q961" s="1">
        <f t="shared" ref="Q961:Q1024" si="109">$I961/M961</f>
        <v>11.6</v>
      </c>
      <c r="R961" s="1">
        <f t="shared" ref="R961:R1024" si="110">P961/(N961*100)</f>
        <v>0.10269196025293589</v>
      </c>
      <c r="S961" s="1">
        <f t="shared" ref="S961:S1024" si="111">Q961/(O961*100)</f>
        <v>0.16399999999999998</v>
      </c>
    </row>
    <row r="962" spans="1:19" x14ac:dyDescent="0.25">
      <c r="A962" t="s">
        <v>2100</v>
      </c>
      <c r="B962" t="s">
        <v>2101</v>
      </c>
      <c r="C962" t="s">
        <v>19</v>
      </c>
      <c r="D962" t="s">
        <v>173</v>
      </c>
      <c r="E962" t="s">
        <v>2102</v>
      </c>
      <c r="F962" s="5">
        <f t="shared" si="105"/>
        <v>3004.482</v>
      </c>
      <c r="G962">
        <v>770.38</v>
      </c>
      <c r="H962">
        <v>12</v>
      </c>
      <c r="I962">
        <v>3.9</v>
      </c>
      <c r="J962">
        <v>1.54</v>
      </c>
      <c r="K962">
        <v>0.22</v>
      </c>
      <c r="L962">
        <v>0.3</v>
      </c>
      <c r="M962">
        <v>1.77</v>
      </c>
      <c r="N962" s="3">
        <f t="shared" si="106"/>
        <v>0.36363636363636354</v>
      </c>
      <c r="O962" s="3">
        <f t="shared" si="107"/>
        <v>4.9000000000000004</v>
      </c>
      <c r="P962" s="1">
        <f t="shared" si="108"/>
        <v>13</v>
      </c>
      <c r="Q962" s="1">
        <f t="shared" si="109"/>
        <v>2.2033898305084745</v>
      </c>
      <c r="R962" s="1">
        <f t="shared" si="110"/>
        <v>0.3575000000000001</v>
      </c>
      <c r="S962" s="1">
        <f t="shared" si="111"/>
        <v>4.4967139398132128E-3</v>
      </c>
    </row>
    <row r="963" spans="1:19" x14ac:dyDescent="0.25">
      <c r="A963" t="s">
        <v>2103</v>
      </c>
      <c r="B963" t="s">
        <v>2104</v>
      </c>
      <c r="C963" t="s">
        <v>10</v>
      </c>
      <c r="D963" t="s">
        <v>48</v>
      </c>
      <c r="E963" t="s">
        <v>89</v>
      </c>
      <c r="F963" s="5">
        <f t="shared" si="105"/>
        <v>83078.457600000009</v>
      </c>
      <c r="G963">
        <v>264.48</v>
      </c>
      <c r="H963">
        <v>12</v>
      </c>
      <c r="I963">
        <v>314.12</v>
      </c>
      <c r="J963">
        <v>1.65</v>
      </c>
      <c r="K963">
        <v>18.2</v>
      </c>
      <c r="L963">
        <v>20.58</v>
      </c>
      <c r="M963">
        <v>22.91</v>
      </c>
      <c r="N963" s="3">
        <f t="shared" si="106"/>
        <v>0.13076923076923075</v>
      </c>
      <c r="O963" s="3">
        <f t="shared" si="107"/>
        <v>0.11321671525753163</v>
      </c>
      <c r="P963" s="1">
        <f t="shared" si="108"/>
        <v>15.263362487852286</v>
      </c>
      <c r="Q963" s="1">
        <f t="shared" si="109"/>
        <v>13.71104321257093</v>
      </c>
      <c r="R963" s="1">
        <f t="shared" si="110"/>
        <v>1.1671983078945867</v>
      </c>
      <c r="S963" s="1">
        <f t="shared" si="111"/>
        <v>1.2110440743120583</v>
      </c>
    </row>
    <row r="964" spans="1:19" x14ac:dyDescent="0.25">
      <c r="A964" t="s">
        <v>2105</v>
      </c>
      <c r="B964" t="s">
        <v>2106</v>
      </c>
      <c r="C964" t="s">
        <v>10</v>
      </c>
      <c r="D964" t="s">
        <v>173</v>
      </c>
      <c r="E964" t="s">
        <v>428</v>
      </c>
      <c r="F964" s="5">
        <f t="shared" si="105"/>
        <v>3637.4649999999997</v>
      </c>
      <c r="G964">
        <v>52.3</v>
      </c>
      <c r="H964">
        <v>12</v>
      </c>
      <c r="I964">
        <v>69.55</v>
      </c>
      <c r="J964">
        <v>1.0900000000000001</v>
      </c>
      <c r="K964">
        <v>9.89</v>
      </c>
      <c r="L964">
        <v>6.82</v>
      </c>
      <c r="M964">
        <v>7.86</v>
      </c>
      <c r="N964" s="3">
        <f t="shared" si="106"/>
        <v>-0.3104145601617796</v>
      </c>
      <c r="O964" s="3">
        <f t="shared" si="107"/>
        <v>0.15249266862170097</v>
      </c>
      <c r="P964" s="1">
        <f t="shared" si="108"/>
        <v>10.197947214076246</v>
      </c>
      <c r="Q964" s="1">
        <f t="shared" si="109"/>
        <v>8.8486005089058519</v>
      </c>
      <c r="R964" s="1">
        <f t="shared" si="110"/>
        <v>-0.32852670341112072</v>
      </c>
      <c r="S964" s="1">
        <f t="shared" si="111"/>
        <v>0.58026399491094116</v>
      </c>
    </row>
    <row r="965" spans="1:19" x14ac:dyDescent="0.25">
      <c r="A965" t="s">
        <v>2107</v>
      </c>
      <c r="B965" t="s">
        <v>2108</v>
      </c>
      <c r="C965" t="s">
        <v>27</v>
      </c>
      <c r="D965" t="s">
        <v>48</v>
      </c>
      <c r="E965" t="s">
        <v>78</v>
      </c>
      <c r="F965" s="5">
        <f t="shared" si="105"/>
        <v>3309.0074999999997</v>
      </c>
      <c r="G965">
        <v>174.25</v>
      </c>
      <c r="H965">
        <v>12</v>
      </c>
      <c r="I965">
        <v>18.989999999999998</v>
      </c>
      <c r="J965">
        <v>0.81</v>
      </c>
      <c r="K965">
        <v>0.02</v>
      </c>
      <c r="L965">
        <v>-0.46</v>
      </c>
      <c r="M965">
        <v>0.48</v>
      </c>
      <c r="N965" s="3">
        <f t="shared" si="106"/>
        <v>-24</v>
      </c>
      <c r="O965" s="3">
        <f t="shared" si="107"/>
        <v>-2.0434782608695654</v>
      </c>
      <c r="P965" s="1">
        <f t="shared" si="108"/>
        <v>-41.282608695652172</v>
      </c>
      <c r="Q965" s="1">
        <f t="shared" si="109"/>
        <v>39.5625</v>
      </c>
      <c r="R965" s="1">
        <f t="shared" si="110"/>
        <v>1.7201086956521738E-2</v>
      </c>
      <c r="S965" s="1">
        <f t="shared" si="111"/>
        <v>-0.1936037234042553</v>
      </c>
    </row>
    <row r="966" spans="1:19" x14ac:dyDescent="0.25">
      <c r="A966" t="s">
        <v>2109</v>
      </c>
      <c r="B966" t="s">
        <v>2110</v>
      </c>
      <c r="C966" t="s">
        <v>19</v>
      </c>
      <c r="D966" t="s">
        <v>31</v>
      </c>
      <c r="E966" t="s">
        <v>75</v>
      </c>
      <c r="F966" s="5">
        <f t="shared" si="105"/>
        <v>49312.408600000002</v>
      </c>
      <c r="G966">
        <v>2895.62</v>
      </c>
      <c r="H966">
        <v>12</v>
      </c>
      <c r="I966">
        <v>17.03</v>
      </c>
      <c r="J966">
        <v>1.17</v>
      </c>
      <c r="K966">
        <v>1.18</v>
      </c>
      <c r="L966">
        <v>1.3</v>
      </c>
      <c r="M966">
        <v>1.37</v>
      </c>
      <c r="N966" s="3">
        <f t="shared" si="106"/>
        <v>0.10169491525423746</v>
      </c>
      <c r="O966" s="3">
        <f t="shared" si="107"/>
        <v>5.3846153846153877E-2</v>
      </c>
      <c r="P966" s="1">
        <f t="shared" si="108"/>
        <v>13.1</v>
      </c>
      <c r="Q966" s="1">
        <f t="shared" si="109"/>
        <v>12.430656934306569</v>
      </c>
      <c r="R966" s="1">
        <f t="shared" si="110"/>
        <v>1.2881666666666645</v>
      </c>
      <c r="S966" s="1">
        <f t="shared" si="111"/>
        <v>2.3085505735140757</v>
      </c>
    </row>
    <row r="967" spans="1:19" x14ac:dyDescent="0.25">
      <c r="A967" t="s">
        <v>2111</v>
      </c>
      <c r="B967" t="s">
        <v>2112</v>
      </c>
      <c r="C967" t="s">
        <v>27</v>
      </c>
      <c r="D967" t="s">
        <v>11</v>
      </c>
      <c r="E967" t="s">
        <v>276</v>
      </c>
      <c r="F967" s="5">
        <f t="shared" si="105"/>
        <v>6548.9027999999998</v>
      </c>
      <c r="G967">
        <v>199.54</v>
      </c>
      <c r="H967">
        <v>1</v>
      </c>
      <c r="I967">
        <v>32.82</v>
      </c>
      <c r="J967">
        <v>1.42</v>
      </c>
      <c r="K967">
        <v>-0.13</v>
      </c>
      <c r="L967">
        <v>7.0000000000000007E-2</v>
      </c>
      <c r="M967">
        <v>0.28000000000000003</v>
      </c>
      <c r="N967" s="3">
        <f t="shared" si="106"/>
        <v>-1.5384615384615385</v>
      </c>
      <c r="O967" s="3">
        <f t="shared" si="107"/>
        <v>3</v>
      </c>
      <c r="P967" s="1">
        <f t="shared" si="108"/>
        <v>468.85714285714283</v>
      </c>
      <c r="Q967" s="1">
        <f t="shared" si="109"/>
        <v>117.21428571428571</v>
      </c>
      <c r="R967" s="1">
        <f t="shared" si="110"/>
        <v>-3.0475714285714282</v>
      </c>
      <c r="S967" s="1">
        <f t="shared" si="111"/>
        <v>0.39071428571428568</v>
      </c>
    </row>
    <row r="968" spans="1:19" x14ac:dyDescent="0.25">
      <c r="A968" t="s">
        <v>2113</v>
      </c>
      <c r="B968" t="s">
        <v>2114</v>
      </c>
      <c r="C968" t="s">
        <v>10</v>
      </c>
      <c r="D968" t="s">
        <v>35</v>
      </c>
      <c r="E968" t="s">
        <v>680</v>
      </c>
      <c r="F968" s="5">
        <f t="shared" si="105"/>
        <v>328998.81959999999</v>
      </c>
      <c r="G968">
        <v>991.02</v>
      </c>
      <c r="H968">
        <v>1</v>
      </c>
      <c r="I968">
        <v>331.98</v>
      </c>
      <c r="J968">
        <v>0.98</v>
      </c>
      <c r="K968">
        <v>15.06</v>
      </c>
      <c r="L968">
        <v>15.37</v>
      </c>
      <c r="M968">
        <v>16.43</v>
      </c>
      <c r="N968" s="3">
        <f t="shared" si="106"/>
        <v>2.058432934926957E-2</v>
      </c>
      <c r="O968" s="3">
        <f t="shared" si="107"/>
        <v>6.8965517241379448E-2</v>
      </c>
      <c r="P968" s="1">
        <f t="shared" si="108"/>
        <v>21.599219258295381</v>
      </c>
      <c r="Q968" s="1">
        <f t="shared" si="109"/>
        <v>20.205721241631164</v>
      </c>
      <c r="R968" s="1">
        <f t="shared" si="110"/>
        <v>10.493040065481573</v>
      </c>
      <c r="S968" s="1">
        <f t="shared" si="111"/>
        <v>2.9298295800365128</v>
      </c>
    </row>
    <row r="969" spans="1:19" x14ac:dyDescent="0.25">
      <c r="A969" t="s">
        <v>2115</v>
      </c>
      <c r="B969" t="s">
        <v>2116</v>
      </c>
      <c r="C969" t="s">
        <v>10</v>
      </c>
      <c r="D969" t="s">
        <v>23</v>
      </c>
      <c r="E969" t="s">
        <v>83</v>
      </c>
      <c r="F969" s="5">
        <f t="shared" si="105"/>
        <v>108488.5503</v>
      </c>
      <c r="G969">
        <v>1859.91</v>
      </c>
      <c r="H969">
        <v>3</v>
      </c>
      <c r="I969">
        <v>58.33</v>
      </c>
      <c r="J969">
        <v>0.87</v>
      </c>
      <c r="K969">
        <v>2.82</v>
      </c>
      <c r="L969">
        <v>3.1</v>
      </c>
      <c r="M969">
        <v>3.62</v>
      </c>
      <c r="N969" s="3">
        <f t="shared" si="106"/>
        <v>9.9290780141844115E-2</v>
      </c>
      <c r="O969" s="3">
        <f t="shared" si="107"/>
        <v>0.16774193548387095</v>
      </c>
      <c r="P969" s="1">
        <f t="shared" si="108"/>
        <v>18.816129032258065</v>
      </c>
      <c r="Q969" s="1">
        <f t="shared" si="109"/>
        <v>16.113259668508288</v>
      </c>
      <c r="R969" s="1">
        <f t="shared" si="110"/>
        <v>1.8950529953917021</v>
      </c>
      <c r="S969" s="1">
        <f t="shared" si="111"/>
        <v>0.96059817254568647</v>
      </c>
    </row>
    <row r="970" spans="1:19" x14ac:dyDescent="0.25">
      <c r="A970" t="s">
        <v>2117</v>
      </c>
      <c r="B970" t="s">
        <v>2118</v>
      </c>
      <c r="C970" t="s">
        <v>19</v>
      </c>
      <c r="D970" t="s">
        <v>31</v>
      </c>
      <c r="E970" t="s">
        <v>75</v>
      </c>
      <c r="F970" s="5">
        <f t="shared" si="105"/>
        <v>18179.489799999999</v>
      </c>
      <c r="G970">
        <v>910.34</v>
      </c>
      <c r="H970">
        <v>12</v>
      </c>
      <c r="I970">
        <v>19.97</v>
      </c>
      <c r="J970">
        <v>1.41</v>
      </c>
      <c r="K970">
        <v>2.17</v>
      </c>
      <c r="L970">
        <v>2.42</v>
      </c>
      <c r="M970">
        <v>2.69</v>
      </c>
      <c r="N970" s="3">
        <f t="shared" si="106"/>
        <v>0.11520737327188946</v>
      </c>
      <c r="O970" s="3">
        <f t="shared" si="107"/>
        <v>0.11157024793388426</v>
      </c>
      <c r="P970" s="1">
        <f t="shared" si="108"/>
        <v>8.2520661157024797</v>
      </c>
      <c r="Q970" s="1">
        <f t="shared" si="109"/>
        <v>7.4237918215613377</v>
      </c>
      <c r="R970" s="1">
        <f t="shared" si="110"/>
        <v>0.71627933884297479</v>
      </c>
      <c r="S970" s="1">
        <f t="shared" si="111"/>
        <v>0.66539171141401632</v>
      </c>
    </row>
    <row r="971" spans="1:19" x14ac:dyDescent="0.25">
      <c r="A971" t="s">
        <v>2119</v>
      </c>
      <c r="B971" t="s">
        <v>2120</v>
      </c>
      <c r="C971" t="s">
        <v>27</v>
      </c>
      <c r="D971" t="s">
        <v>15</v>
      </c>
      <c r="E971" t="s">
        <v>954</v>
      </c>
      <c r="F971" s="5">
        <f t="shared" si="105"/>
        <v>2139.5621000000001</v>
      </c>
      <c r="G971">
        <v>36.53</v>
      </c>
      <c r="H971">
        <v>12</v>
      </c>
      <c r="I971">
        <v>58.57</v>
      </c>
      <c r="J971">
        <v>1.95</v>
      </c>
      <c r="K971">
        <v>4.5</v>
      </c>
      <c r="L971">
        <v>5.0199999999999996</v>
      </c>
      <c r="M971">
        <v>5.62</v>
      </c>
      <c r="N971" s="3">
        <f t="shared" si="106"/>
        <v>0.11555555555555541</v>
      </c>
      <c r="O971" s="3">
        <f t="shared" si="107"/>
        <v>0.11952191235059773</v>
      </c>
      <c r="P971" s="1">
        <f t="shared" si="108"/>
        <v>11.667330677290838</v>
      </c>
      <c r="Q971" s="1">
        <f t="shared" si="109"/>
        <v>10.421708185053381</v>
      </c>
      <c r="R971" s="1">
        <f t="shared" si="110"/>
        <v>1.0096728470732468</v>
      </c>
      <c r="S971" s="1">
        <f t="shared" si="111"/>
        <v>0.87194958481613216</v>
      </c>
    </row>
    <row r="972" spans="1:19" x14ac:dyDescent="0.25">
      <c r="A972" t="s">
        <v>2121</v>
      </c>
      <c r="B972" t="s">
        <v>2122</v>
      </c>
      <c r="C972" t="s">
        <v>19</v>
      </c>
      <c r="D972" t="s">
        <v>375</v>
      </c>
      <c r="E972" t="s">
        <v>461</v>
      </c>
      <c r="F972" s="5">
        <f t="shared" si="105"/>
        <v>3760.5555999999997</v>
      </c>
      <c r="G972">
        <v>232.42</v>
      </c>
      <c r="H972">
        <v>12</v>
      </c>
      <c r="I972">
        <v>16.18</v>
      </c>
      <c r="J972">
        <v>0.27</v>
      </c>
      <c r="K972">
        <v>1.55</v>
      </c>
      <c r="L972">
        <v>1.95</v>
      </c>
      <c r="M972">
        <v>2.09</v>
      </c>
      <c r="N972" s="3">
        <f t="shared" si="106"/>
        <v>0.25806451612903225</v>
      </c>
      <c r="O972" s="3">
        <f t="shared" si="107"/>
        <v>7.1794871794871762E-2</v>
      </c>
      <c r="P972" s="1">
        <f t="shared" si="108"/>
        <v>8.2974358974358982</v>
      </c>
      <c r="Q972" s="1">
        <f t="shared" si="109"/>
        <v>7.7416267942583739</v>
      </c>
      <c r="R972" s="1">
        <f t="shared" si="110"/>
        <v>0.32152564102564107</v>
      </c>
      <c r="S972" s="1">
        <f t="shared" si="111"/>
        <v>1.0782980177717025</v>
      </c>
    </row>
    <row r="973" spans="1:19" x14ac:dyDescent="0.25">
      <c r="A973" t="s">
        <v>2123</v>
      </c>
      <c r="B973" t="s">
        <v>2124</v>
      </c>
      <c r="C973" t="s">
        <v>10</v>
      </c>
      <c r="D973" t="s">
        <v>225</v>
      </c>
      <c r="E973" t="s">
        <v>226</v>
      </c>
      <c r="F973" s="5">
        <f t="shared" si="105"/>
        <v>28615.6152</v>
      </c>
      <c r="G973">
        <v>138.36000000000001</v>
      </c>
      <c r="H973">
        <v>10</v>
      </c>
      <c r="I973">
        <v>206.82</v>
      </c>
      <c r="J973">
        <v>1.1599999999999999</v>
      </c>
      <c r="K973">
        <v>2.85</v>
      </c>
      <c r="L973">
        <v>3.47</v>
      </c>
      <c r="M973">
        <v>4.1100000000000003</v>
      </c>
      <c r="N973" s="3">
        <f t="shared" si="106"/>
        <v>0.21754385964912282</v>
      </c>
      <c r="O973" s="3">
        <f t="shared" si="107"/>
        <v>0.18443804034582145</v>
      </c>
      <c r="P973" s="1">
        <f t="shared" si="108"/>
        <v>59.602305475504316</v>
      </c>
      <c r="Q973" s="1">
        <f t="shared" si="109"/>
        <v>50.321167883211672</v>
      </c>
      <c r="R973" s="1">
        <f t="shared" si="110"/>
        <v>2.7397833968578595</v>
      </c>
      <c r="S973" s="1">
        <f t="shared" si="111"/>
        <v>2.7283508211678811</v>
      </c>
    </row>
    <row r="974" spans="1:19" x14ac:dyDescent="0.25">
      <c r="A974" t="s">
        <v>2123</v>
      </c>
      <c r="B974" t="s">
        <v>2125</v>
      </c>
      <c r="C974" t="s">
        <v>10</v>
      </c>
      <c r="D974" t="s">
        <v>225</v>
      </c>
      <c r="E974" t="s">
        <v>226</v>
      </c>
      <c r="F974" s="5">
        <f t="shared" si="105"/>
        <v>23088.133200000004</v>
      </c>
      <c r="G974">
        <v>138.36000000000001</v>
      </c>
      <c r="H974">
        <v>10</v>
      </c>
      <c r="I974">
        <v>166.87</v>
      </c>
      <c r="J974">
        <v>1.1100000000000001</v>
      </c>
      <c r="N974" s="3" t="e">
        <f t="shared" si="106"/>
        <v>#DIV/0!</v>
      </c>
      <c r="O974" s="3" t="e">
        <f t="shared" si="107"/>
        <v>#DIV/0!</v>
      </c>
      <c r="P974" s="1" t="e">
        <f t="shared" si="108"/>
        <v>#DIV/0!</v>
      </c>
      <c r="Q974" s="1" t="e">
        <f t="shared" si="109"/>
        <v>#DIV/0!</v>
      </c>
      <c r="R974" s="1" t="e">
        <f t="shared" si="110"/>
        <v>#DIV/0!</v>
      </c>
      <c r="S974" s="1" t="e">
        <f t="shared" si="111"/>
        <v>#DIV/0!</v>
      </c>
    </row>
    <row r="975" spans="1:19" x14ac:dyDescent="0.25">
      <c r="A975" t="s">
        <v>2126</v>
      </c>
      <c r="B975" t="s">
        <v>2127</v>
      </c>
      <c r="C975" t="s">
        <v>27</v>
      </c>
      <c r="D975" t="s">
        <v>55</v>
      </c>
      <c r="E975" t="s">
        <v>1201</v>
      </c>
      <c r="F975" s="5">
        <f t="shared" si="105"/>
        <v>2163.1384999999996</v>
      </c>
      <c r="G975">
        <v>23.81</v>
      </c>
      <c r="H975">
        <v>2</v>
      </c>
      <c r="I975">
        <v>90.85</v>
      </c>
      <c r="J975">
        <v>0.8</v>
      </c>
      <c r="K975">
        <v>8.76</v>
      </c>
      <c r="L975">
        <v>9.67</v>
      </c>
      <c r="M975">
        <v>9.81</v>
      </c>
      <c r="N975" s="3">
        <f t="shared" si="106"/>
        <v>0.10388127853881279</v>
      </c>
      <c r="O975" s="3">
        <f t="shared" si="107"/>
        <v>1.4477766287487093E-2</v>
      </c>
      <c r="P975" s="1">
        <f t="shared" si="108"/>
        <v>9.3950361944157184</v>
      </c>
      <c r="Q975" s="1">
        <f t="shared" si="109"/>
        <v>9.260958205912333</v>
      </c>
      <c r="R975" s="1">
        <f t="shared" si="110"/>
        <v>0.90440128640749107</v>
      </c>
      <c r="S975" s="1">
        <f t="shared" si="111"/>
        <v>6.396676132226581</v>
      </c>
    </row>
    <row r="976" spans="1:19" x14ac:dyDescent="0.25">
      <c r="A976" t="s">
        <v>2128</v>
      </c>
      <c r="B976" t="s">
        <v>2129</v>
      </c>
      <c r="C976" t="s">
        <v>19</v>
      </c>
      <c r="D976" t="s">
        <v>55</v>
      </c>
      <c r="E976" t="s">
        <v>1042</v>
      </c>
      <c r="F976" s="5">
        <f t="shared" si="105"/>
        <v>31182.574000000001</v>
      </c>
      <c r="G976">
        <v>1751.83</v>
      </c>
      <c r="H976">
        <v>12</v>
      </c>
      <c r="I976">
        <v>17.8</v>
      </c>
      <c r="J976">
        <v>0.69</v>
      </c>
      <c r="K976">
        <v>1.19</v>
      </c>
      <c r="L976">
        <v>1.26</v>
      </c>
      <c r="M976">
        <v>1.41</v>
      </c>
      <c r="N976" s="3">
        <f t="shared" si="106"/>
        <v>5.8823529411764719E-2</v>
      </c>
      <c r="O976" s="3">
        <f t="shared" si="107"/>
        <v>0.11904761904761907</v>
      </c>
      <c r="P976" s="1">
        <f t="shared" si="108"/>
        <v>14.126984126984128</v>
      </c>
      <c r="Q976" s="1">
        <f t="shared" si="109"/>
        <v>12.624113475177307</v>
      </c>
      <c r="R976" s="1">
        <f t="shared" si="110"/>
        <v>2.4015873015873015</v>
      </c>
      <c r="S976" s="1">
        <f t="shared" si="111"/>
        <v>1.0604255319148936</v>
      </c>
    </row>
    <row r="977" spans="1:19" x14ac:dyDescent="0.25">
      <c r="A977" t="s">
        <v>2130</v>
      </c>
      <c r="B977" t="s">
        <v>2131</v>
      </c>
      <c r="C977" t="s">
        <v>10</v>
      </c>
      <c r="D977" t="s">
        <v>173</v>
      </c>
      <c r="E977" t="s">
        <v>174</v>
      </c>
      <c r="F977" s="5">
        <f t="shared" si="105"/>
        <v>49742.745000000003</v>
      </c>
      <c r="G977">
        <v>308.10000000000002</v>
      </c>
      <c r="H977">
        <v>12</v>
      </c>
      <c r="I977">
        <v>161.44999999999999</v>
      </c>
      <c r="J977">
        <v>1.27</v>
      </c>
      <c r="K977">
        <v>5.04</v>
      </c>
      <c r="L977">
        <v>8.58</v>
      </c>
      <c r="M977">
        <v>11.42</v>
      </c>
      <c r="N977" s="3">
        <f t="shared" si="106"/>
        <v>0.70238095238095233</v>
      </c>
      <c r="O977" s="3">
        <f t="shared" si="107"/>
        <v>0.3310023310023309</v>
      </c>
      <c r="P977" s="1">
        <f t="shared" si="108"/>
        <v>18.817016317016314</v>
      </c>
      <c r="Q977" s="1">
        <f t="shared" si="109"/>
        <v>14.137478108581435</v>
      </c>
      <c r="R977" s="1">
        <f t="shared" si="110"/>
        <v>0.26790328315752043</v>
      </c>
      <c r="S977" s="1">
        <f t="shared" si="111"/>
        <v>0.42711113440714349</v>
      </c>
    </row>
    <row r="978" spans="1:19" x14ac:dyDescent="0.25">
      <c r="A978" t="s">
        <v>2132</v>
      </c>
      <c r="B978" t="s">
        <v>2133</v>
      </c>
      <c r="C978" t="s">
        <v>10</v>
      </c>
      <c r="D978" t="s">
        <v>173</v>
      </c>
      <c r="E978" t="s">
        <v>855</v>
      </c>
      <c r="F978" s="5">
        <f t="shared" si="105"/>
        <v>7907.2713999999996</v>
      </c>
      <c r="G978">
        <v>226.31</v>
      </c>
      <c r="H978">
        <v>12</v>
      </c>
      <c r="I978">
        <v>34.94</v>
      </c>
      <c r="J978">
        <v>1.5</v>
      </c>
      <c r="K978">
        <v>2.08</v>
      </c>
      <c r="L978">
        <v>2.41</v>
      </c>
      <c r="M978">
        <v>2.77</v>
      </c>
      <c r="N978" s="3">
        <f t="shared" si="106"/>
        <v>0.15865384615384626</v>
      </c>
      <c r="O978" s="3">
        <f t="shared" si="107"/>
        <v>0.14937759336099576</v>
      </c>
      <c r="P978" s="1">
        <f t="shared" si="108"/>
        <v>14.497925311203318</v>
      </c>
      <c r="Q978" s="1">
        <f t="shared" si="109"/>
        <v>12.613718411552346</v>
      </c>
      <c r="R978" s="1">
        <f t="shared" si="110"/>
        <v>0.91380862567584487</v>
      </c>
      <c r="S978" s="1">
        <f t="shared" si="111"/>
        <v>0.84441837144003262</v>
      </c>
    </row>
    <row r="979" spans="1:19" x14ac:dyDescent="0.25">
      <c r="A979" t="s">
        <v>2134</v>
      </c>
      <c r="B979" t="s">
        <v>2135</v>
      </c>
      <c r="C979" t="s">
        <v>19</v>
      </c>
      <c r="D979" t="s">
        <v>149</v>
      </c>
      <c r="E979" t="s">
        <v>150</v>
      </c>
      <c r="F979" s="5">
        <f t="shared" si="105"/>
        <v>12313.495799999999</v>
      </c>
      <c r="G979">
        <v>2131.1</v>
      </c>
      <c r="H979">
        <v>12</v>
      </c>
      <c r="I979">
        <v>5.7779999999999996</v>
      </c>
      <c r="J979">
        <v>0.53</v>
      </c>
      <c r="N979" s="3" t="e">
        <f t="shared" si="106"/>
        <v>#DIV/0!</v>
      </c>
      <c r="O979" s="3" t="e">
        <f t="shared" si="107"/>
        <v>#DIV/0!</v>
      </c>
      <c r="P979" s="1" t="e">
        <f t="shared" si="108"/>
        <v>#DIV/0!</v>
      </c>
      <c r="Q979" s="1" t="e">
        <f t="shared" si="109"/>
        <v>#DIV/0!</v>
      </c>
      <c r="R979" s="1" t="e">
        <f t="shared" si="110"/>
        <v>#DIV/0!</v>
      </c>
      <c r="S979" s="1" t="e">
        <f t="shared" si="111"/>
        <v>#DIV/0!</v>
      </c>
    </row>
    <row r="980" spans="1:19" x14ac:dyDescent="0.25">
      <c r="A980" t="s">
        <v>2136</v>
      </c>
      <c r="B980" t="s">
        <v>2137</v>
      </c>
      <c r="C980" t="s">
        <v>10</v>
      </c>
      <c r="D980" t="s">
        <v>35</v>
      </c>
      <c r="E980" t="s">
        <v>36</v>
      </c>
      <c r="F980" s="5">
        <f t="shared" si="105"/>
        <v>2957.4289000000003</v>
      </c>
      <c r="G980">
        <v>335.69</v>
      </c>
      <c r="H980">
        <v>12</v>
      </c>
      <c r="I980">
        <v>8.81</v>
      </c>
      <c r="J980">
        <v>0.77</v>
      </c>
      <c r="K980">
        <v>0.04</v>
      </c>
      <c r="L980">
        <v>0.19</v>
      </c>
      <c r="M980">
        <v>0.26</v>
      </c>
      <c r="N980" s="3">
        <f t="shared" si="106"/>
        <v>3.75</v>
      </c>
      <c r="O980" s="3">
        <f t="shared" si="107"/>
        <v>0.36842105263157898</v>
      </c>
      <c r="P980" s="1">
        <f t="shared" si="108"/>
        <v>46.368421052631582</v>
      </c>
      <c r="Q980" s="1">
        <f t="shared" si="109"/>
        <v>33.884615384615387</v>
      </c>
      <c r="R980" s="1">
        <f t="shared" si="110"/>
        <v>0.12364912280701755</v>
      </c>
      <c r="S980" s="1">
        <f t="shared" si="111"/>
        <v>0.91972527472527477</v>
      </c>
    </row>
    <row r="981" spans="1:19" x14ac:dyDescent="0.25">
      <c r="A981" t="s">
        <v>2138</v>
      </c>
      <c r="B981" t="s">
        <v>2139</v>
      </c>
      <c r="C981" t="s">
        <v>10</v>
      </c>
      <c r="D981" t="s">
        <v>375</v>
      </c>
      <c r="E981" t="s">
        <v>1056</v>
      </c>
      <c r="F981" s="5">
        <f t="shared" si="105"/>
        <v>4651.9474999999993</v>
      </c>
      <c r="G981">
        <v>104.75</v>
      </c>
      <c r="H981">
        <v>12</v>
      </c>
      <c r="I981">
        <v>44.41</v>
      </c>
      <c r="J981">
        <v>1.93</v>
      </c>
      <c r="K981">
        <v>3.61</v>
      </c>
      <c r="L981">
        <v>4.3499999999999996</v>
      </c>
      <c r="M981">
        <v>5.03</v>
      </c>
      <c r="N981" s="3">
        <f t="shared" si="106"/>
        <v>0.20498614958448758</v>
      </c>
      <c r="O981" s="3">
        <f t="shared" si="107"/>
        <v>0.15632183908045993</v>
      </c>
      <c r="P981" s="1">
        <f t="shared" si="108"/>
        <v>10.209195402298851</v>
      </c>
      <c r="Q981" s="1">
        <f t="shared" si="109"/>
        <v>8.8290258449304169</v>
      </c>
      <c r="R981" s="1">
        <f t="shared" si="110"/>
        <v>0.49804318111214657</v>
      </c>
      <c r="S981" s="1">
        <f t="shared" si="111"/>
        <v>0.56479797684481281</v>
      </c>
    </row>
    <row r="982" spans="1:19" x14ac:dyDescent="0.25">
      <c r="A982" t="s">
        <v>2140</v>
      </c>
      <c r="B982" t="s">
        <v>2141</v>
      </c>
      <c r="C982" t="s">
        <v>10</v>
      </c>
      <c r="D982" t="s">
        <v>23</v>
      </c>
      <c r="E982" t="s">
        <v>743</v>
      </c>
      <c r="F982" s="5">
        <f t="shared" si="105"/>
        <v>3203.4375</v>
      </c>
      <c r="G982">
        <v>50.25</v>
      </c>
      <c r="H982">
        <v>12</v>
      </c>
      <c r="I982">
        <v>63.75</v>
      </c>
      <c r="J982">
        <v>1.48</v>
      </c>
      <c r="K982">
        <v>-11.36</v>
      </c>
      <c r="L982">
        <v>2.69</v>
      </c>
      <c r="M982">
        <v>-0.24</v>
      </c>
      <c r="N982" s="3">
        <f t="shared" si="106"/>
        <v>-1.2367957746478873</v>
      </c>
      <c r="O982" s="3">
        <f t="shared" si="107"/>
        <v>-1.0892193308550187</v>
      </c>
      <c r="P982" s="1">
        <f t="shared" si="108"/>
        <v>23.698884758364311</v>
      </c>
      <c r="Q982" s="1">
        <f t="shared" si="109"/>
        <v>-265.625</v>
      </c>
      <c r="R982" s="1">
        <f t="shared" si="110"/>
        <v>-0.1916151821032161</v>
      </c>
      <c r="S982" s="1">
        <f t="shared" si="111"/>
        <v>2.4386732081911262</v>
      </c>
    </row>
    <row r="983" spans="1:19" x14ac:dyDescent="0.25">
      <c r="A983" t="s">
        <v>2142</v>
      </c>
      <c r="B983" t="s">
        <v>2143</v>
      </c>
      <c r="C983" t="s">
        <v>10</v>
      </c>
      <c r="D983" t="s">
        <v>15</v>
      </c>
      <c r="E983" t="s">
        <v>138</v>
      </c>
      <c r="F983" s="5">
        <f t="shared" si="105"/>
        <v>3398.7675000000004</v>
      </c>
      <c r="G983">
        <v>70.150000000000006</v>
      </c>
      <c r="H983">
        <v>9</v>
      </c>
      <c r="I983">
        <v>48.45</v>
      </c>
      <c r="J983">
        <v>1.49</v>
      </c>
      <c r="K983">
        <v>3.45</v>
      </c>
      <c r="L983">
        <v>3.71</v>
      </c>
      <c r="M983">
        <v>4.16</v>
      </c>
      <c r="N983" s="3">
        <f t="shared" si="106"/>
        <v>7.5362318840579645E-2</v>
      </c>
      <c r="O983" s="3">
        <f t="shared" si="107"/>
        <v>0.12129380053908356</v>
      </c>
      <c r="P983" s="1">
        <f t="shared" si="108"/>
        <v>13.059299191374665</v>
      </c>
      <c r="Q983" s="1">
        <f t="shared" si="109"/>
        <v>11.646634615384615</v>
      </c>
      <c r="R983" s="1">
        <f t="shared" si="110"/>
        <v>1.7328685465477935</v>
      </c>
      <c r="S983" s="1">
        <f t="shared" si="111"/>
        <v>0.96020032051282045</v>
      </c>
    </row>
    <row r="984" spans="1:19" x14ac:dyDescent="0.25">
      <c r="A984" t="s">
        <v>2144</v>
      </c>
      <c r="B984" t="s">
        <v>2145</v>
      </c>
      <c r="C984" t="s">
        <v>10</v>
      </c>
      <c r="D984" t="s">
        <v>23</v>
      </c>
      <c r="E984" t="s">
        <v>109</v>
      </c>
      <c r="F984" s="5">
        <f t="shared" si="105"/>
        <v>29459.457000000002</v>
      </c>
      <c r="G984">
        <v>297.3</v>
      </c>
      <c r="H984">
        <v>12</v>
      </c>
      <c r="I984">
        <v>99.09</v>
      </c>
      <c r="J984">
        <v>0.89</v>
      </c>
      <c r="K984">
        <v>8.24</v>
      </c>
      <c r="L984">
        <v>10.130000000000001</v>
      </c>
      <c r="M984">
        <v>11.46</v>
      </c>
      <c r="N984" s="3">
        <f t="shared" si="106"/>
        <v>0.22936893203883502</v>
      </c>
      <c r="O984" s="3">
        <f t="shared" si="107"/>
        <v>0.13129318854886485</v>
      </c>
      <c r="P984" s="1">
        <f t="shared" si="108"/>
        <v>9.7818361303060222</v>
      </c>
      <c r="Q984" s="1">
        <f t="shared" si="109"/>
        <v>8.6465968586387429</v>
      </c>
      <c r="R984" s="1">
        <f t="shared" si="110"/>
        <v>0.42646735298265398</v>
      </c>
      <c r="S984" s="1">
        <f t="shared" si="111"/>
        <v>0.6585716253985745</v>
      </c>
    </row>
    <row r="985" spans="1:19" x14ac:dyDescent="0.25">
      <c r="A985" t="s">
        <v>2146</v>
      </c>
      <c r="B985" t="s">
        <v>2147</v>
      </c>
      <c r="C985" t="s">
        <v>10</v>
      </c>
      <c r="D985" t="s">
        <v>225</v>
      </c>
      <c r="E985" t="s">
        <v>599</v>
      </c>
      <c r="F985" s="5">
        <f t="shared" si="105"/>
        <v>10931.567800000001</v>
      </c>
      <c r="G985">
        <v>39.61</v>
      </c>
      <c r="H985">
        <v>12</v>
      </c>
      <c r="I985">
        <v>275.98</v>
      </c>
      <c r="J985">
        <v>0.6</v>
      </c>
      <c r="K985">
        <v>14.47</v>
      </c>
      <c r="L985">
        <v>16.36</v>
      </c>
      <c r="M985">
        <v>19.11</v>
      </c>
      <c r="N985" s="3">
        <f t="shared" si="106"/>
        <v>0.13061506565307535</v>
      </c>
      <c r="O985" s="3">
        <f t="shared" si="107"/>
        <v>0.16809290953545242</v>
      </c>
      <c r="P985" s="1">
        <f t="shared" si="108"/>
        <v>16.869193154034232</v>
      </c>
      <c r="Q985" s="1">
        <f t="shared" si="109"/>
        <v>14.441653584510728</v>
      </c>
      <c r="R985" s="1">
        <f t="shared" si="110"/>
        <v>1.2915197086712977</v>
      </c>
      <c r="S985" s="1">
        <f t="shared" si="111"/>
        <v>0.85914710051852861</v>
      </c>
    </row>
    <row r="986" spans="1:19" x14ac:dyDescent="0.25">
      <c r="A986" t="s">
        <v>2148</v>
      </c>
      <c r="B986" t="s">
        <v>2149</v>
      </c>
      <c r="C986" t="s">
        <v>10</v>
      </c>
      <c r="D986" t="s">
        <v>48</v>
      </c>
      <c r="E986" t="s">
        <v>570</v>
      </c>
      <c r="F986" s="5">
        <f t="shared" si="105"/>
        <v>2628.8474999999999</v>
      </c>
      <c r="G986">
        <v>214.25</v>
      </c>
      <c r="H986">
        <v>12</v>
      </c>
      <c r="I986">
        <v>12.27</v>
      </c>
      <c r="J986">
        <v>0.91</v>
      </c>
      <c r="K986">
        <v>-0.14000000000000001</v>
      </c>
      <c r="L986">
        <v>0.1</v>
      </c>
      <c r="M986">
        <v>0.23</v>
      </c>
      <c r="N986" s="3">
        <f t="shared" si="106"/>
        <v>-1.7142857142857144</v>
      </c>
      <c r="O986" s="3">
        <f t="shared" si="107"/>
        <v>1.2999999999999998</v>
      </c>
      <c r="P986" s="1">
        <f t="shared" si="108"/>
        <v>122.69999999999999</v>
      </c>
      <c r="Q986" s="1">
        <f t="shared" si="109"/>
        <v>53.347826086956516</v>
      </c>
      <c r="R986" s="1">
        <f t="shared" si="110"/>
        <v>-0.71574999999999989</v>
      </c>
      <c r="S986" s="1">
        <f t="shared" si="111"/>
        <v>0.41036789297658866</v>
      </c>
    </row>
    <row r="987" spans="1:19" x14ac:dyDescent="0.25">
      <c r="A987" t="s">
        <v>2150</v>
      </c>
      <c r="B987" t="s">
        <v>2151</v>
      </c>
      <c r="C987" t="s">
        <v>10</v>
      </c>
      <c r="D987" t="s">
        <v>23</v>
      </c>
      <c r="E987" t="s">
        <v>357</v>
      </c>
      <c r="F987" s="5">
        <f t="shared" si="105"/>
        <v>2713.6000000000004</v>
      </c>
      <c r="G987">
        <v>106</v>
      </c>
      <c r="H987">
        <v>12</v>
      </c>
      <c r="I987">
        <v>25.6</v>
      </c>
      <c r="J987">
        <v>1.23</v>
      </c>
      <c r="K987">
        <v>3.75</v>
      </c>
      <c r="L987">
        <v>3.57</v>
      </c>
      <c r="M987">
        <v>3.53</v>
      </c>
      <c r="N987" s="3">
        <f t="shared" si="106"/>
        <v>-4.8000000000000043E-2</v>
      </c>
      <c r="O987" s="3">
        <f t="shared" si="107"/>
        <v>-1.1204481792717047E-2</v>
      </c>
      <c r="P987" s="1">
        <f t="shared" si="108"/>
        <v>7.1708683473389359</v>
      </c>
      <c r="Q987" s="1">
        <f t="shared" si="109"/>
        <v>7.2521246458923523</v>
      </c>
      <c r="R987" s="1">
        <f t="shared" si="110"/>
        <v>-1.4939309056956103</v>
      </c>
      <c r="S987" s="1">
        <f t="shared" si="111"/>
        <v>-6.472521246458947</v>
      </c>
    </row>
    <row r="988" spans="1:19" x14ac:dyDescent="0.25">
      <c r="A988" t="s">
        <v>2152</v>
      </c>
      <c r="B988" t="s">
        <v>2153</v>
      </c>
      <c r="C988" t="s">
        <v>19</v>
      </c>
      <c r="D988" t="s">
        <v>48</v>
      </c>
      <c r="E988" t="s">
        <v>296</v>
      </c>
      <c r="F988" s="5">
        <f t="shared" si="105"/>
        <v>4917.7358999999997</v>
      </c>
      <c r="G988">
        <v>220.23</v>
      </c>
      <c r="H988">
        <v>12</v>
      </c>
      <c r="I988">
        <v>22.33</v>
      </c>
      <c r="J988">
        <v>0.5</v>
      </c>
      <c r="K988">
        <v>2.11</v>
      </c>
      <c r="L988">
        <v>2.06</v>
      </c>
      <c r="M988">
        <v>2.19</v>
      </c>
      <c r="N988" s="3">
        <f t="shared" si="106"/>
        <v>-2.3696682464454888E-2</v>
      </c>
      <c r="O988" s="3">
        <f t="shared" si="107"/>
        <v>6.3106796116504826E-2</v>
      </c>
      <c r="P988" s="1">
        <f t="shared" si="108"/>
        <v>10.839805825242717</v>
      </c>
      <c r="Q988" s="1">
        <f t="shared" si="109"/>
        <v>10.196347031963469</v>
      </c>
      <c r="R988" s="1">
        <f t="shared" si="110"/>
        <v>-4.5743980582524433</v>
      </c>
      <c r="S988" s="1">
        <f t="shared" si="111"/>
        <v>1.6157288373726735</v>
      </c>
    </row>
    <row r="989" spans="1:19" x14ac:dyDescent="0.25">
      <c r="A989" t="s">
        <v>2154</v>
      </c>
      <c r="B989" t="s">
        <v>2155</v>
      </c>
      <c r="C989" t="s">
        <v>10</v>
      </c>
      <c r="D989" t="s">
        <v>160</v>
      </c>
      <c r="E989" t="s">
        <v>2156</v>
      </c>
      <c r="F989" s="5">
        <f t="shared" si="105"/>
        <v>3114.7894999999999</v>
      </c>
      <c r="G989">
        <v>616.79</v>
      </c>
      <c r="H989">
        <v>12</v>
      </c>
      <c r="I989">
        <v>5.05</v>
      </c>
      <c r="J989">
        <v>2.2000000000000002</v>
      </c>
      <c r="K989">
        <v>-0.03</v>
      </c>
      <c r="L989">
        <v>0.02</v>
      </c>
      <c r="M989">
        <v>0.03</v>
      </c>
      <c r="N989" s="3">
        <f t="shared" si="106"/>
        <v>-1.6666666666666667</v>
      </c>
      <c r="O989" s="3">
        <f t="shared" si="107"/>
        <v>0.5</v>
      </c>
      <c r="P989" s="1">
        <f t="shared" si="108"/>
        <v>252.5</v>
      </c>
      <c r="Q989" s="1">
        <f t="shared" si="109"/>
        <v>168.33333333333334</v>
      </c>
      <c r="R989" s="1">
        <f t="shared" si="110"/>
        <v>-1.5149999999999999</v>
      </c>
      <c r="S989" s="1">
        <f t="shared" si="111"/>
        <v>3.3666666666666667</v>
      </c>
    </row>
    <row r="990" spans="1:19" x14ac:dyDescent="0.25">
      <c r="A990" t="s">
        <v>2157</v>
      </c>
      <c r="B990" t="s">
        <v>2158</v>
      </c>
      <c r="C990" t="s">
        <v>19</v>
      </c>
      <c r="D990" t="s">
        <v>23</v>
      </c>
      <c r="E990" t="s">
        <v>683</v>
      </c>
      <c r="F990" s="5">
        <f t="shared" si="105"/>
        <v>14814.653400000001</v>
      </c>
      <c r="G990">
        <v>4841.3900000000003</v>
      </c>
      <c r="H990">
        <v>12</v>
      </c>
      <c r="I990">
        <v>3.06</v>
      </c>
      <c r="J990">
        <v>0.68</v>
      </c>
      <c r="K990">
        <v>0.23</v>
      </c>
      <c r="L990">
        <v>0.28999999999999998</v>
      </c>
      <c r="M990">
        <v>0.31</v>
      </c>
      <c r="N990" s="3">
        <f t="shared" si="106"/>
        <v>0.26086956521739113</v>
      </c>
      <c r="O990" s="3">
        <f t="shared" si="107"/>
        <v>6.8965517241379448E-2</v>
      </c>
      <c r="P990" s="1">
        <f t="shared" si="108"/>
        <v>10.551724137931036</v>
      </c>
      <c r="Q990" s="1">
        <f t="shared" si="109"/>
        <v>9.870967741935484</v>
      </c>
      <c r="R990" s="1">
        <f t="shared" si="110"/>
        <v>0.40448275862069</v>
      </c>
      <c r="S990" s="1">
        <f t="shared" si="111"/>
        <v>1.4312903225806424</v>
      </c>
    </row>
    <row r="991" spans="1:19" x14ac:dyDescent="0.25">
      <c r="A991" t="s">
        <v>2159</v>
      </c>
      <c r="B991" t="s">
        <v>2160</v>
      </c>
      <c r="C991" t="s">
        <v>10</v>
      </c>
      <c r="D991" t="s">
        <v>23</v>
      </c>
      <c r="E991" t="s">
        <v>565</v>
      </c>
      <c r="F991" s="5">
        <f t="shared" si="105"/>
        <v>8779.0432999999994</v>
      </c>
      <c r="G991">
        <v>69.11</v>
      </c>
      <c r="H991">
        <v>3</v>
      </c>
      <c r="I991">
        <v>127.03</v>
      </c>
      <c r="J991">
        <v>0.68</v>
      </c>
      <c r="K991">
        <v>4.42</v>
      </c>
      <c r="L991">
        <v>5.71</v>
      </c>
      <c r="M991">
        <v>7.03</v>
      </c>
      <c r="N991" s="3">
        <f t="shared" si="106"/>
        <v>0.29185520361990958</v>
      </c>
      <c r="O991" s="3">
        <f t="shared" si="107"/>
        <v>0.23117338003502641</v>
      </c>
      <c r="P991" s="1">
        <f t="shared" si="108"/>
        <v>22.246935201401051</v>
      </c>
      <c r="Q991" s="1">
        <f t="shared" si="109"/>
        <v>18.069701280227594</v>
      </c>
      <c r="R991" s="1">
        <f t="shared" si="110"/>
        <v>0.76225933015653202</v>
      </c>
      <c r="S991" s="1">
        <f t="shared" si="111"/>
        <v>0.78165147204620833</v>
      </c>
    </row>
    <row r="992" spans="1:19" x14ac:dyDescent="0.25">
      <c r="A992" t="s">
        <v>2161</v>
      </c>
      <c r="B992" t="s">
        <v>2162</v>
      </c>
      <c r="C992" t="s">
        <v>10</v>
      </c>
      <c r="D992" t="s">
        <v>48</v>
      </c>
      <c r="E992" t="s">
        <v>72</v>
      </c>
      <c r="F992" s="5">
        <f t="shared" si="105"/>
        <v>38355.659999999996</v>
      </c>
      <c r="G992">
        <v>4566.1499999999996</v>
      </c>
      <c r="H992">
        <v>12</v>
      </c>
      <c r="I992">
        <v>8.4</v>
      </c>
      <c r="J992">
        <v>0.28999999999999998</v>
      </c>
      <c r="K992">
        <v>0.45</v>
      </c>
      <c r="L992">
        <v>0.47</v>
      </c>
      <c r="M992">
        <v>0.51</v>
      </c>
      <c r="N992" s="3">
        <f t="shared" si="106"/>
        <v>4.4444444444444287E-2</v>
      </c>
      <c r="O992" s="3">
        <f t="shared" si="107"/>
        <v>8.5106382978723527E-2</v>
      </c>
      <c r="P992" s="1">
        <f t="shared" si="108"/>
        <v>17.872340425531917</v>
      </c>
      <c r="Q992" s="1">
        <f t="shared" si="109"/>
        <v>16.47058823529412</v>
      </c>
      <c r="R992" s="1">
        <f t="shared" si="110"/>
        <v>4.0212765957446956</v>
      </c>
      <c r="S992" s="1">
        <f t="shared" si="111"/>
        <v>1.9352941176470562</v>
      </c>
    </row>
    <row r="993" spans="1:19" x14ac:dyDescent="0.25">
      <c r="A993" t="s">
        <v>2163</v>
      </c>
      <c r="B993" t="s">
        <v>2164</v>
      </c>
      <c r="C993" t="s">
        <v>27</v>
      </c>
      <c r="D993" t="s">
        <v>23</v>
      </c>
      <c r="E993" t="s">
        <v>42</v>
      </c>
      <c r="F993" s="5">
        <f t="shared" si="105"/>
        <v>6123.6537999999991</v>
      </c>
      <c r="G993">
        <v>54.01</v>
      </c>
      <c r="H993">
        <v>3</v>
      </c>
      <c r="I993">
        <v>113.38</v>
      </c>
      <c r="J993">
        <v>1.18</v>
      </c>
      <c r="K993">
        <v>3.53</v>
      </c>
      <c r="L993">
        <v>4.37</v>
      </c>
      <c r="M993">
        <v>4.93</v>
      </c>
      <c r="N993" s="3">
        <f t="shared" si="106"/>
        <v>0.23796033994334298</v>
      </c>
      <c r="O993" s="3">
        <f t="shared" si="107"/>
        <v>0.12814645308924466</v>
      </c>
      <c r="P993" s="1">
        <f t="shared" si="108"/>
        <v>25.945080091533178</v>
      </c>
      <c r="Q993" s="1">
        <f t="shared" si="109"/>
        <v>22.997971602434077</v>
      </c>
      <c r="R993" s="1">
        <f t="shared" si="110"/>
        <v>1.0903111038465718</v>
      </c>
      <c r="S993" s="1">
        <f t="shared" si="111"/>
        <v>1.7946631411185192</v>
      </c>
    </row>
    <row r="994" spans="1:19" x14ac:dyDescent="0.25">
      <c r="A994" t="s">
        <v>2165</v>
      </c>
      <c r="B994" t="s">
        <v>2166</v>
      </c>
      <c r="C994" t="s">
        <v>19</v>
      </c>
      <c r="D994" t="s">
        <v>23</v>
      </c>
      <c r="E994" t="s">
        <v>683</v>
      </c>
      <c r="F994" s="5">
        <f t="shared" si="105"/>
        <v>4886.1854999999996</v>
      </c>
      <c r="G994">
        <v>899.85</v>
      </c>
      <c r="H994">
        <v>12</v>
      </c>
      <c r="I994">
        <v>5.43</v>
      </c>
      <c r="J994">
        <v>0.3</v>
      </c>
      <c r="K994">
        <v>0.6</v>
      </c>
      <c r="L994">
        <v>0.68</v>
      </c>
      <c r="M994">
        <v>0.73</v>
      </c>
      <c r="N994" s="3">
        <f t="shared" si="106"/>
        <v>0.13333333333333353</v>
      </c>
      <c r="O994" s="3">
        <f t="shared" si="107"/>
        <v>7.3529411764705843E-2</v>
      </c>
      <c r="P994" s="1">
        <f t="shared" si="108"/>
        <v>7.985294117647058</v>
      </c>
      <c r="Q994" s="1">
        <f t="shared" si="109"/>
        <v>7.4383561643835616</v>
      </c>
      <c r="R994" s="1">
        <f t="shared" si="110"/>
        <v>0.59889705882352839</v>
      </c>
      <c r="S994" s="1">
        <f t="shared" si="111"/>
        <v>1.011616438356165</v>
      </c>
    </row>
    <row r="995" spans="1:19" x14ac:dyDescent="0.25">
      <c r="A995" t="s">
        <v>2167</v>
      </c>
      <c r="B995" t="s">
        <v>2168</v>
      </c>
      <c r="C995" t="s">
        <v>10</v>
      </c>
      <c r="D995" t="s">
        <v>375</v>
      </c>
      <c r="E995" t="s">
        <v>1056</v>
      </c>
      <c r="F995" s="5">
        <f t="shared" si="105"/>
        <v>50992.696500000005</v>
      </c>
      <c r="G995">
        <v>250.05</v>
      </c>
      <c r="H995">
        <v>12</v>
      </c>
      <c r="I995">
        <v>203.93</v>
      </c>
      <c r="J995">
        <v>1.25</v>
      </c>
      <c r="K995">
        <v>6.09</v>
      </c>
      <c r="L995">
        <v>7.07</v>
      </c>
      <c r="M995">
        <v>8.25</v>
      </c>
      <c r="N995" s="3">
        <f t="shared" si="106"/>
        <v>0.16091954022988508</v>
      </c>
      <c r="O995" s="3">
        <f t="shared" si="107"/>
        <v>0.16690240452616689</v>
      </c>
      <c r="P995" s="1">
        <f t="shared" si="108"/>
        <v>28.844413012729845</v>
      </c>
      <c r="Q995" s="1">
        <f t="shared" si="109"/>
        <v>24.718787878787879</v>
      </c>
      <c r="R995" s="1">
        <f t="shared" si="110"/>
        <v>1.7924742372196398</v>
      </c>
      <c r="S995" s="1">
        <f t="shared" si="111"/>
        <v>1.4810324601951723</v>
      </c>
    </row>
    <row r="996" spans="1:19" x14ac:dyDescent="0.25">
      <c r="A996" t="s">
        <v>2169</v>
      </c>
      <c r="B996" t="s">
        <v>2170</v>
      </c>
      <c r="C996" t="s">
        <v>19</v>
      </c>
      <c r="D996" t="s">
        <v>149</v>
      </c>
      <c r="E996" t="s">
        <v>657</v>
      </c>
      <c r="F996" s="5">
        <f t="shared" si="105"/>
        <v>0</v>
      </c>
      <c r="H996">
        <v>12</v>
      </c>
      <c r="I996">
        <v>7.3811999999999998</v>
      </c>
      <c r="J996">
        <v>0.62</v>
      </c>
      <c r="N996" s="3" t="e">
        <f t="shared" si="106"/>
        <v>#DIV/0!</v>
      </c>
      <c r="O996" s="3" t="e">
        <f t="shared" si="107"/>
        <v>#DIV/0!</v>
      </c>
      <c r="P996" s="1" t="e">
        <f t="shared" si="108"/>
        <v>#DIV/0!</v>
      </c>
      <c r="Q996" s="1" t="e">
        <f t="shared" si="109"/>
        <v>#DIV/0!</v>
      </c>
      <c r="R996" s="1" t="e">
        <f t="shared" si="110"/>
        <v>#DIV/0!</v>
      </c>
      <c r="S996" s="1" t="e">
        <f t="shared" si="111"/>
        <v>#DIV/0!</v>
      </c>
    </row>
    <row r="997" spans="1:19" x14ac:dyDescent="0.25">
      <c r="A997" t="s">
        <v>2171</v>
      </c>
      <c r="B997" t="s">
        <v>2172</v>
      </c>
      <c r="C997" t="s">
        <v>10</v>
      </c>
      <c r="D997" t="s">
        <v>129</v>
      </c>
      <c r="E997" t="s">
        <v>502</v>
      </c>
      <c r="F997" s="5">
        <f t="shared" si="105"/>
        <v>0</v>
      </c>
      <c r="H997">
        <v>3</v>
      </c>
      <c r="I997">
        <v>33.65</v>
      </c>
      <c r="J997">
        <v>0.71</v>
      </c>
      <c r="K997">
        <v>4.1399999999999997</v>
      </c>
      <c r="L997">
        <v>4.41</v>
      </c>
      <c r="M997">
        <v>4.74</v>
      </c>
      <c r="N997" s="3">
        <f t="shared" si="106"/>
        <v>6.5217391304347894E-2</v>
      </c>
      <c r="O997" s="3">
        <f t="shared" si="107"/>
        <v>7.4829931972789199E-2</v>
      </c>
      <c r="P997" s="1">
        <f t="shared" si="108"/>
        <v>7.6303854875283443</v>
      </c>
      <c r="Q997" s="1">
        <f t="shared" si="109"/>
        <v>7.0991561181434593</v>
      </c>
      <c r="R997" s="1">
        <f t="shared" si="110"/>
        <v>1.1699924414210117</v>
      </c>
      <c r="S997" s="1">
        <f t="shared" si="111"/>
        <v>0.94870540851553398</v>
      </c>
    </row>
    <row r="998" spans="1:19" x14ac:dyDescent="0.25">
      <c r="A998" t="s">
        <v>2173</v>
      </c>
      <c r="B998" t="s">
        <v>2174</v>
      </c>
      <c r="C998" t="s">
        <v>10</v>
      </c>
      <c r="D998" t="s">
        <v>160</v>
      </c>
      <c r="E998" t="s">
        <v>161</v>
      </c>
      <c r="F998" s="5">
        <f t="shared" si="105"/>
        <v>5712.6488999999992</v>
      </c>
      <c r="G998">
        <v>632.63</v>
      </c>
      <c r="H998">
        <v>6</v>
      </c>
      <c r="I998">
        <v>9.0299999999999994</v>
      </c>
      <c r="J998">
        <v>1.71</v>
      </c>
      <c r="K998">
        <v>0.38</v>
      </c>
      <c r="L998">
        <v>0.89</v>
      </c>
      <c r="M998">
        <v>1.35</v>
      </c>
      <c r="N998" s="3">
        <f t="shared" si="106"/>
        <v>1.3421052631578947</v>
      </c>
      <c r="O998" s="3">
        <f t="shared" si="107"/>
        <v>0.51685393258426982</v>
      </c>
      <c r="P998" s="1">
        <f t="shared" si="108"/>
        <v>10.146067415730336</v>
      </c>
      <c r="Q998" s="1">
        <f t="shared" si="109"/>
        <v>6.6888888888888882</v>
      </c>
      <c r="R998" s="1">
        <f t="shared" si="110"/>
        <v>7.5598149372108375E-2</v>
      </c>
      <c r="S998" s="1">
        <f t="shared" si="111"/>
        <v>0.129415458937198</v>
      </c>
    </row>
    <row r="999" spans="1:19" x14ac:dyDescent="0.25">
      <c r="A999" t="s">
        <v>2175</v>
      </c>
      <c r="B999" t="s">
        <v>2176</v>
      </c>
      <c r="C999" t="s">
        <v>19</v>
      </c>
      <c r="D999" t="s">
        <v>23</v>
      </c>
      <c r="E999" t="s">
        <v>743</v>
      </c>
      <c r="F999" s="5">
        <f t="shared" si="105"/>
        <v>6915.4844000000003</v>
      </c>
      <c r="G999">
        <v>441.32</v>
      </c>
      <c r="H999">
        <v>12</v>
      </c>
      <c r="I999">
        <v>15.67</v>
      </c>
      <c r="J999">
        <v>0.42</v>
      </c>
      <c r="K999">
        <v>0</v>
      </c>
      <c r="L999">
        <v>1.8</v>
      </c>
      <c r="M999">
        <v>2</v>
      </c>
      <c r="N999" s="3" t="e">
        <f t="shared" si="106"/>
        <v>#DIV/0!</v>
      </c>
      <c r="O999" s="3">
        <f t="shared" si="107"/>
        <v>0.11111111111111116</v>
      </c>
      <c r="P999" s="1">
        <f t="shared" si="108"/>
        <v>8.7055555555555557</v>
      </c>
      <c r="Q999" s="1">
        <f t="shared" si="109"/>
        <v>7.835</v>
      </c>
      <c r="R999" s="1" t="e">
        <f t="shared" si="110"/>
        <v>#DIV/0!</v>
      </c>
      <c r="S999" s="1">
        <f t="shared" si="111"/>
        <v>0.70514999999999972</v>
      </c>
    </row>
    <row r="1000" spans="1:19" x14ac:dyDescent="0.25">
      <c r="A1000" t="s">
        <v>2177</v>
      </c>
      <c r="B1000" t="s">
        <v>2178</v>
      </c>
      <c r="C1000" t="s">
        <v>19</v>
      </c>
      <c r="D1000" t="s">
        <v>23</v>
      </c>
      <c r="E1000" t="s">
        <v>683</v>
      </c>
      <c r="F1000" s="5">
        <f t="shared" si="105"/>
        <v>5309.1150000000007</v>
      </c>
      <c r="G1000">
        <v>899.85</v>
      </c>
      <c r="H1000">
        <v>12</v>
      </c>
      <c r="I1000">
        <v>5.9</v>
      </c>
      <c r="J1000">
        <v>0.33</v>
      </c>
      <c r="N1000" s="3" t="e">
        <f t="shared" si="106"/>
        <v>#DIV/0!</v>
      </c>
      <c r="O1000" s="3" t="e">
        <f t="shared" si="107"/>
        <v>#DIV/0!</v>
      </c>
      <c r="P1000" s="1" t="e">
        <f t="shared" si="108"/>
        <v>#DIV/0!</v>
      </c>
      <c r="Q1000" s="1" t="e">
        <f t="shared" si="109"/>
        <v>#DIV/0!</v>
      </c>
      <c r="R1000" s="1" t="e">
        <f t="shared" si="110"/>
        <v>#DIV/0!</v>
      </c>
      <c r="S1000" s="1" t="e">
        <f t="shared" si="111"/>
        <v>#DIV/0!</v>
      </c>
    </row>
    <row r="1001" spans="1:19" x14ac:dyDescent="0.25">
      <c r="A1001" t="s">
        <v>2179</v>
      </c>
      <c r="B1001" t="s">
        <v>2180</v>
      </c>
      <c r="C1001" t="s">
        <v>19</v>
      </c>
      <c r="D1001" t="s">
        <v>35</v>
      </c>
      <c r="E1001" t="s">
        <v>164</v>
      </c>
      <c r="F1001" s="5">
        <f t="shared" si="105"/>
        <v>23165.516040000002</v>
      </c>
      <c r="G1001">
        <v>7176.43</v>
      </c>
      <c r="H1001">
        <v>11</v>
      </c>
      <c r="I1001">
        <v>3.2280000000000002</v>
      </c>
      <c r="J1001">
        <v>1.48</v>
      </c>
      <c r="K1001">
        <v>0.11</v>
      </c>
      <c r="L1001">
        <v>0.16</v>
      </c>
      <c r="M1001">
        <v>0.18</v>
      </c>
      <c r="N1001" s="3">
        <f t="shared" si="106"/>
        <v>0.45454545454545459</v>
      </c>
      <c r="O1001" s="3">
        <f t="shared" si="107"/>
        <v>0.125</v>
      </c>
      <c r="P1001" s="1">
        <f t="shared" si="108"/>
        <v>20.175000000000001</v>
      </c>
      <c r="Q1001" s="1">
        <f t="shared" si="109"/>
        <v>17.933333333333334</v>
      </c>
      <c r="R1001" s="1">
        <f t="shared" si="110"/>
        <v>0.44384999999999997</v>
      </c>
      <c r="S1001" s="1">
        <f t="shared" si="111"/>
        <v>1.4346666666666668</v>
      </c>
    </row>
    <row r="1002" spans="1:19" x14ac:dyDescent="0.25">
      <c r="A1002" t="s">
        <v>2181</v>
      </c>
      <c r="B1002" t="s">
        <v>2182</v>
      </c>
      <c r="C1002" t="s">
        <v>19</v>
      </c>
      <c r="D1002" t="s">
        <v>11</v>
      </c>
      <c r="E1002" t="s">
        <v>844</v>
      </c>
      <c r="F1002" s="5">
        <f t="shared" si="105"/>
        <v>41234.290399999998</v>
      </c>
      <c r="G1002">
        <v>350.96</v>
      </c>
      <c r="H1002">
        <v>3</v>
      </c>
      <c r="I1002">
        <v>117.49</v>
      </c>
      <c r="J1002">
        <v>0.83</v>
      </c>
      <c r="K1002">
        <v>3.23</v>
      </c>
      <c r="L1002">
        <v>3.82</v>
      </c>
      <c r="M1002">
        <v>4.1399999999999997</v>
      </c>
      <c r="N1002" s="3">
        <f t="shared" si="106"/>
        <v>0.18266253869969029</v>
      </c>
      <c r="O1002" s="3">
        <f t="shared" si="107"/>
        <v>8.3769633507853269E-2</v>
      </c>
      <c r="P1002" s="1">
        <f t="shared" si="108"/>
        <v>30.7565445026178</v>
      </c>
      <c r="Q1002" s="1">
        <f t="shared" si="109"/>
        <v>28.379227053140099</v>
      </c>
      <c r="R1002" s="1">
        <f t="shared" si="110"/>
        <v>1.6837904871772129</v>
      </c>
      <c r="S1002" s="1">
        <f t="shared" si="111"/>
        <v>3.3877702294686043</v>
      </c>
    </row>
    <row r="1003" spans="1:19" x14ac:dyDescent="0.25">
      <c r="A1003" t="s">
        <v>2183</v>
      </c>
      <c r="B1003" t="s">
        <v>2184</v>
      </c>
      <c r="C1003" t="s">
        <v>10</v>
      </c>
      <c r="D1003" t="s">
        <v>129</v>
      </c>
      <c r="E1003" t="s">
        <v>1732</v>
      </c>
      <c r="F1003" s="5">
        <f t="shared" si="105"/>
        <v>4470.0995999999996</v>
      </c>
      <c r="G1003">
        <v>134.52000000000001</v>
      </c>
      <c r="H1003">
        <v>12</v>
      </c>
      <c r="I1003">
        <v>33.229999999999997</v>
      </c>
      <c r="J1003">
        <v>1.43</v>
      </c>
      <c r="K1003">
        <v>4.68</v>
      </c>
      <c r="L1003">
        <v>4.24</v>
      </c>
      <c r="M1003">
        <v>4.83</v>
      </c>
      <c r="N1003" s="3">
        <f t="shared" si="106"/>
        <v>-9.4017094017093905E-2</v>
      </c>
      <c r="O1003" s="3">
        <f t="shared" si="107"/>
        <v>0.13915094339622636</v>
      </c>
      <c r="P1003" s="1">
        <f t="shared" si="108"/>
        <v>7.8372641509433949</v>
      </c>
      <c r="Q1003" s="1">
        <f t="shared" si="109"/>
        <v>6.8799171842650093</v>
      </c>
      <c r="R1003" s="1">
        <f t="shared" si="110"/>
        <v>-0.83359991423670765</v>
      </c>
      <c r="S1003" s="1">
        <f t="shared" si="111"/>
        <v>0.49442116714040085</v>
      </c>
    </row>
    <row r="1004" spans="1:19" x14ac:dyDescent="0.25">
      <c r="A1004" t="s">
        <v>2185</v>
      </c>
      <c r="B1004" t="s">
        <v>2186</v>
      </c>
      <c r="C1004" t="s">
        <v>27</v>
      </c>
      <c r="D1004" t="s">
        <v>48</v>
      </c>
      <c r="E1004" t="s">
        <v>262</v>
      </c>
      <c r="F1004" s="5">
        <f t="shared" si="105"/>
        <v>17771.408299999999</v>
      </c>
      <c r="G1004">
        <v>234.73</v>
      </c>
      <c r="H1004">
        <v>9</v>
      </c>
      <c r="I1004">
        <v>75.709999999999994</v>
      </c>
      <c r="J1004">
        <v>1</v>
      </c>
      <c r="K1004">
        <v>3.92</v>
      </c>
      <c r="L1004">
        <v>4.01</v>
      </c>
      <c r="M1004">
        <v>4.37</v>
      </c>
      <c r="N1004" s="3">
        <f t="shared" si="106"/>
        <v>2.2959183673469274E-2</v>
      </c>
      <c r="O1004" s="3">
        <f t="shared" si="107"/>
        <v>8.9775561097257039E-2</v>
      </c>
      <c r="P1004" s="1">
        <f t="shared" si="108"/>
        <v>18.880299251870323</v>
      </c>
      <c r="Q1004" s="1">
        <f t="shared" si="109"/>
        <v>17.324942791762012</v>
      </c>
      <c r="R1004" s="1">
        <f t="shared" si="110"/>
        <v>8.2234192297035591</v>
      </c>
      <c r="S1004" s="1">
        <f t="shared" si="111"/>
        <v>1.9298061276379315</v>
      </c>
    </row>
    <row r="1005" spans="1:19" x14ac:dyDescent="0.25">
      <c r="A1005" t="s">
        <v>2187</v>
      </c>
      <c r="B1005" t="s">
        <v>2188</v>
      </c>
      <c r="C1005" t="s">
        <v>10</v>
      </c>
      <c r="D1005" t="s">
        <v>23</v>
      </c>
      <c r="E1005" t="s">
        <v>52</v>
      </c>
      <c r="F1005" s="5">
        <f t="shared" si="105"/>
        <v>4931.9528</v>
      </c>
      <c r="G1005">
        <v>201.14</v>
      </c>
      <c r="H1005">
        <v>12</v>
      </c>
      <c r="I1005">
        <v>24.52</v>
      </c>
      <c r="J1005">
        <v>1.1100000000000001</v>
      </c>
      <c r="K1005">
        <v>1.97</v>
      </c>
      <c r="L1005">
        <v>1.93</v>
      </c>
      <c r="M1005">
        <v>1.99</v>
      </c>
      <c r="N1005" s="3">
        <f t="shared" si="106"/>
        <v>-2.0304568527918843E-2</v>
      </c>
      <c r="O1005" s="3">
        <f t="shared" si="107"/>
        <v>3.1088082901554515E-2</v>
      </c>
      <c r="P1005" s="1">
        <f t="shared" si="108"/>
        <v>12.704663212435234</v>
      </c>
      <c r="Q1005" s="1">
        <f t="shared" si="109"/>
        <v>12.321608040201005</v>
      </c>
      <c r="R1005" s="1">
        <f t="shared" si="110"/>
        <v>-6.2570466321243341</v>
      </c>
      <c r="S1005" s="1">
        <f t="shared" si="111"/>
        <v>3.9634505862646425</v>
      </c>
    </row>
    <row r="1006" spans="1:19" x14ac:dyDescent="0.25">
      <c r="A1006" t="s">
        <v>2189</v>
      </c>
      <c r="B1006" t="s">
        <v>2190</v>
      </c>
      <c r="C1006" t="s">
        <v>27</v>
      </c>
      <c r="D1006" t="s">
        <v>633</v>
      </c>
      <c r="E1006" t="s">
        <v>634</v>
      </c>
      <c r="F1006" s="5">
        <f t="shared" si="105"/>
        <v>125690.76359999999</v>
      </c>
      <c r="G1006">
        <v>651.17999999999995</v>
      </c>
      <c r="H1006">
        <v>12</v>
      </c>
      <c r="I1006">
        <v>193.02</v>
      </c>
      <c r="J1006">
        <v>1.02</v>
      </c>
      <c r="K1006">
        <v>9.16</v>
      </c>
      <c r="L1006">
        <v>9.94</v>
      </c>
      <c r="M1006">
        <v>10.83</v>
      </c>
      <c r="N1006" s="3">
        <f t="shared" si="106"/>
        <v>8.515283842794763E-2</v>
      </c>
      <c r="O1006" s="3">
        <f t="shared" si="107"/>
        <v>8.9537223340040217E-2</v>
      </c>
      <c r="P1006" s="1">
        <f t="shared" si="108"/>
        <v>19.418511066398391</v>
      </c>
      <c r="Q1006" s="1">
        <f t="shared" si="109"/>
        <v>17.822714681440445</v>
      </c>
      <c r="R1006" s="1">
        <f t="shared" si="110"/>
        <v>2.2804302739514002</v>
      </c>
      <c r="S1006" s="1">
        <f t="shared" si="111"/>
        <v>1.9905368981294165</v>
      </c>
    </row>
    <row r="1007" spans="1:19" x14ac:dyDescent="0.25">
      <c r="A1007" t="s">
        <v>2191</v>
      </c>
      <c r="B1007" t="s">
        <v>2192</v>
      </c>
      <c r="C1007" t="s">
        <v>27</v>
      </c>
      <c r="D1007" t="s">
        <v>23</v>
      </c>
      <c r="E1007" t="s">
        <v>704</v>
      </c>
      <c r="F1007" s="5">
        <f t="shared" si="105"/>
        <v>14972.296</v>
      </c>
      <c r="G1007">
        <v>874.55</v>
      </c>
      <c r="H1007">
        <v>12</v>
      </c>
      <c r="I1007">
        <v>17.12</v>
      </c>
      <c r="J1007">
        <v>1.69</v>
      </c>
      <c r="K1007">
        <v>-0.64</v>
      </c>
      <c r="L1007">
        <v>0.28999999999999998</v>
      </c>
      <c r="M1007">
        <v>0.38</v>
      </c>
      <c r="N1007" s="3">
        <f t="shared" si="106"/>
        <v>-1.453125</v>
      </c>
      <c r="O1007" s="3">
        <f t="shared" si="107"/>
        <v>0.31034482758620707</v>
      </c>
      <c r="P1007" s="1">
        <f t="shared" si="108"/>
        <v>59.034482758620697</v>
      </c>
      <c r="Q1007" s="1">
        <f t="shared" si="109"/>
        <v>45.05263157894737</v>
      </c>
      <c r="R1007" s="1">
        <f t="shared" si="110"/>
        <v>-0.40625880608083059</v>
      </c>
      <c r="S1007" s="1">
        <f t="shared" si="111"/>
        <v>1.4516959064327477</v>
      </c>
    </row>
    <row r="1008" spans="1:19" x14ac:dyDescent="0.25">
      <c r="A1008" t="s">
        <v>2193</v>
      </c>
      <c r="B1008" t="s">
        <v>2194</v>
      </c>
      <c r="C1008" t="s">
        <v>10</v>
      </c>
      <c r="D1008" t="s">
        <v>173</v>
      </c>
      <c r="E1008" t="s">
        <v>2195</v>
      </c>
      <c r="F1008" s="5">
        <f t="shared" si="105"/>
        <v>3992.2367999999997</v>
      </c>
      <c r="G1008">
        <v>98.72</v>
      </c>
      <c r="H1008">
        <v>9</v>
      </c>
      <c r="I1008">
        <v>40.44</v>
      </c>
      <c r="J1008">
        <v>1.51</v>
      </c>
      <c r="K1008">
        <v>4.12</v>
      </c>
      <c r="L1008">
        <v>3.59</v>
      </c>
      <c r="M1008">
        <v>3.75</v>
      </c>
      <c r="N1008" s="3">
        <f t="shared" si="106"/>
        <v>-0.12864077669902918</v>
      </c>
      <c r="O1008" s="3">
        <f t="shared" si="107"/>
        <v>4.4568245125348183E-2</v>
      </c>
      <c r="P1008" s="1">
        <f t="shared" si="108"/>
        <v>11.264623955431755</v>
      </c>
      <c r="Q1008" s="1">
        <f t="shared" si="109"/>
        <v>10.783999999999999</v>
      </c>
      <c r="R1008" s="1">
        <f t="shared" si="110"/>
        <v>-0.87566510747884541</v>
      </c>
      <c r="S1008" s="1">
        <f t="shared" si="111"/>
        <v>2.4196599999999999</v>
      </c>
    </row>
    <row r="1009" spans="1:19" x14ac:dyDescent="0.25">
      <c r="A1009" t="s">
        <v>2196</v>
      </c>
      <c r="B1009" t="s">
        <v>2197</v>
      </c>
      <c r="C1009" t="s">
        <v>10</v>
      </c>
      <c r="D1009" t="s">
        <v>11</v>
      </c>
      <c r="E1009" t="s">
        <v>207</v>
      </c>
      <c r="F1009" s="5">
        <f t="shared" si="105"/>
        <v>22061</v>
      </c>
      <c r="G1009">
        <v>1300</v>
      </c>
      <c r="H1009">
        <v>10</v>
      </c>
      <c r="I1009">
        <v>16.97</v>
      </c>
      <c r="J1009">
        <v>1.21</v>
      </c>
      <c r="K1009">
        <v>2.13</v>
      </c>
      <c r="L1009">
        <v>1.88</v>
      </c>
      <c r="M1009">
        <v>2.0699999999999998</v>
      </c>
      <c r="N1009" s="3">
        <f t="shared" si="106"/>
        <v>-0.11737089201877937</v>
      </c>
      <c r="O1009" s="3">
        <f t="shared" si="107"/>
        <v>0.10106382978723394</v>
      </c>
      <c r="P1009" s="1">
        <f t="shared" si="108"/>
        <v>9.0265957446808507</v>
      </c>
      <c r="Q1009" s="1">
        <f t="shared" si="109"/>
        <v>8.1980676328502415</v>
      </c>
      <c r="R1009" s="1">
        <f t="shared" si="110"/>
        <v>-0.76906595744680828</v>
      </c>
      <c r="S1009" s="1">
        <f t="shared" si="111"/>
        <v>0.81117721840834056</v>
      </c>
    </row>
    <row r="1010" spans="1:19" x14ac:dyDescent="0.25">
      <c r="A1010" t="s">
        <v>2198</v>
      </c>
      <c r="B1010" t="s">
        <v>2199</v>
      </c>
      <c r="C1010" t="s">
        <v>27</v>
      </c>
      <c r="D1010" t="s">
        <v>23</v>
      </c>
      <c r="E1010" t="s">
        <v>565</v>
      </c>
      <c r="F1010" s="5">
        <f t="shared" si="105"/>
        <v>2223.2452969999999</v>
      </c>
      <c r="G1010">
        <v>247.03</v>
      </c>
      <c r="H1010">
        <v>6</v>
      </c>
      <c r="I1010">
        <v>8.9999000000000002</v>
      </c>
      <c r="J1010">
        <v>0.28999999999999998</v>
      </c>
      <c r="N1010" s="3" t="e">
        <f t="shared" si="106"/>
        <v>#DIV/0!</v>
      </c>
      <c r="O1010" s="3" t="e">
        <f t="shared" si="107"/>
        <v>#DIV/0!</v>
      </c>
      <c r="P1010" s="1" t="e">
        <f t="shared" si="108"/>
        <v>#DIV/0!</v>
      </c>
      <c r="Q1010" s="1" t="e">
        <f t="shared" si="109"/>
        <v>#DIV/0!</v>
      </c>
      <c r="R1010" s="1" t="e">
        <f t="shared" si="110"/>
        <v>#DIV/0!</v>
      </c>
      <c r="S1010" s="1" t="e">
        <f t="shared" si="111"/>
        <v>#DIV/0!</v>
      </c>
    </row>
    <row r="1011" spans="1:19" x14ac:dyDescent="0.25">
      <c r="A1011" t="s">
        <v>2194</v>
      </c>
      <c r="B1011" t="s">
        <v>2200</v>
      </c>
      <c r="C1011" t="s">
        <v>10</v>
      </c>
      <c r="D1011" t="s">
        <v>11</v>
      </c>
      <c r="E1011" t="s">
        <v>39</v>
      </c>
      <c r="F1011" s="5">
        <f t="shared" si="105"/>
        <v>27587.9349</v>
      </c>
      <c r="G1011">
        <v>980.73</v>
      </c>
      <c r="H1011">
        <v>10</v>
      </c>
      <c r="I1011">
        <v>28.13</v>
      </c>
      <c r="J1011">
        <v>1.05</v>
      </c>
      <c r="K1011">
        <v>3.29</v>
      </c>
      <c r="L1011">
        <v>3.42</v>
      </c>
      <c r="M1011">
        <v>3.65</v>
      </c>
      <c r="N1011" s="3">
        <f t="shared" si="106"/>
        <v>3.951367781155013E-2</v>
      </c>
      <c r="O1011" s="3">
        <f t="shared" si="107"/>
        <v>6.7251461988304007E-2</v>
      </c>
      <c r="P1011" s="1">
        <f t="shared" si="108"/>
        <v>8.2251461988304087</v>
      </c>
      <c r="Q1011" s="1">
        <f t="shared" si="109"/>
        <v>7.7068493150684931</v>
      </c>
      <c r="R1011" s="1">
        <f t="shared" si="110"/>
        <v>2.081594691857851</v>
      </c>
      <c r="S1011" s="1">
        <f t="shared" si="111"/>
        <v>1.1459749851101861</v>
      </c>
    </row>
    <row r="1012" spans="1:19" x14ac:dyDescent="0.25">
      <c r="A1012" t="s">
        <v>2201</v>
      </c>
      <c r="B1012" t="s">
        <v>2202</v>
      </c>
      <c r="C1012" t="s">
        <v>27</v>
      </c>
      <c r="D1012" t="s">
        <v>48</v>
      </c>
      <c r="E1012" t="s">
        <v>195</v>
      </c>
      <c r="F1012" s="5">
        <f t="shared" si="105"/>
        <v>6781.6320000000005</v>
      </c>
      <c r="G1012">
        <v>85.8</v>
      </c>
      <c r="H1012">
        <v>1</v>
      </c>
      <c r="I1012">
        <v>79.040000000000006</v>
      </c>
      <c r="J1012">
        <v>0.53</v>
      </c>
      <c r="K1012">
        <v>2.19</v>
      </c>
      <c r="L1012">
        <v>2.9</v>
      </c>
      <c r="M1012">
        <v>3.6</v>
      </c>
      <c r="N1012" s="3">
        <f t="shared" si="106"/>
        <v>0.32420091324200917</v>
      </c>
      <c r="O1012" s="3">
        <f t="shared" si="107"/>
        <v>0.24137931034482762</v>
      </c>
      <c r="P1012" s="1">
        <f t="shared" si="108"/>
        <v>27.255172413793108</v>
      </c>
      <c r="Q1012" s="1">
        <f t="shared" si="109"/>
        <v>21.955555555555556</v>
      </c>
      <c r="R1012" s="1">
        <f t="shared" si="110"/>
        <v>0.84068771248178731</v>
      </c>
      <c r="S1012" s="1">
        <f t="shared" si="111"/>
        <v>0.9095873015873015</v>
      </c>
    </row>
    <row r="1013" spans="1:19" x14ac:dyDescent="0.25">
      <c r="A1013" t="s">
        <v>2203</v>
      </c>
      <c r="B1013" t="s">
        <v>2204</v>
      </c>
      <c r="C1013" t="s">
        <v>10</v>
      </c>
      <c r="D1013" t="s">
        <v>23</v>
      </c>
      <c r="E1013" t="s">
        <v>357</v>
      </c>
      <c r="F1013" s="5">
        <f t="shared" si="105"/>
        <v>5347.9553999999998</v>
      </c>
      <c r="G1013">
        <v>381.18</v>
      </c>
      <c r="H1013">
        <v>12</v>
      </c>
      <c r="I1013">
        <v>14.03</v>
      </c>
      <c r="J1013">
        <v>0.79</v>
      </c>
      <c r="K1013">
        <v>1.57</v>
      </c>
      <c r="L1013">
        <v>1.56</v>
      </c>
      <c r="M1013">
        <v>1.62</v>
      </c>
      <c r="N1013" s="3">
        <f t="shared" si="106"/>
        <v>-6.3694267515923553E-3</v>
      </c>
      <c r="O1013" s="3">
        <f t="shared" si="107"/>
        <v>3.8461538461538547E-2</v>
      </c>
      <c r="P1013" s="1">
        <f t="shared" si="108"/>
        <v>8.9935897435897427</v>
      </c>
      <c r="Q1013" s="1">
        <f t="shared" si="109"/>
        <v>8.6604938271604937</v>
      </c>
      <c r="R1013" s="1">
        <f t="shared" si="110"/>
        <v>-14.1199358974359</v>
      </c>
      <c r="S1013" s="1">
        <f t="shared" si="111"/>
        <v>2.2517283950617233</v>
      </c>
    </row>
    <row r="1014" spans="1:19" x14ac:dyDescent="0.25">
      <c r="A1014" t="s">
        <v>2205</v>
      </c>
      <c r="B1014" t="s">
        <v>2206</v>
      </c>
      <c r="C1014" t="s">
        <v>10</v>
      </c>
      <c r="D1014" t="s">
        <v>375</v>
      </c>
      <c r="E1014" t="s">
        <v>736</v>
      </c>
      <c r="F1014" s="5">
        <f t="shared" si="105"/>
        <v>6507.2128000000002</v>
      </c>
      <c r="G1014">
        <v>139.52000000000001</v>
      </c>
      <c r="H1014">
        <v>6</v>
      </c>
      <c r="I1014">
        <v>46.64</v>
      </c>
      <c r="J1014">
        <v>0.7</v>
      </c>
      <c r="K1014">
        <v>3.72</v>
      </c>
      <c r="L1014">
        <v>4.25</v>
      </c>
      <c r="M1014">
        <v>4.6900000000000004</v>
      </c>
      <c r="N1014" s="3">
        <f t="shared" si="106"/>
        <v>0.14247311827956977</v>
      </c>
      <c r="O1014" s="3">
        <f t="shared" si="107"/>
        <v>0.10352941176470587</v>
      </c>
      <c r="P1014" s="1">
        <f t="shared" si="108"/>
        <v>10.974117647058824</v>
      </c>
      <c r="Q1014" s="1">
        <f t="shared" si="109"/>
        <v>9.9445628997867797</v>
      </c>
      <c r="R1014" s="1">
        <f t="shared" si="110"/>
        <v>0.77025882352941244</v>
      </c>
      <c r="S1014" s="1">
        <f t="shared" si="111"/>
        <v>0.96055437100213226</v>
      </c>
    </row>
    <row r="1015" spans="1:19" x14ac:dyDescent="0.25">
      <c r="A1015" t="s">
        <v>2207</v>
      </c>
      <c r="B1015" t="s">
        <v>2208</v>
      </c>
      <c r="C1015" t="s">
        <v>10</v>
      </c>
      <c r="D1015" t="s">
        <v>28</v>
      </c>
      <c r="E1015" t="s">
        <v>254</v>
      </c>
      <c r="F1015" s="5">
        <f t="shared" si="105"/>
        <v>4366.7103999999999</v>
      </c>
      <c r="G1015">
        <v>28.37</v>
      </c>
      <c r="H1015">
        <v>12</v>
      </c>
      <c r="I1015">
        <v>153.91999999999999</v>
      </c>
      <c r="J1015">
        <v>2.27</v>
      </c>
      <c r="K1015">
        <v>12.32</v>
      </c>
      <c r="L1015">
        <v>14.59</v>
      </c>
      <c r="M1015">
        <v>16.8</v>
      </c>
      <c r="N1015" s="3">
        <f t="shared" si="106"/>
        <v>0.18425324675324672</v>
      </c>
      <c r="O1015" s="3">
        <f t="shared" si="107"/>
        <v>0.15147361206305687</v>
      </c>
      <c r="P1015" s="1">
        <f t="shared" si="108"/>
        <v>10.549691569568196</v>
      </c>
      <c r="Q1015" s="1">
        <f t="shared" si="109"/>
        <v>9.1619047619047613</v>
      </c>
      <c r="R1015" s="1">
        <f t="shared" si="110"/>
        <v>0.57256475831312859</v>
      </c>
      <c r="S1015" s="1">
        <f t="shared" si="111"/>
        <v>0.60485154061624657</v>
      </c>
    </row>
    <row r="1016" spans="1:19" x14ac:dyDescent="0.25">
      <c r="A1016" t="s">
        <v>2209</v>
      </c>
      <c r="B1016" t="s">
        <v>2210</v>
      </c>
      <c r="C1016" t="s">
        <v>10</v>
      </c>
      <c r="D1016" t="s">
        <v>55</v>
      </c>
      <c r="E1016" t="s">
        <v>2211</v>
      </c>
      <c r="F1016" s="5">
        <f t="shared" si="105"/>
        <v>19317.379000000004</v>
      </c>
      <c r="G1016">
        <v>547.70000000000005</v>
      </c>
      <c r="H1016">
        <v>10</v>
      </c>
      <c r="I1016">
        <v>35.270000000000003</v>
      </c>
      <c r="J1016">
        <v>0.27</v>
      </c>
      <c r="K1016">
        <v>1.64</v>
      </c>
      <c r="L1016">
        <v>1.59</v>
      </c>
      <c r="M1016">
        <v>1.69</v>
      </c>
      <c r="N1016" s="3">
        <f t="shared" si="106"/>
        <v>-3.0487804878048697E-2</v>
      </c>
      <c r="O1016" s="3">
        <f t="shared" si="107"/>
        <v>6.2893081761006275E-2</v>
      </c>
      <c r="P1016" s="1">
        <f t="shared" si="108"/>
        <v>22.182389937106919</v>
      </c>
      <c r="Q1016" s="1">
        <f t="shared" si="109"/>
        <v>20.869822485207102</v>
      </c>
      <c r="R1016" s="1">
        <f t="shared" si="110"/>
        <v>-7.2758238993710895</v>
      </c>
      <c r="S1016" s="1">
        <f t="shared" si="111"/>
        <v>3.3183017751479298</v>
      </c>
    </row>
    <row r="1017" spans="1:19" x14ac:dyDescent="0.25">
      <c r="A1017" t="s">
        <v>2212</v>
      </c>
      <c r="B1017" t="s">
        <v>2212</v>
      </c>
      <c r="C1017" t="s">
        <v>10</v>
      </c>
      <c r="D1017" t="s">
        <v>23</v>
      </c>
      <c r="E1017" t="s">
        <v>83</v>
      </c>
      <c r="F1017" s="5">
        <f t="shared" si="105"/>
        <v>158112.4589</v>
      </c>
      <c r="G1017">
        <v>3781.69</v>
      </c>
      <c r="H1017">
        <v>12</v>
      </c>
      <c r="I1017">
        <v>41.81</v>
      </c>
      <c r="J1017">
        <v>0.63</v>
      </c>
      <c r="K1017">
        <v>6.47</v>
      </c>
      <c r="L1017">
        <v>7.24</v>
      </c>
      <c r="M1017">
        <v>6.33</v>
      </c>
      <c r="N1017" s="3">
        <f t="shared" si="106"/>
        <v>0.1190108191653787</v>
      </c>
      <c r="O1017" s="3">
        <f t="shared" si="107"/>
        <v>-0.12569060773480667</v>
      </c>
      <c r="P1017" s="1">
        <f t="shared" si="108"/>
        <v>5.7748618784530388</v>
      </c>
      <c r="Q1017" s="1">
        <f t="shared" si="109"/>
        <v>6.6050552922590837</v>
      </c>
      <c r="R1017" s="1">
        <f t="shared" si="110"/>
        <v>0.48523839420248255</v>
      </c>
      <c r="S1017" s="1">
        <f t="shared" si="111"/>
        <v>-0.52550110237314018</v>
      </c>
    </row>
    <row r="1018" spans="1:19" x14ac:dyDescent="0.25">
      <c r="A1018" t="s">
        <v>2213</v>
      </c>
      <c r="B1018" t="s">
        <v>2214</v>
      </c>
      <c r="C1018" t="s">
        <v>27</v>
      </c>
      <c r="D1018" t="s">
        <v>48</v>
      </c>
      <c r="E1018" t="s">
        <v>273</v>
      </c>
      <c r="F1018" s="5">
        <f t="shared" si="105"/>
        <v>9355.913599999998</v>
      </c>
      <c r="G1018">
        <v>128.47999999999999</v>
      </c>
      <c r="H1018">
        <v>12</v>
      </c>
      <c r="I1018">
        <v>72.819999999999993</v>
      </c>
      <c r="J1018">
        <v>0.87</v>
      </c>
      <c r="K1018">
        <v>4.54</v>
      </c>
      <c r="L1018">
        <v>5.07</v>
      </c>
      <c r="M1018">
        <v>5.57</v>
      </c>
      <c r="N1018" s="3">
        <f t="shared" si="106"/>
        <v>0.116740088105727</v>
      </c>
      <c r="O1018" s="3">
        <f t="shared" si="107"/>
        <v>9.8619329388560217E-2</v>
      </c>
      <c r="P1018" s="1">
        <f t="shared" si="108"/>
        <v>14.3629191321499</v>
      </c>
      <c r="Q1018" s="1">
        <f t="shared" si="109"/>
        <v>13.073608617594253</v>
      </c>
      <c r="R1018" s="1">
        <f t="shared" si="110"/>
        <v>1.2303330728294428</v>
      </c>
      <c r="S1018" s="1">
        <f t="shared" si="111"/>
        <v>1.3256639138240565</v>
      </c>
    </row>
    <row r="1019" spans="1:19" x14ac:dyDescent="0.25">
      <c r="A1019" t="s">
        <v>2215</v>
      </c>
      <c r="B1019" t="s">
        <v>2216</v>
      </c>
      <c r="C1019" t="s">
        <v>19</v>
      </c>
      <c r="D1019" t="s">
        <v>23</v>
      </c>
      <c r="E1019" t="s">
        <v>83</v>
      </c>
      <c r="F1019" s="5">
        <f t="shared" si="105"/>
        <v>25121.577600000001</v>
      </c>
      <c r="G1019">
        <v>1911.84</v>
      </c>
      <c r="H1019">
        <v>12</v>
      </c>
      <c r="I1019">
        <v>13.14</v>
      </c>
      <c r="J1019">
        <v>0.36</v>
      </c>
      <c r="K1019">
        <v>1.0900000000000001</v>
      </c>
      <c r="L1019">
        <v>1.21</v>
      </c>
      <c r="M1019">
        <v>1.24</v>
      </c>
      <c r="N1019" s="3">
        <f t="shared" si="106"/>
        <v>0.11009174311926584</v>
      </c>
      <c r="O1019" s="3">
        <f t="shared" si="107"/>
        <v>2.4793388429751984E-2</v>
      </c>
      <c r="P1019" s="1">
        <f t="shared" si="108"/>
        <v>10.859504132231406</v>
      </c>
      <c r="Q1019" s="1">
        <f t="shared" si="109"/>
        <v>10.596774193548388</v>
      </c>
      <c r="R1019" s="1">
        <f t="shared" si="110"/>
        <v>0.98640495867768796</v>
      </c>
      <c r="S1019" s="1">
        <f t="shared" si="111"/>
        <v>4.2740322580645307</v>
      </c>
    </row>
    <row r="1020" spans="1:19" x14ac:dyDescent="0.25">
      <c r="A1020" t="s">
        <v>2217</v>
      </c>
      <c r="B1020" t="s">
        <v>2218</v>
      </c>
      <c r="C1020" t="s">
        <v>27</v>
      </c>
      <c r="D1020" t="s">
        <v>23</v>
      </c>
      <c r="E1020" t="s">
        <v>357</v>
      </c>
      <c r="F1020" s="5">
        <f t="shared" si="105"/>
        <v>13291.004000000001</v>
      </c>
      <c r="G1020">
        <v>703.6</v>
      </c>
      <c r="H1020">
        <v>12</v>
      </c>
      <c r="I1020">
        <v>18.89</v>
      </c>
      <c r="J1020">
        <v>1.31</v>
      </c>
      <c r="K1020">
        <v>1.92</v>
      </c>
      <c r="L1020">
        <v>1.97</v>
      </c>
      <c r="M1020">
        <v>2.0099999999999998</v>
      </c>
      <c r="N1020" s="3">
        <f t="shared" si="106"/>
        <v>2.6041666666666741E-2</v>
      </c>
      <c r="O1020" s="3">
        <f t="shared" si="107"/>
        <v>2.0304568527918621E-2</v>
      </c>
      <c r="P1020" s="1">
        <f t="shared" si="108"/>
        <v>9.5888324873096451</v>
      </c>
      <c r="Q1020" s="1">
        <f t="shared" si="109"/>
        <v>9.398009950248758</v>
      </c>
      <c r="R1020" s="1">
        <f t="shared" si="110"/>
        <v>3.6821116751268934</v>
      </c>
      <c r="S1020" s="1">
        <f t="shared" si="111"/>
        <v>4.6285199004975501</v>
      </c>
    </row>
    <row r="1021" spans="1:19" x14ac:dyDescent="0.25">
      <c r="A1021" t="s">
        <v>2219</v>
      </c>
      <c r="B1021" t="s">
        <v>2220</v>
      </c>
      <c r="C1021" t="s">
        <v>10</v>
      </c>
      <c r="D1021" t="s">
        <v>55</v>
      </c>
      <c r="E1021" t="s">
        <v>2221</v>
      </c>
      <c r="F1021" s="5">
        <f t="shared" si="105"/>
        <v>38169.2425</v>
      </c>
      <c r="G1021">
        <v>203.95</v>
      </c>
      <c r="H1021">
        <v>12</v>
      </c>
      <c r="I1021">
        <v>187.15</v>
      </c>
      <c r="J1021">
        <v>0.34</v>
      </c>
      <c r="K1021">
        <v>9.51</v>
      </c>
      <c r="L1021">
        <v>9.6</v>
      </c>
      <c r="M1021">
        <v>9.86</v>
      </c>
      <c r="N1021" s="3">
        <f t="shared" si="106"/>
        <v>9.4637223974762819E-3</v>
      </c>
      <c r="O1021" s="3">
        <f t="shared" si="107"/>
        <v>2.7083333333333348E-2</v>
      </c>
      <c r="P1021" s="1">
        <f t="shared" si="108"/>
        <v>19.494791666666668</v>
      </c>
      <c r="Q1021" s="1">
        <f t="shared" si="109"/>
        <v>18.980730223123732</v>
      </c>
      <c r="R1021" s="1">
        <f t="shared" si="110"/>
        <v>20.599496527777909</v>
      </c>
      <c r="S1021" s="1">
        <f t="shared" si="111"/>
        <v>7.0082696208456818</v>
      </c>
    </row>
    <row r="1022" spans="1:19" x14ac:dyDescent="0.25">
      <c r="A1022" t="s">
        <v>2222</v>
      </c>
      <c r="B1022" t="s">
        <v>2223</v>
      </c>
      <c r="C1022" t="s">
        <v>10</v>
      </c>
      <c r="D1022" t="s">
        <v>23</v>
      </c>
      <c r="E1022" t="s">
        <v>425</v>
      </c>
      <c r="F1022" s="5">
        <f t="shared" si="105"/>
        <v>3074.2584999999999</v>
      </c>
      <c r="G1022">
        <v>162.22999999999999</v>
      </c>
      <c r="H1022">
        <v>12</v>
      </c>
      <c r="I1022">
        <v>18.95</v>
      </c>
      <c r="J1022">
        <v>1.34</v>
      </c>
      <c r="K1022">
        <v>2.0299999999999998</v>
      </c>
      <c r="L1022">
        <v>2.0499999999999998</v>
      </c>
      <c r="M1022">
        <v>2.06</v>
      </c>
      <c r="N1022" s="3">
        <f t="shared" si="106"/>
        <v>9.8522167487684609E-3</v>
      </c>
      <c r="O1022" s="3">
        <f t="shared" si="107"/>
        <v>4.8780487804878092E-3</v>
      </c>
      <c r="P1022" s="1">
        <f t="shared" si="108"/>
        <v>9.2439024390243905</v>
      </c>
      <c r="Q1022" s="1">
        <f t="shared" si="109"/>
        <v>9.1990291262135919</v>
      </c>
      <c r="R1022" s="1">
        <f t="shared" si="110"/>
        <v>9.382560975609767</v>
      </c>
      <c r="S1022" s="1">
        <f t="shared" si="111"/>
        <v>18.858009708737846</v>
      </c>
    </row>
    <row r="1023" spans="1:19" x14ac:dyDescent="0.25">
      <c r="A1023" t="s">
        <v>2224</v>
      </c>
      <c r="B1023" t="s">
        <v>2225</v>
      </c>
      <c r="C1023" t="s">
        <v>19</v>
      </c>
      <c r="D1023" t="s">
        <v>633</v>
      </c>
      <c r="E1023" t="s">
        <v>634</v>
      </c>
      <c r="F1023" s="5">
        <f t="shared" si="105"/>
        <v>79462.829440000001</v>
      </c>
      <c r="G1023">
        <v>469.12</v>
      </c>
      <c r="H1023">
        <v>3</v>
      </c>
      <c r="I1023">
        <v>169.387</v>
      </c>
      <c r="J1023">
        <v>0.79</v>
      </c>
      <c r="K1023">
        <v>7.8</v>
      </c>
      <c r="L1023">
        <v>8.4700000000000006</v>
      </c>
      <c r="M1023">
        <v>8.81</v>
      </c>
      <c r="N1023" s="3">
        <f t="shared" si="106"/>
        <v>8.5897435897436036E-2</v>
      </c>
      <c r="O1023" s="3">
        <f t="shared" si="107"/>
        <v>4.0141676505312862E-2</v>
      </c>
      <c r="P1023" s="1">
        <f t="shared" si="108"/>
        <v>19.998465171192443</v>
      </c>
      <c r="Q1023" s="1">
        <f t="shared" si="109"/>
        <v>19.226674233825197</v>
      </c>
      <c r="R1023" s="1">
        <f t="shared" si="110"/>
        <v>2.3281795273925492</v>
      </c>
      <c r="S1023" s="1">
        <f t="shared" si="111"/>
        <v>4.7897038458970425</v>
      </c>
    </row>
    <row r="1024" spans="1:19" x14ac:dyDescent="0.25">
      <c r="A1024" t="s">
        <v>2226</v>
      </c>
      <c r="B1024" t="s">
        <v>2227</v>
      </c>
      <c r="C1024" t="s">
        <v>27</v>
      </c>
      <c r="D1024" t="s">
        <v>375</v>
      </c>
      <c r="E1024" t="s">
        <v>1056</v>
      </c>
      <c r="F1024" s="5">
        <f t="shared" si="105"/>
        <v>12976.699600000002</v>
      </c>
      <c r="G1024">
        <v>326.54000000000002</v>
      </c>
      <c r="H1024">
        <v>12</v>
      </c>
      <c r="I1024">
        <v>39.74</v>
      </c>
      <c r="J1024">
        <v>0.92</v>
      </c>
      <c r="K1024">
        <v>1.75</v>
      </c>
      <c r="L1024">
        <v>1.94</v>
      </c>
      <c r="M1024">
        <v>2.36</v>
      </c>
      <c r="N1024" s="3">
        <f t="shared" si="106"/>
        <v>0.10857142857142854</v>
      </c>
      <c r="O1024" s="3">
        <f t="shared" si="107"/>
        <v>0.21649484536082464</v>
      </c>
      <c r="P1024" s="1">
        <f t="shared" si="108"/>
        <v>20.484536082474229</v>
      </c>
      <c r="Q1024" s="1">
        <f t="shared" si="109"/>
        <v>16.83898305084746</v>
      </c>
      <c r="R1024" s="1">
        <f t="shared" si="110"/>
        <v>1.8867335865436794</v>
      </c>
      <c r="S1024" s="1">
        <f t="shared" si="111"/>
        <v>0.77780064568200202</v>
      </c>
    </row>
    <row r="1025" spans="1:19" x14ac:dyDescent="0.25">
      <c r="A1025" t="s">
        <v>2228</v>
      </c>
      <c r="B1025" t="s">
        <v>2229</v>
      </c>
      <c r="C1025" t="s">
        <v>10</v>
      </c>
      <c r="D1025" t="s">
        <v>15</v>
      </c>
      <c r="E1025" t="s">
        <v>2230</v>
      </c>
      <c r="F1025" s="5">
        <f t="shared" ref="F1025:F1088" si="112">G1025*I1025</f>
        <v>21573.740099999999</v>
      </c>
      <c r="G1025">
        <v>53.63</v>
      </c>
      <c r="H1025">
        <v>12</v>
      </c>
      <c r="I1025">
        <v>402.27</v>
      </c>
      <c r="J1025">
        <v>0.94</v>
      </c>
      <c r="K1025">
        <v>15.19</v>
      </c>
      <c r="L1025">
        <v>16.43</v>
      </c>
      <c r="M1025">
        <v>17.66</v>
      </c>
      <c r="N1025" s="3">
        <f t="shared" ref="N1025:N1088" si="113">L1025/K1025-1</f>
        <v>8.163265306122458E-2</v>
      </c>
      <c r="O1025" s="3">
        <f t="shared" ref="O1025:O1088" si="114">M1025/L1025-1</f>
        <v>7.4863055386488186E-2</v>
      </c>
      <c r="P1025" s="1">
        <f t="shared" ref="P1025:P1088" si="115">$I1025/L1025</f>
        <v>24.483870967741936</v>
      </c>
      <c r="Q1025" s="1">
        <f t="shared" ref="Q1025:Q1088" si="116">$I1025/M1025</f>
        <v>22.778595696489241</v>
      </c>
      <c r="R1025" s="1">
        <f t="shared" ref="R1025:R1088" si="117">P1025/(N1025*100)</f>
        <v>2.9992741935483838</v>
      </c>
      <c r="S1025" s="1">
        <f t="shared" ref="S1025:S1088" si="118">Q1025/(O1025*100)</f>
        <v>3.042701847913154</v>
      </c>
    </row>
    <row r="1026" spans="1:19" x14ac:dyDescent="0.25">
      <c r="A1026" t="s">
        <v>2231</v>
      </c>
      <c r="B1026" t="s">
        <v>2232</v>
      </c>
      <c r="C1026" t="s">
        <v>27</v>
      </c>
      <c r="D1026" t="s">
        <v>28</v>
      </c>
      <c r="E1026" t="s">
        <v>492</v>
      </c>
      <c r="F1026" s="5">
        <f t="shared" si="112"/>
        <v>2525.1376999999998</v>
      </c>
      <c r="G1026">
        <v>62.83</v>
      </c>
      <c r="H1026">
        <v>12</v>
      </c>
      <c r="I1026">
        <v>40.19</v>
      </c>
      <c r="J1026">
        <v>0.89</v>
      </c>
      <c r="K1026">
        <v>2.67</v>
      </c>
      <c r="L1026">
        <v>2.19</v>
      </c>
      <c r="M1026">
        <v>3.07</v>
      </c>
      <c r="N1026" s="3">
        <f t="shared" si="113"/>
        <v>-0.1797752808988764</v>
      </c>
      <c r="O1026" s="3">
        <f t="shared" si="114"/>
        <v>0.40182648401826482</v>
      </c>
      <c r="P1026" s="1">
        <f t="shared" si="115"/>
        <v>18.351598173515981</v>
      </c>
      <c r="Q1026" s="1">
        <f t="shared" si="116"/>
        <v>13.091205211726384</v>
      </c>
      <c r="R1026" s="1">
        <f t="shared" si="117"/>
        <v>-1.0208076484018265</v>
      </c>
      <c r="S1026" s="1">
        <f t="shared" si="118"/>
        <v>0.32579249333728161</v>
      </c>
    </row>
    <row r="1027" spans="1:19" x14ac:dyDescent="0.25">
      <c r="A1027" t="s">
        <v>2233</v>
      </c>
      <c r="B1027" t="s">
        <v>2234</v>
      </c>
      <c r="C1027" t="s">
        <v>10</v>
      </c>
      <c r="D1027" t="s">
        <v>11</v>
      </c>
      <c r="E1027" t="s">
        <v>276</v>
      </c>
      <c r="F1027" s="5">
        <f t="shared" si="112"/>
        <v>32231.187000000002</v>
      </c>
      <c r="G1027">
        <v>50.67</v>
      </c>
      <c r="H1027">
        <v>12</v>
      </c>
      <c r="I1027">
        <v>636.1</v>
      </c>
      <c r="J1027">
        <v>1.58</v>
      </c>
      <c r="K1027">
        <v>5.67</v>
      </c>
      <c r="L1027">
        <v>6.87</v>
      </c>
      <c r="M1027">
        <v>8.15</v>
      </c>
      <c r="N1027" s="3">
        <f t="shared" si="113"/>
        <v>0.21164021164021163</v>
      </c>
      <c r="O1027" s="3">
        <f t="shared" si="114"/>
        <v>0.18631732168850079</v>
      </c>
      <c r="P1027" s="1">
        <f t="shared" si="115"/>
        <v>92.590975254730722</v>
      </c>
      <c r="Q1027" s="1">
        <f t="shared" si="116"/>
        <v>78.049079754601223</v>
      </c>
      <c r="R1027" s="1">
        <f t="shared" si="117"/>
        <v>4.3749235807860263</v>
      </c>
      <c r="S1027" s="1">
        <f t="shared" si="118"/>
        <v>4.1890404524539866</v>
      </c>
    </row>
    <row r="1028" spans="1:19" x14ac:dyDescent="0.25">
      <c r="A1028" t="s">
        <v>2235</v>
      </c>
      <c r="B1028" t="s">
        <v>2236</v>
      </c>
      <c r="C1028" t="s">
        <v>10</v>
      </c>
      <c r="D1028" t="s">
        <v>48</v>
      </c>
      <c r="E1028" t="s">
        <v>1075</v>
      </c>
      <c r="F1028" s="5">
        <f t="shared" si="112"/>
        <v>37524.905000000006</v>
      </c>
      <c r="G1028">
        <v>120.5</v>
      </c>
      <c r="H1028">
        <v>12</v>
      </c>
      <c r="I1028">
        <v>311.41000000000003</v>
      </c>
      <c r="J1028">
        <v>0.45</v>
      </c>
      <c r="K1028">
        <v>26.09</v>
      </c>
      <c r="L1028">
        <v>16.07</v>
      </c>
      <c r="M1028">
        <v>22.28</v>
      </c>
      <c r="N1028" s="3">
        <f t="shared" si="113"/>
        <v>-0.38405519356075124</v>
      </c>
      <c r="O1028" s="3">
        <f t="shared" si="114"/>
        <v>0.38643434971997515</v>
      </c>
      <c r="P1028" s="1">
        <f t="shared" si="115"/>
        <v>19.378344741754823</v>
      </c>
      <c r="Q1028" s="1">
        <f t="shared" si="116"/>
        <v>13.977109515260324</v>
      </c>
      <c r="R1028" s="1">
        <f t="shared" si="117"/>
        <v>-0.50457187057124087</v>
      </c>
      <c r="S1028" s="1">
        <f t="shared" si="118"/>
        <v>0.36169428326929692</v>
      </c>
    </row>
    <row r="1029" spans="1:19" x14ac:dyDescent="0.25">
      <c r="A1029" t="s">
        <v>2237</v>
      </c>
      <c r="B1029" t="s">
        <v>2238</v>
      </c>
      <c r="C1029" t="s">
        <v>10</v>
      </c>
      <c r="D1029" t="s">
        <v>160</v>
      </c>
      <c r="E1029" t="s">
        <v>212</v>
      </c>
      <c r="F1029" s="5">
        <f t="shared" si="112"/>
        <v>4094.6733000000004</v>
      </c>
      <c r="G1029">
        <v>172.99</v>
      </c>
      <c r="H1029">
        <v>12</v>
      </c>
      <c r="I1029">
        <v>23.67</v>
      </c>
      <c r="J1029">
        <v>1.1200000000000001</v>
      </c>
      <c r="K1029">
        <v>0.44</v>
      </c>
      <c r="L1029">
        <v>0.43</v>
      </c>
      <c r="M1029">
        <v>1.62</v>
      </c>
      <c r="N1029" s="3">
        <f t="shared" si="113"/>
        <v>-2.2727272727272707E-2</v>
      </c>
      <c r="O1029" s="3">
        <f t="shared" si="114"/>
        <v>2.7674418604651168</v>
      </c>
      <c r="P1029" s="1">
        <f t="shared" si="115"/>
        <v>55.04651162790698</v>
      </c>
      <c r="Q1029" s="1">
        <f t="shared" si="116"/>
        <v>14.611111111111111</v>
      </c>
      <c r="R1029" s="1">
        <f t="shared" si="117"/>
        <v>-24.220465116279094</v>
      </c>
      <c r="S1029" s="1">
        <f t="shared" si="118"/>
        <v>5.2796451914098957E-2</v>
      </c>
    </row>
    <row r="1030" spans="1:19" x14ac:dyDescent="0.25">
      <c r="A1030" t="s">
        <v>2239</v>
      </c>
      <c r="B1030" t="s">
        <v>2240</v>
      </c>
      <c r="C1030" t="s">
        <v>19</v>
      </c>
      <c r="D1030" t="s">
        <v>23</v>
      </c>
      <c r="E1030" t="s">
        <v>239</v>
      </c>
      <c r="F1030" s="5">
        <f t="shared" si="112"/>
        <v>29456.941800000001</v>
      </c>
      <c r="G1030">
        <v>723.58</v>
      </c>
      <c r="H1030">
        <v>12</v>
      </c>
      <c r="I1030">
        <v>40.71</v>
      </c>
      <c r="J1030">
        <v>0.69</v>
      </c>
      <c r="K1030">
        <v>2.72</v>
      </c>
      <c r="L1030">
        <v>3.21</v>
      </c>
      <c r="M1030">
        <v>3.59</v>
      </c>
      <c r="N1030" s="3">
        <f t="shared" si="113"/>
        <v>0.18014705882352922</v>
      </c>
      <c r="O1030" s="3">
        <f t="shared" si="114"/>
        <v>0.11838006230529596</v>
      </c>
      <c r="P1030" s="1">
        <f t="shared" si="115"/>
        <v>12.682242990654206</v>
      </c>
      <c r="Q1030" s="1">
        <f t="shared" si="116"/>
        <v>11.33983286908078</v>
      </c>
      <c r="R1030" s="1">
        <f t="shared" si="117"/>
        <v>0.70399389662407097</v>
      </c>
      <c r="S1030" s="1">
        <f t="shared" si="118"/>
        <v>0.95791746078287621</v>
      </c>
    </row>
    <row r="1031" spans="1:19" x14ac:dyDescent="0.25">
      <c r="A1031" t="s">
        <v>2241</v>
      </c>
      <c r="B1031" t="s">
        <v>2242</v>
      </c>
      <c r="C1031" t="s">
        <v>27</v>
      </c>
      <c r="D1031" t="s">
        <v>23</v>
      </c>
      <c r="E1031" t="s">
        <v>52</v>
      </c>
      <c r="F1031" s="5">
        <f t="shared" si="112"/>
        <v>3999.6498000000001</v>
      </c>
      <c r="G1031">
        <v>86.61</v>
      </c>
      <c r="H1031">
        <v>12</v>
      </c>
      <c r="I1031">
        <v>46.18</v>
      </c>
      <c r="J1031">
        <v>1.33</v>
      </c>
      <c r="K1031">
        <v>5.08</v>
      </c>
      <c r="L1031">
        <v>4.8899999999999997</v>
      </c>
      <c r="M1031">
        <v>5</v>
      </c>
      <c r="N1031" s="3">
        <f t="shared" si="113"/>
        <v>-3.7401574803149651E-2</v>
      </c>
      <c r="O1031" s="3">
        <f t="shared" si="114"/>
        <v>2.249488752556239E-2</v>
      </c>
      <c r="P1031" s="1">
        <f t="shared" si="115"/>
        <v>9.4437627811860949</v>
      </c>
      <c r="Q1031" s="1">
        <f t="shared" si="116"/>
        <v>9.2360000000000007</v>
      </c>
      <c r="R1031" s="1">
        <f t="shared" si="117"/>
        <v>-2.5249639436013318</v>
      </c>
      <c r="S1031" s="1">
        <f t="shared" si="118"/>
        <v>4.1058218181818154</v>
      </c>
    </row>
    <row r="1032" spans="1:19" x14ac:dyDescent="0.25">
      <c r="A1032" t="s">
        <v>2243</v>
      </c>
      <c r="B1032" t="s">
        <v>2244</v>
      </c>
      <c r="C1032" t="s">
        <v>19</v>
      </c>
      <c r="D1032" t="s">
        <v>375</v>
      </c>
      <c r="E1032" t="s">
        <v>1599</v>
      </c>
      <c r="F1032" s="5">
        <f t="shared" si="112"/>
        <v>5967.4437499999995</v>
      </c>
      <c r="G1032">
        <v>137.38</v>
      </c>
      <c r="H1032">
        <v>12</v>
      </c>
      <c r="I1032">
        <v>43.4375</v>
      </c>
      <c r="J1032">
        <v>0.69</v>
      </c>
      <c r="K1032">
        <v>2.31</v>
      </c>
      <c r="L1032">
        <v>2.44</v>
      </c>
      <c r="M1032">
        <v>2.74</v>
      </c>
      <c r="N1032" s="3">
        <f t="shared" si="113"/>
        <v>5.6277056277056259E-2</v>
      </c>
      <c r="O1032" s="3">
        <f t="shared" si="114"/>
        <v>0.12295081967213117</v>
      </c>
      <c r="P1032" s="1">
        <f t="shared" si="115"/>
        <v>17.802254098360656</v>
      </c>
      <c r="Q1032" s="1">
        <f t="shared" si="116"/>
        <v>15.853102189781021</v>
      </c>
      <c r="R1032" s="1">
        <f t="shared" si="117"/>
        <v>3.1633236128625484</v>
      </c>
      <c r="S1032" s="1">
        <f t="shared" si="118"/>
        <v>1.2893856447688561</v>
      </c>
    </row>
    <row r="1033" spans="1:19" x14ac:dyDescent="0.25">
      <c r="A1033" t="s">
        <v>2245</v>
      </c>
      <c r="B1033" t="s">
        <v>2246</v>
      </c>
      <c r="C1033" t="s">
        <v>10</v>
      </c>
      <c r="D1033" t="s">
        <v>31</v>
      </c>
      <c r="E1033" t="s">
        <v>103</v>
      </c>
      <c r="F1033" s="5">
        <f t="shared" si="112"/>
        <v>26463.023999999998</v>
      </c>
      <c r="G1033">
        <v>408.38</v>
      </c>
      <c r="H1033">
        <v>12</v>
      </c>
      <c r="I1033">
        <v>64.8</v>
      </c>
      <c r="J1033">
        <v>1.43</v>
      </c>
      <c r="K1033">
        <v>1.78</v>
      </c>
      <c r="L1033">
        <v>2.1800000000000002</v>
      </c>
      <c r="M1033">
        <v>2.66</v>
      </c>
      <c r="N1033" s="3">
        <f t="shared" si="113"/>
        <v>0.22471910112359561</v>
      </c>
      <c r="O1033" s="3">
        <f t="shared" si="114"/>
        <v>0.22018348623853212</v>
      </c>
      <c r="P1033" s="1">
        <f t="shared" si="115"/>
        <v>29.724770642201833</v>
      </c>
      <c r="Q1033" s="1">
        <f t="shared" si="116"/>
        <v>24.360902255639097</v>
      </c>
      <c r="R1033" s="1">
        <f t="shared" si="117"/>
        <v>1.322752293577981</v>
      </c>
      <c r="S1033" s="1">
        <f t="shared" si="118"/>
        <v>1.1063909774436089</v>
      </c>
    </row>
    <row r="1034" spans="1:19" x14ac:dyDescent="0.25">
      <c r="A1034" t="s">
        <v>2247</v>
      </c>
      <c r="B1034" t="s">
        <v>2248</v>
      </c>
      <c r="C1034" t="s">
        <v>10</v>
      </c>
      <c r="D1034" t="s">
        <v>225</v>
      </c>
      <c r="E1034" t="s">
        <v>226</v>
      </c>
      <c r="F1034" s="5">
        <f t="shared" si="112"/>
        <v>5333.9998000000005</v>
      </c>
      <c r="G1034">
        <v>83.11</v>
      </c>
      <c r="H1034">
        <v>12</v>
      </c>
      <c r="I1034">
        <v>64.180000000000007</v>
      </c>
      <c r="J1034">
        <v>1.23</v>
      </c>
      <c r="K1034">
        <v>1.88</v>
      </c>
      <c r="L1034">
        <v>2.2200000000000002</v>
      </c>
      <c r="M1034">
        <v>2.91</v>
      </c>
      <c r="N1034" s="3">
        <f t="shared" si="113"/>
        <v>0.18085106382978733</v>
      </c>
      <c r="O1034" s="3">
        <f t="shared" si="114"/>
        <v>0.31081081081081074</v>
      </c>
      <c r="P1034" s="1">
        <f t="shared" si="115"/>
        <v>28.90990990990991</v>
      </c>
      <c r="Q1034" s="1">
        <f t="shared" si="116"/>
        <v>22.054982817869416</v>
      </c>
      <c r="R1034" s="1">
        <f t="shared" si="117"/>
        <v>1.5985479597244294</v>
      </c>
      <c r="S1034" s="1">
        <f t="shared" si="118"/>
        <v>0.70959509935753784</v>
      </c>
    </row>
    <row r="1035" spans="1:19" x14ac:dyDescent="0.25">
      <c r="A1035" t="s">
        <v>113</v>
      </c>
      <c r="B1035" t="s">
        <v>2249</v>
      </c>
      <c r="C1035" t="s">
        <v>10</v>
      </c>
      <c r="D1035" t="s">
        <v>23</v>
      </c>
      <c r="E1035" t="s">
        <v>115</v>
      </c>
      <c r="F1035" s="5">
        <f t="shared" si="112"/>
        <v>14558.027999999998</v>
      </c>
      <c r="G1035">
        <v>190.6</v>
      </c>
      <c r="H1035">
        <v>12</v>
      </c>
      <c r="I1035">
        <v>76.38</v>
      </c>
      <c r="J1035">
        <v>0.44</v>
      </c>
      <c r="N1035" s="3" t="e">
        <f t="shared" si="113"/>
        <v>#DIV/0!</v>
      </c>
      <c r="O1035" s="3" t="e">
        <f t="shared" si="114"/>
        <v>#DIV/0!</v>
      </c>
      <c r="P1035" s="1" t="e">
        <f t="shared" si="115"/>
        <v>#DIV/0!</v>
      </c>
      <c r="Q1035" s="1" t="e">
        <f t="shared" si="116"/>
        <v>#DIV/0!</v>
      </c>
      <c r="R1035" s="1" t="e">
        <f t="shared" si="117"/>
        <v>#DIV/0!</v>
      </c>
      <c r="S1035" s="1" t="e">
        <f t="shared" si="118"/>
        <v>#DIV/0!</v>
      </c>
    </row>
    <row r="1036" spans="1:19" x14ac:dyDescent="0.25">
      <c r="A1036" t="s">
        <v>2250</v>
      </c>
      <c r="B1036" t="s">
        <v>2251</v>
      </c>
      <c r="C1036" t="s">
        <v>19</v>
      </c>
      <c r="D1036" t="s">
        <v>129</v>
      </c>
      <c r="E1036" t="s">
        <v>502</v>
      </c>
      <c r="F1036" s="5">
        <f t="shared" si="112"/>
        <v>19016.629999999997</v>
      </c>
      <c r="G1036">
        <v>213.67</v>
      </c>
      <c r="H1036">
        <v>12</v>
      </c>
      <c r="I1036">
        <v>89</v>
      </c>
      <c r="J1036">
        <v>0</v>
      </c>
      <c r="N1036" s="3" t="e">
        <f t="shared" si="113"/>
        <v>#DIV/0!</v>
      </c>
      <c r="O1036" s="3" t="e">
        <f t="shared" si="114"/>
        <v>#DIV/0!</v>
      </c>
      <c r="P1036" s="1" t="e">
        <f t="shared" si="115"/>
        <v>#DIV/0!</v>
      </c>
      <c r="Q1036" s="1" t="e">
        <f t="shared" si="116"/>
        <v>#DIV/0!</v>
      </c>
      <c r="R1036" s="1" t="e">
        <f t="shared" si="117"/>
        <v>#DIV/0!</v>
      </c>
      <c r="S1036" s="1" t="e">
        <f t="shared" si="118"/>
        <v>#DIV/0!</v>
      </c>
    </row>
    <row r="1037" spans="1:19" x14ac:dyDescent="0.25">
      <c r="A1037" t="s">
        <v>2252</v>
      </c>
      <c r="B1037" t="s">
        <v>2253</v>
      </c>
      <c r="C1037" t="s">
        <v>27</v>
      </c>
      <c r="D1037" t="s">
        <v>633</v>
      </c>
      <c r="E1037" t="s">
        <v>634</v>
      </c>
      <c r="F1037" s="5">
        <f t="shared" si="112"/>
        <v>3850.8860000000004</v>
      </c>
      <c r="G1037">
        <v>80.06</v>
      </c>
      <c r="H1037">
        <v>12</v>
      </c>
      <c r="I1037">
        <v>48.1</v>
      </c>
      <c r="J1037">
        <v>1.32</v>
      </c>
      <c r="K1037">
        <v>-0.86</v>
      </c>
      <c r="L1037">
        <v>-2.02</v>
      </c>
      <c r="M1037">
        <v>-1.1299999999999999</v>
      </c>
      <c r="N1037" s="3">
        <f t="shared" si="113"/>
        <v>1.3488372093023258</v>
      </c>
      <c r="O1037" s="3">
        <f t="shared" si="114"/>
        <v>-0.44059405940594065</v>
      </c>
      <c r="P1037" s="1">
        <f t="shared" si="115"/>
        <v>-23.811881188118811</v>
      </c>
      <c r="Q1037" s="1">
        <f t="shared" si="116"/>
        <v>-42.566371681415937</v>
      </c>
      <c r="R1037" s="1">
        <f t="shared" si="117"/>
        <v>-0.17653636053260494</v>
      </c>
      <c r="S1037" s="1">
        <f t="shared" si="118"/>
        <v>0.96611315501640649</v>
      </c>
    </row>
    <row r="1038" spans="1:19" x14ac:dyDescent="0.25">
      <c r="A1038" t="s">
        <v>2254</v>
      </c>
      <c r="B1038" t="s">
        <v>2255</v>
      </c>
      <c r="C1038" t="s">
        <v>27</v>
      </c>
      <c r="D1038" t="s">
        <v>48</v>
      </c>
      <c r="E1038" t="s">
        <v>262</v>
      </c>
      <c r="F1038" s="5">
        <f t="shared" si="112"/>
        <v>2233.0259999999998</v>
      </c>
      <c r="G1038">
        <v>78.599999999999994</v>
      </c>
      <c r="H1038">
        <v>12</v>
      </c>
      <c r="I1038">
        <v>28.41</v>
      </c>
      <c r="J1038">
        <v>1.1200000000000001</v>
      </c>
      <c r="K1038">
        <v>3.1</v>
      </c>
      <c r="L1038">
        <v>3.19</v>
      </c>
      <c r="M1038">
        <v>3.61</v>
      </c>
      <c r="N1038" s="3">
        <f t="shared" si="113"/>
        <v>2.9032258064516148E-2</v>
      </c>
      <c r="O1038" s="3">
        <f t="shared" si="114"/>
        <v>0.13166144200626961</v>
      </c>
      <c r="P1038" s="1">
        <f t="shared" si="115"/>
        <v>8.9059561128526656</v>
      </c>
      <c r="Q1038" s="1">
        <f t="shared" si="116"/>
        <v>7.8698060941828256</v>
      </c>
      <c r="R1038" s="1">
        <f t="shared" si="117"/>
        <v>3.0676071055381384</v>
      </c>
      <c r="S1038" s="1">
        <f t="shared" si="118"/>
        <v>0.59773051048674308</v>
      </c>
    </row>
    <row r="1039" spans="1:19" x14ac:dyDescent="0.25">
      <c r="A1039" t="s">
        <v>113</v>
      </c>
      <c r="B1039" t="s">
        <v>2256</v>
      </c>
      <c r="C1039" t="s">
        <v>10</v>
      </c>
      <c r="D1039" t="s">
        <v>23</v>
      </c>
      <c r="E1039" t="s">
        <v>115</v>
      </c>
      <c r="F1039" s="5">
        <f t="shared" si="112"/>
        <v>28686.9385</v>
      </c>
      <c r="G1039">
        <v>650.35</v>
      </c>
      <c r="H1039">
        <v>12</v>
      </c>
      <c r="I1039">
        <v>44.11</v>
      </c>
      <c r="J1039">
        <v>0.21</v>
      </c>
      <c r="N1039" s="3" t="e">
        <f t="shared" si="113"/>
        <v>#DIV/0!</v>
      </c>
      <c r="O1039" s="3" t="e">
        <f t="shared" si="114"/>
        <v>#DIV/0!</v>
      </c>
      <c r="P1039" s="1" t="e">
        <f t="shared" si="115"/>
        <v>#DIV/0!</v>
      </c>
      <c r="Q1039" s="1" t="e">
        <f t="shared" si="116"/>
        <v>#DIV/0!</v>
      </c>
      <c r="R1039" s="1" t="e">
        <f t="shared" si="117"/>
        <v>#DIV/0!</v>
      </c>
      <c r="S1039" s="1" t="e">
        <f t="shared" si="118"/>
        <v>#DIV/0!</v>
      </c>
    </row>
    <row r="1040" spans="1:19" x14ac:dyDescent="0.25">
      <c r="A1040" t="s">
        <v>113</v>
      </c>
      <c r="B1040" t="s">
        <v>2257</v>
      </c>
      <c r="C1040" t="s">
        <v>27</v>
      </c>
      <c r="D1040" t="s">
        <v>23</v>
      </c>
      <c r="E1040" t="s">
        <v>115</v>
      </c>
      <c r="F1040" s="5">
        <f t="shared" si="112"/>
        <v>6987.2520000000004</v>
      </c>
      <c r="G1040">
        <v>55.6</v>
      </c>
      <c r="H1040">
        <v>12</v>
      </c>
      <c r="I1040">
        <v>125.67</v>
      </c>
      <c r="J1040">
        <v>0.73</v>
      </c>
      <c r="N1040" s="3" t="e">
        <f t="shared" si="113"/>
        <v>#DIV/0!</v>
      </c>
      <c r="O1040" s="3" t="e">
        <f t="shared" si="114"/>
        <v>#DIV/0!</v>
      </c>
      <c r="P1040" s="1" t="e">
        <f t="shared" si="115"/>
        <v>#DIV/0!</v>
      </c>
      <c r="Q1040" s="1" t="e">
        <f t="shared" si="116"/>
        <v>#DIV/0!</v>
      </c>
      <c r="R1040" s="1" t="e">
        <f t="shared" si="117"/>
        <v>#DIV/0!</v>
      </c>
      <c r="S1040" s="1" t="e">
        <f t="shared" si="118"/>
        <v>#DIV/0!</v>
      </c>
    </row>
    <row r="1041" spans="1:19" x14ac:dyDescent="0.25">
      <c r="A1041" t="s">
        <v>2258</v>
      </c>
      <c r="B1041" t="s">
        <v>2259</v>
      </c>
      <c r="C1041" t="s">
        <v>19</v>
      </c>
      <c r="D1041" t="s">
        <v>149</v>
      </c>
      <c r="E1041" t="s">
        <v>150</v>
      </c>
      <c r="F1041" s="5">
        <f t="shared" si="112"/>
        <v>79199.042399999991</v>
      </c>
      <c r="G1041">
        <v>1605.82</v>
      </c>
      <c r="H1041">
        <v>12</v>
      </c>
      <c r="I1041">
        <v>49.32</v>
      </c>
      <c r="J1041">
        <v>0.76</v>
      </c>
      <c r="K1041">
        <v>3.13</v>
      </c>
      <c r="L1041">
        <v>3.29</v>
      </c>
      <c r="M1041">
        <v>3.46</v>
      </c>
      <c r="N1041" s="3">
        <f t="shared" si="113"/>
        <v>5.1118210862619806E-2</v>
      </c>
      <c r="O1041" s="3">
        <f t="shared" si="114"/>
        <v>5.1671732522796221E-2</v>
      </c>
      <c r="P1041" s="1">
        <f t="shared" si="115"/>
        <v>14.990881458966566</v>
      </c>
      <c r="Q1041" s="1">
        <f t="shared" si="116"/>
        <v>14.254335260115607</v>
      </c>
      <c r="R1041" s="1">
        <f t="shared" si="117"/>
        <v>2.9325911854103346</v>
      </c>
      <c r="S1041" s="1">
        <f t="shared" si="118"/>
        <v>2.758633117987086</v>
      </c>
    </row>
    <row r="1042" spans="1:19" x14ac:dyDescent="0.25">
      <c r="A1042" t="s">
        <v>2260</v>
      </c>
      <c r="B1042" t="s">
        <v>2261</v>
      </c>
      <c r="C1042" t="s">
        <v>27</v>
      </c>
      <c r="D1042" t="s">
        <v>23</v>
      </c>
      <c r="E1042" t="s">
        <v>704</v>
      </c>
      <c r="F1042" s="5">
        <f t="shared" si="112"/>
        <v>49403.660199999998</v>
      </c>
      <c r="G1042">
        <v>421.03</v>
      </c>
      <c r="H1042">
        <v>12</v>
      </c>
      <c r="I1042">
        <v>117.34</v>
      </c>
      <c r="J1042">
        <v>0.83</v>
      </c>
      <c r="K1042">
        <v>5.77</v>
      </c>
      <c r="L1042">
        <v>6.46</v>
      </c>
      <c r="M1042">
        <v>6.45</v>
      </c>
      <c r="N1042" s="3">
        <f t="shared" si="113"/>
        <v>0.1195840554592722</v>
      </c>
      <c r="O1042" s="3">
        <f t="shared" si="114"/>
        <v>-1.5479876160990891E-3</v>
      </c>
      <c r="P1042" s="1">
        <f t="shared" si="115"/>
        <v>18.164086687306501</v>
      </c>
      <c r="Q1042" s="1">
        <f t="shared" si="116"/>
        <v>18.192248062015505</v>
      </c>
      <c r="R1042" s="1">
        <f t="shared" si="117"/>
        <v>1.5189388432718611</v>
      </c>
      <c r="S1042" s="1">
        <f t="shared" si="118"/>
        <v>-117.5219224806188</v>
      </c>
    </row>
    <row r="1043" spans="1:19" x14ac:dyDescent="0.25">
      <c r="A1043" t="s">
        <v>2262</v>
      </c>
      <c r="B1043" t="s">
        <v>2263</v>
      </c>
      <c r="C1043" t="s">
        <v>10</v>
      </c>
      <c r="D1043" t="s">
        <v>11</v>
      </c>
      <c r="E1043" t="s">
        <v>207</v>
      </c>
      <c r="F1043" s="5">
        <f t="shared" si="112"/>
        <v>154846.5534</v>
      </c>
      <c r="G1043">
        <v>916.74</v>
      </c>
      <c r="H1043">
        <v>12</v>
      </c>
      <c r="I1043">
        <v>168.91</v>
      </c>
      <c r="J1043">
        <v>0.7</v>
      </c>
      <c r="K1043">
        <v>9.5</v>
      </c>
      <c r="L1043">
        <v>9.99</v>
      </c>
      <c r="M1043">
        <v>10.5</v>
      </c>
      <c r="N1043" s="3">
        <f t="shared" si="113"/>
        <v>5.1578947368421169E-2</v>
      </c>
      <c r="O1043" s="3">
        <f t="shared" si="114"/>
        <v>5.1051051051051122E-2</v>
      </c>
      <c r="P1043" s="1">
        <f t="shared" si="115"/>
        <v>16.907907907907909</v>
      </c>
      <c r="Q1043" s="1">
        <f t="shared" si="116"/>
        <v>16.086666666666666</v>
      </c>
      <c r="R1043" s="1">
        <f t="shared" si="117"/>
        <v>3.2780637780637707</v>
      </c>
      <c r="S1043" s="1">
        <f t="shared" si="118"/>
        <v>3.1510941176470544</v>
      </c>
    </row>
    <row r="1044" spans="1:19" x14ac:dyDescent="0.25">
      <c r="A1044" t="s">
        <v>2264</v>
      </c>
      <c r="B1044" t="s">
        <v>2265</v>
      </c>
      <c r="C1044" t="s">
        <v>10</v>
      </c>
      <c r="D1044" t="s">
        <v>23</v>
      </c>
      <c r="E1044" t="s">
        <v>83</v>
      </c>
      <c r="F1044" s="5">
        <f t="shared" si="112"/>
        <v>93400.580000000016</v>
      </c>
      <c r="G1044">
        <v>3511.3</v>
      </c>
      <c r="H1044">
        <v>3</v>
      </c>
      <c r="I1044">
        <v>26.6</v>
      </c>
      <c r="J1044">
        <v>1.01</v>
      </c>
      <c r="K1044">
        <v>1.38</v>
      </c>
      <c r="L1044">
        <v>1.48</v>
      </c>
      <c r="M1044">
        <v>1.77</v>
      </c>
      <c r="N1044" s="3">
        <f t="shared" si="113"/>
        <v>7.2463768115942129E-2</v>
      </c>
      <c r="O1044" s="3">
        <f t="shared" si="114"/>
        <v>0.19594594594594605</v>
      </c>
      <c r="P1044" s="1">
        <f t="shared" si="115"/>
        <v>17.972972972972975</v>
      </c>
      <c r="Q1044" s="1">
        <f t="shared" si="116"/>
        <v>15.028248587570623</v>
      </c>
      <c r="R1044" s="1">
        <f t="shared" si="117"/>
        <v>2.480270270270267</v>
      </c>
      <c r="S1044" s="1">
        <f t="shared" si="118"/>
        <v>0.7669588934346383</v>
      </c>
    </row>
    <row r="1045" spans="1:19" x14ac:dyDescent="0.25">
      <c r="A1045" t="s">
        <v>2266</v>
      </c>
      <c r="B1045" t="s">
        <v>2267</v>
      </c>
      <c r="C1045" t="s">
        <v>27</v>
      </c>
      <c r="D1045" t="s">
        <v>23</v>
      </c>
      <c r="E1045" t="s">
        <v>624</v>
      </c>
      <c r="F1045" s="5">
        <f t="shared" si="112"/>
        <v>3479.6549</v>
      </c>
      <c r="G1045">
        <v>62.17</v>
      </c>
      <c r="H1045">
        <v>12</v>
      </c>
      <c r="I1045">
        <v>55.97</v>
      </c>
      <c r="J1045">
        <v>0.94</v>
      </c>
      <c r="N1045" s="3" t="e">
        <f t="shared" si="113"/>
        <v>#DIV/0!</v>
      </c>
      <c r="O1045" s="3" t="e">
        <f t="shared" si="114"/>
        <v>#DIV/0!</v>
      </c>
      <c r="P1045" s="1" t="e">
        <f t="shared" si="115"/>
        <v>#DIV/0!</v>
      </c>
      <c r="Q1045" s="1" t="e">
        <f t="shared" si="116"/>
        <v>#DIV/0!</v>
      </c>
      <c r="R1045" s="1" t="e">
        <f t="shared" si="117"/>
        <v>#DIV/0!</v>
      </c>
      <c r="S1045" s="1" t="e">
        <f t="shared" si="118"/>
        <v>#DIV/0!</v>
      </c>
    </row>
    <row r="1046" spans="1:19" x14ac:dyDescent="0.25">
      <c r="A1046" t="s">
        <v>2268</v>
      </c>
      <c r="B1046" t="s">
        <v>2269</v>
      </c>
      <c r="C1046" t="s">
        <v>10</v>
      </c>
      <c r="D1046" t="s">
        <v>31</v>
      </c>
      <c r="E1046" t="s">
        <v>75</v>
      </c>
      <c r="F1046" s="5">
        <f t="shared" si="112"/>
        <v>6689.6568000000007</v>
      </c>
      <c r="G1046">
        <v>28.44</v>
      </c>
      <c r="H1046">
        <v>12</v>
      </c>
      <c r="I1046">
        <v>235.22</v>
      </c>
      <c r="J1046">
        <v>1.89</v>
      </c>
      <c r="K1046">
        <v>10.11</v>
      </c>
      <c r="L1046">
        <v>11.67</v>
      </c>
      <c r="M1046">
        <v>12.96</v>
      </c>
      <c r="N1046" s="3">
        <f t="shared" si="113"/>
        <v>0.1543026706231454</v>
      </c>
      <c r="O1046" s="3">
        <f t="shared" si="114"/>
        <v>0.11053984575835485</v>
      </c>
      <c r="P1046" s="1">
        <f t="shared" si="115"/>
        <v>20.155955441302485</v>
      </c>
      <c r="Q1046" s="1">
        <f t="shared" si="116"/>
        <v>18.14969135802469</v>
      </c>
      <c r="R1046" s="1">
        <f t="shared" si="117"/>
        <v>1.306260958407488</v>
      </c>
      <c r="S1046" s="1">
        <f t="shared" si="118"/>
        <v>1.6419139391329298</v>
      </c>
    </row>
    <row r="1047" spans="1:19" x14ac:dyDescent="0.25">
      <c r="A1047" t="s">
        <v>2270</v>
      </c>
      <c r="B1047" t="s">
        <v>2271</v>
      </c>
      <c r="C1047" t="s">
        <v>27</v>
      </c>
      <c r="D1047" t="s">
        <v>48</v>
      </c>
      <c r="E1047" t="s">
        <v>78</v>
      </c>
      <c r="F1047" s="5">
        <f t="shared" si="112"/>
        <v>3459.4700000000003</v>
      </c>
      <c r="G1047">
        <v>677</v>
      </c>
      <c r="H1047">
        <v>12</v>
      </c>
      <c r="I1047">
        <v>5.1100000000000003</v>
      </c>
      <c r="J1047">
        <v>1.23</v>
      </c>
      <c r="K1047">
        <v>-0.93</v>
      </c>
      <c r="L1047">
        <v>-0.68</v>
      </c>
      <c r="M1047">
        <v>-0.45</v>
      </c>
      <c r="N1047" s="3">
        <f t="shared" si="113"/>
        <v>-0.26881720430107525</v>
      </c>
      <c r="O1047" s="3">
        <f t="shared" si="114"/>
        <v>-0.33823529411764708</v>
      </c>
      <c r="P1047" s="1">
        <f t="shared" si="115"/>
        <v>-7.5147058823529411</v>
      </c>
      <c r="Q1047" s="1">
        <f t="shared" si="116"/>
        <v>-11.355555555555556</v>
      </c>
      <c r="R1047" s="1">
        <f t="shared" si="117"/>
        <v>0.27954705882352943</v>
      </c>
      <c r="S1047" s="1">
        <f t="shared" si="118"/>
        <v>0.3357294685990338</v>
      </c>
    </row>
    <row r="1048" spans="1:19" x14ac:dyDescent="0.25">
      <c r="A1048" t="s">
        <v>2272</v>
      </c>
      <c r="B1048" t="s">
        <v>2273</v>
      </c>
      <c r="C1048" t="s">
        <v>19</v>
      </c>
      <c r="D1048" t="s">
        <v>28</v>
      </c>
      <c r="E1048" t="s">
        <v>29</v>
      </c>
      <c r="F1048" s="5">
        <f t="shared" si="112"/>
        <v>4293.3703500000001</v>
      </c>
      <c r="G1048">
        <v>983.59</v>
      </c>
      <c r="H1048">
        <v>12</v>
      </c>
      <c r="I1048">
        <v>4.3650000000000002</v>
      </c>
      <c r="J1048">
        <v>2.25</v>
      </c>
      <c r="K1048">
        <v>1.01</v>
      </c>
      <c r="L1048">
        <v>0.93</v>
      </c>
      <c r="M1048">
        <v>1.05</v>
      </c>
      <c r="N1048" s="3">
        <f t="shared" si="113"/>
        <v>-7.9207920792079167E-2</v>
      </c>
      <c r="O1048" s="3">
        <f t="shared" si="114"/>
        <v>0.12903225806451601</v>
      </c>
      <c r="P1048" s="1">
        <f t="shared" si="115"/>
        <v>4.693548387096774</v>
      </c>
      <c r="Q1048" s="1">
        <f t="shared" si="116"/>
        <v>4.1571428571428575</v>
      </c>
      <c r="R1048" s="1">
        <f t="shared" si="117"/>
        <v>-0.59256048387096805</v>
      </c>
      <c r="S1048" s="1">
        <f t="shared" si="118"/>
        <v>0.32217857142857176</v>
      </c>
    </row>
    <row r="1049" spans="1:19" x14ac:dyDescent="0.25">
      <c r="A1049" t="s">
        <v>2274</v>
      </c>
      <c r="B1049" t="s">
        <v>2275</v>
      </c>
      <c r="C1049" t="s">
        <v>10</v>
      </c>
      <c r="D1049" t="s">
        <v>23</v>
      </c>
      <c r="E1049" t="s">
        <v>963</v>
      </c>
      <c r="F1049" s="5">
        <f t="shared" si="112"/>
        <v>75482.768400000001</v>
      </c>
      <c r="G1049">
        <v>572.62</v>
      </c>
      <c r="H1049">
        <v>12</v>
      </c>
      <c r="I1049">
        <v>131.82</v>
      </c>
      <c r="J1049">
        <v>1.02</v>
      </c>
      <c r="K1049">
        <v>5.6</v>
      </c>
      <c r="L1049">
        <v>5.97</v>
      </c>
      <c r="M1049">
        <v>6.64</v>
      </c>
      <c r="N1049" s="3">
        <f t="shared" si="113"/>
        <v>6.6071428571428559E-2</v>
      </c>
      <c r="O1049" s="3">
        <f t="shared" si="114"/>
        <v>0.11222780569514246</v>
      </c>
      <c r="P1049" s="1">
        <f t="shared" si="115"/>
        <v>22.08040201005025</v>
      </c>
      <c r="Q1049" s="1">
        <f t="shared" si="116"/>
        <v>19.852409638554217</v>
      </c>
      <c r="R1049" s="1">
        <f t="shared" si="117"/>
        <v>3.3418986826022006</v>
      </c>
      <c r="S1049" s="1">
        <f t="shared" si="118"/>
        <v>1.7689385901816208</v>
      </c>
    </row>
    <row r="1050" spans="1:19" x14ac:dyDescent="0.25">
      <c r="A1050" t="s">
        <v>2276</v>
      </c>
      <c r="B1050" t="s">
        <v>2277</v>
      </c>
      <c r="C1050" t="s">
        <v>27</v>
      </c>
      <c r="D1050" t="s">
        <v>62</v>
      </c>
      <c r="E1050" t="s">
        <v>614</v>
      </c>
      <c r="F1050" s="5">
        <f t="shared" si="112"/>
        <v>2640.4560000000001</v>
      </c>
      <c r="G1050">
        <v>18.72</v>
      </c>
      <c r="H1050">
        <v>12</v>
      </c>
      <c r="I1050">
        <v>141.05000000000001</v>
      </c>
      <c r="J1050">
        <v>0.6</v>
      </c>
      <c r="K1050">
        <v>6.45</v>
      </c>
      <c r="L1050">
        <v>6.77</v>
      </c>
      <c r="M1050">
        <v>7.72</v>
      </c>
      <c r="N1050" s="3">
        <f t="shared" si="113"/>
        <v>4.9612403100775193E-2</v>
      </c>
      <c r="O1050" s="3">
        <f t="shared" si="114"/>
        <v>0.14032496307237818</v>
      </c>
      <c r="P1050" s="1">
        <f t="shared" si="115"/>
        <v>20.834564254062041</v>
      </c>
      <c r="Q1050" s="1">
        <f t="shared" si="116"/>
        <v>18.27072538860104</v>
      </c>
      <c r="R1050" s="1">
        <f t="shared" si="117"/>
        <v>4.1994668574593801</v>
      </c>
      <c r="S1050" s="1">
        <f t="shared" si="118"/>
        <v>1.3020295882192527</v>
      </c>
    </row>
    <row r="1051" spans="1:19" x14ac:dyDescent="0.25">
      <c r="A1051" t="s">
        <v>2278</v>
      </c>
      <c r="B1051" t="s">
        <v>2279</v>
      </c>
      <c r="C1051" t="s">
        <v>10</v>
      </c>
      <c r="D1051" t="s">
        <v>160</v>
      </c>
      <c r="E1051" t="s">
        <v>1022</v>
      </c>
      <c r="F1051" s="5">
        <f t="shared" si="112"/>
        <v>5991.155999999999</v>
      </c>
      <c r="G1051">
        <v>1313.85</v>
      </c>
      <c r="H1051">
        <v>12</v>
      </c>
      <c r="I1051">
        <v>4.5599999999999996</v>
      </c>
      <c r="J1051">
        <v>1.22</v>
      </c>
      <c r="K1051">
        <v>0.54</v>
      </c>
      <c r="L1051">
        <v>0.33</v>
      </c>
      <c r="M1051">
        <v>0.45</v>
      </c>
      <c r="N1051" s="3">
        <f t="shared" si="113"/>
        <v>-0.38888888888888895</v>
      </c>
      <c r="O1051" s="3">
        <f t="shared" si="114"/>
        <v>0.36363636363636354</v>
      </c>
      <c r="P1051" s="1">
        <f t="shared" si="115"/>
        <v>13.818181818181817</v>
      </c>
      <c r="Q1051" s="1">
        <f t="shared" si="116"/>
        <v>10.133333333333333</v>
      </c>
      <c r="R1051" s="1">
        <f t="shared" si="117"/>
        <v>-0.35532467532467527</v>
      </c>
      <c r="S1051" s="1">
        <f t="shared" si="118"/>
        <v>0.27866666666666673</v>
      </c>
    </row>
    <row r="1052" spans="1:19" x14ac:dyDescent="0.25">
      <c r="A1052" t="s">
        <v>2280</v>
      </c>
      <c r="B1052" t="s">
        <v>2281</v>
      </c>
      <c r="C1052" t="s">
        <v>27</v>
      </c>
      <c r="D1052" t="s">
        <v>48</v>
      </c>
      <c r="E1052" t="s">
        <v>195</v>
      </c>
      <c r="F1052" s="5">
        <f t="shared" si="112"/>
        <v>24756.6</v>
      </c>
      <c r="G1052">
        <v>82.5</v>
      </c>
      <c r="H1052">
        <v>12</v>
      </c>
      <c r="I1052">
        <v>300.08</v>
      </c>
      <c r="J1052">
        <v>1.1499999999999999</v>
      </c>
      <c r="K1052">
        <v>12.76</v>
      </c>
      <c r="L1052">
        <v>14.96</v>
      </c>
      <c r="M1052">
        <v>17.170000000000002</v>
      </c>
      <c r="N1052" s="3">
        <f t="shared" si="113"/>
        <v>0.1724137931034484</v>
      </c>
      <c r="O1052" s="3">
        <f t="shared" si="114"/>
        <v>0.14772727272727271</v>
      </c>
      <c r="P1052" s="1">
        <f t="shared" si="115"/>
        <v>20.058823529411761</v>
      </c>
      <c r="Q1052" s="1">
        <f t="shared" si="116"/>
        <v>17.476994758299355</v>
      </c>
      <c r="R1052" s="1">
        <f t="shared" si="117"/>
        <v>1.1634117647058813</v>
      </c>
      <c r="S1052" s="1">
        <f t="shared" si="118"/>
        <v>1.1830581067156489</v>
      </c>
    </row>
    <row r="1053" spans="1:19" x14ac:dyDescent="0.25">
      <c r="A1053" t="s">
        <v>2282</v>
      </c>
      <c r="B1053" t="s">
        <v>2283</v>
      </c>
      <c r="C1053" t="s">
        <v>27</v>
      </c>
      <c r="D1053" t="s">
        <v>48</v>
      </c>
      <c r="E1053" t="s">
        <v>72</v>
      </c>
      <c r="F1053" s="5">
        <f t="shared" si="112"/>
        <v>2302.7507999999998</v>
      </c>
      <c r="G1053">
        <v>24.36</v>
      </c>
      <c r="H1053">
        <v>12</v>
      </c>
      <c r="I1053">
        <v>94.53</v>
      </c>
      <c r="J1053">
        <v>0.69</v>
      </c>
      <c r="K1053">
        <v>6.38</v>
      </c>
      <c r="L1053">
        <v>4.71</v>
      </c>
      <c r="M1053">
        <v>6.51</v>
      </c>
      <c r="N1053" s="3">
        <f t="shared" si="113"/>
        <v>-0.26175548589341691</v>
      </c>
      <c r="O1053" s="3">
        <f t="shared" si="114"/>
        <v>0.38216560509554132</v>
      </c>
      <c r="P1053" s="1">
        <f t="shared" si="115"/>
        <v>20.070063694267517</v>
      </c>
      <c r="Q1053" s="1">
        <f t="shared" si="116"/>
        <v>14.520737327188941</v>
      </c>
      <c r="R1053" s="1">
        <f t="shared" si="117"/>
        <v>-0.76674854113429203</v>
      </c>
      <c r="S1053" s="1">
        <f t="shared" si="118"/>
        <v>0.37995929339477741</v>
      </c>
    </row>
    <row r="1054" spans="1:19" x14ac:dyDescent="0.25">
      <c r="A1054" t="s">
        <v>2284</v>
      </c>
      <c r="B1054" t="s">
        <v>2285</v>
      </c>
      <c r="C1054" t="s">
        <v>10</v>
      </c>
      <c r="D1054" t="s">
        <v>149</v>
      </c>
      <c r="E1054" t="s">
        <v>150</v>
      </c>
      <c r="F1054" s="5">
        <f t="shared" si="112"/>
        <v>4798.8222999999998</v>
      </c>
      <c r="G1054">
        <v>50.69</v>
      </c>
      <c r="H1054">
        <v>12</v>
      </c>
      <c r="I1054">
        <v>94.67</v>
      </c>
      <c r="J1054">
        <v>0.56000000000000005</v>
      </c>
      <c r="K1054">
        <v>5.13</v>
      </c>
      <c r="L1054">
        <v>5.32</v>
      </c>
      <c r="M1054">
        <v>5.66</v>
      </c>
      <c r="N1054" s="3">
        <f t="shared" si="113"/>
        <v>3.7037037037037202E-2</v>
      </c>
      <c r="O1054" s="3">
        <f t="shared" si="114"/>
        <v>6.3909774436090139E-2</v>
      </c>
      <c r="P1054" s="1">
        <f t="shared" si="115"/>
        <v>17.795112781954888</v>
      </c>
      <c r="Q1054" s="1">
        <f t="shared" si="116"/>
        <v>16.726148409893995</v>
      </c>
      <c r="R1054" s="1">
        <f t="shared" si="117"/>
        <v>4.8046804511277985</v>
      </c>
      <c r="S1054" s="1">
        <f t="shared" si="118"/>
        <v>2.6171502806069462</v>
      </c>
    </row>
    <row r="1055" spans="1:19" x14ac:dyDescent="0.25">
      <c r="A1055" t="s">
        <v>2286</v>
      </c>
      <c r="B1055" t="s">
        <v>2287</v>
      </c>
      <c r="C1055" t="s">
        <v>19</v>
      </c>
      <c r="D1055" t="s">
        <v>23</v>
      </c>
      <c r="E1055" t="s">
        <v>83</v>
      </c>
      <c r="F1055" s="5">
        <f t="shared" si="112"/>
        <v>189073.48910000001</v>
      </c>
      <c r="G1055">
        <v>17820.310000000001</v>
      </c>
      <c r="H1055">
        <v>12</v>
      </c>
      <c r="I1055">
        <v>10.61</v>
      </c>
      <c r="J1055">
        <v>0.18</v>
      </c>
      <c r="N1055" s="3" t="e">
        <f t="shared" si="113"/>
        <v>#DIV/0!</v>
      </c>
      <c r="O1055" s="3" t="e">
        <f t="shared" si="114"/>
        <v>#DIV/0!</v>
      </c>
      <c r="P1055" s="1" t="e">
        <f t="shared" si="115"/>
        <v>#DIV/0!</v>
      </c>
      <c r="Q1055" s="1" t="e">
        <f t="shared" si="116"/>
        <v>#DIV/0!</v>
      </c>
      <c r="R1055" s="1" t="e">
        <f t="shared" si="117"/>
        <v>#DIV/0!</v>
      </c>
      <c r="S1055" s="1" t="e">
        <f t="shared" si="118"/>
        <v>#DIV/0!</v>
      </c>
    </row>
    <row r="1056" spans="1:19" x14ac:dyDescent="0.25">
      <c r="A1056" t="s">
        <v>2288</v>
      </c>
      <c r="B1056" t="s">
        <v>2289</v>
      </c>
      <c r="C1056" t="s">
        <v>27</v>
      </c>
      <c r="D1056" t="s">
        <v>11</v>
      </c>
      <c r="E1056" t="s">
        <v>1660</v>
      </c>
      <c r="F1056" s="5">
        <f t="shared" si="112"/>
        <v>2534.7166999999999</v>
      </c>
      <c r="G1056">
        <v>25.37</v>
      </c>
      <c r="H1056">
        <v>12</v>
      </c>
      <c r="I1056">
        <v>99.91</v>
      </c>
      <c r="J1056">
        <v>1.34</v>
      </c>
      <c r="K1056">
        <v>8.91</v>
      </c>
      <c r="L1056">
        <v>8.27</v>
      </c>
      <c r="M1056">
        <v>6.38</v>
      </c>
      <c r="N1056" s="3">
        <f t="shared" si="113"/>
        <v>-7.1829405162738613E-2</v>
      </c>
      <c r="O1056" s="3">
        <f t="shared" si="114"/>
        <v>-0.22853688029020558</v>
      </c>
      <c r="P1056" s="1">
        <f t="shared" si="115"/>
        <v>12.081015719467956</v>
      </c>
      <c r="Q1056" s="1">
        <f t="shared" si="116"/>
        <v>15.659874608150471</v>
      </c>
      <c r="R1056" s="1">
        <f t="shared" si="117"/>
        <v>-1.6819039071946769</v>
      </c>
      <c r="S1056" s="1">
        <f t="shared" si="118"/>
        <v>-0.68522308470584337</v>
      </c>
    </row>
    <row r="1057" spans="1:19" x14ac:dyDescent="0.25">
      <c r="A1057" t="s">
        <v>113</v>
      </c>
      <c r="B1057" t="s">
        <v>2290</v>
      </c>
      <c r="C1057" t="s">
        <v>866</v>
      </c>
      <c r="D1057" t="s">
        <v>23</v>
      </c>
      <c r="E1057" t="s">
        <v>115</v>
      </c>
      <c r="F1057" s="5">
        <f t="shared" si="112"/>
        <v>4078.8440000000001</v>
      </c>
      <c r="G1057">
        <v>146.30000000000001</v>
      </c>
      <c r="H1057">
        <v>12</v>
      </c>
      <c r="I1057">
        <v>27.88</v>
      </c>
      <c r="J1057">
        <v>0.89</v>
      </c>
      <c r="N1057" s="3" t="e">
        <f t="shared" si="113"/>
        <v>#DIV/0!</v>
      </c>
      <c r="O1057" s="3" t="e">
        <f t="shared" si="114"/>
        <v>#DIV/0!</v>
      </c>
      <c r="P1057" s="1" t="e">
        <f t="shared" si="115"/>
        <v>#DIV/0!</v>
      </c>
      <c r="Q1057" s="1" t="e">
        <f t="shared" si="116"/>
        <v>#DIV/0!</v>
      </c>
      <c r="R1057" s="1" t="e">
        <f t="shared" si="117"/>
        <v>#DIV/0!</v>
      </c>
      <c r="S1057" s="1" t="e">
        <f t="shared" si="118"/>
        <v>#DIV/0!</v>
      </c>
    </row>
    <row r="1058" spans="1:19" x14ac:dyDescent="0.25">
      <c r="A1058" t="s">
        <v>2291</v>
      </c>
      <c r="B1058" t="s">
        <v>2292</v>
      </c>
      <c r="C1058" t="s">
        <v>27</v>
      </c>
      <c r="D1058" t="s">
        <v>48</v>
      </c>
      <c r="E1058" t="s">
        <v>262</v>
      </c>
      <c r="F1058" s="5">
        <f t="shared" si="112"/>
        <v>40631.381999999998</v>
      </c>
      <c r="G1058">
        <v>83.05</v>
      </c>
      <c r="H1058">
        <v>12</v>
      </c>
      <c r="I1058">
        <v>489.24</v>
      </c>
      <c r="J1058">
        <v>1.26</v>
      </c>
      <c r="K1058">
        <v>9.8699999999999992</v>
      </c>
      <c r="L1058">
        <v>11.15</v>
      </c>
      <c r="M1058">
        <v>12.77</v>
      </c>
      <c r="N1058" s="3">
        <f t="shared" si="113"/>
        <v>0.12968591691995957</v>
      </c>
      <c r="O1058" s="3">
        <f t="shared" si="114"/>
        <v>0.14529147982062773</v>
      </c>
      <c r="P1058" s="1">
        <f t="shared" si="115"/>
        <v>43.878026905829593</v>
      </c>
      <c r="Q1058" s="1">
        <f t="shared" si="116"/>
        <v>38.31166797180893</v>
      </c>
      <c r="R1058" s="1">
        <f t="shared" si="117"/>
        <v>3.3834072309417009</v>
      </c>
      <c r="S1058" s="1">
        <f t="shared" si="118"/>
        <v>2.6368833202819122</v>
      </c>
    </row>
    <row r="1059" spans="1:19" x14ac:dyDescent="0.25">
      <c r="A1059" t="s">
        <v>2293</v>
      </c>
      <c r="B1059" t="s">
        <v>2294</v>
      </c>
      <c r="C1059" t="s">
        <v>27</v>
      </c>
      <c r="D1059" t="s">
        <v>48</v>
      </c>
      <c r="E1059" t="s">
        <v>78</v>
      </c>
      <c r="F1059" s="5">
        <f t="shared" si="112"/>
        <v>2887.2312000000002</v>
      </c>
      <c r="G1059">
        <v>74.760000000000005</v>
      </c>
      <c r="H1059">
        <v>12</v>
      </c>
      <c r="I1059">
        <v>38.619999999999997</v>
      </c>
      <c r="J1059">
        <v>0.8</v>
      </c>
      <c r="K1059">
        <v>-1.98</v>
      </c>
      <c r="L1059">
        <v>-2.2599999999999998</v>
      </c>
      <c r="M1059">
        <v>-2.63</v>
      </c>
      <c r="N1059" s="3">
        <f t="shared" si="113"/>
        <v>0.14141414141414121</v>
      </c>
      <c r="O1059" s="3">
        <f t="shared" si="114"/>
        <v>0.16371681415929218</v>
      </c>
      <c r="P1059" s="1">
        <f t="shared" si="115"/>
        <v>-17.088495575221238</v>
      </c>
      <c r="Q1059" s="1">
        <f t="shared" si="116"/>
        <v>-14.684410646387832</v>
      </c>
      <c r="R1059" s="1">
        <f t="shared" si="117"/>
        <v>-1.2084007585335035</v>
      </c>
      <c r="S1059" s="1">
        <f t="shared" si="118"/>
        <v>-0.89693967731990465</v>
      </c>
    </row>
    <row r="1060" spans="1:19" x14ac:dyDescent="0.25">
      <c r="A1060" t="s">
        <v>113</v>
      </c>
      <c r="B1060" t="s">
        <v>2295</v>
      </c>
      <c r="C1060" t="s">
        <v>27</v>
      </c>
      <c r="D1060" t="s">
        <v>23</v>
      </c>
      <c r="E1060" t="s">
        <v>115</v>
      </c>
      <c r="F1060" s="5">
        <f t="shared" si="112"/>
        <v>28065.423999999999</v>
      </c>
      <c r="G1060">
        <v>307.60000000000002</v>
      </c>
      <c r="H1060">
        <v>12</v>
      </c>
      <c r="I1060">
        <v>91.24</v>
      </c>
      <c r="J1060">
        <v>0.1</v>
      </c>
      <c r="N1060" s="3" t="e">
        <f t="shared" si="113"/>
        <v>#DIV/0!</v>
      </c>
      <c r="O1060" s="3" t="e">
        <f t="shared" si="114"/>
        <v>#DIV/0!</v>
      </c>
      <c r="P1060" s="1" t="e">
        <f t="shared" si="115"/>
        <v>#DIV/0!</v>
      </c>
      <c r="Q1060" s="1" t="e">
        <f t="shared" si="116"/>
        <v>#DIV/0!</v>
      </c>
      <c r="R1060" s="1" t="e">
        <f t="shared" si="117"/>
        <v>#DIV/0!</v>
      </c>
      <c r="S1060" s="1" t="e">
        <f t="shared" si="118"/>
        <v>#DIV/0!</v>
      </c>
    </row>
    <row r="1061" spans="1:19" x14ac:dyDescent="0.25">
      <c r="A1061" t="s">
        <v>2296</v>
      </c>
      <c r="B1061" t="s">
        <v>2297</v>
      </c>
      <c r="C1061" t="s">
        <v>27</v>
      </c>
      <c r="D1061" t="s">
        <v>633</v>
      </c>
      <c r="E1061" t="s">
        <v>634</v>
      </c>
      <c r="F1061" s="5">
        <f t="shared" si="112"/>
        <v>7409.3480999999992</v>
      </c>
      <c r="G1061">
        <v>429.03</v>
      </c>
      <c r="H1061">
        <v>12</v>
      </c>
      <c r="I1061">
        <v>17.27</v>
      </c>
      <c r="J1061">
        <v>0.84</v>
      </c>
      <c r="K1061">
        <v>-1.1499999999999999</v>
      </c>
      <c r="L1061">
        <v>0.93</v>
      </c>
      <c r="N1061" s="3">
        <f t="shared" si="113"/>
        <v>-1.8086956521739133</v>
      </c>
      <c r="O1061" s="3">
        <f t="shared" si="114"/>
        <v>-1</v>
      </c>
      <c r="P1061" s="1">
        <f t="shared" si="115"/>
        <v>18.569892473118276</v>
      </c>
      <c r="Q1061" s="1" t="e">
        <f t="shared" si="116"/>
        <v>#DIV/0!</v>
      </c>
      <c r="R1061" s="1">
        <f t="shared" si="117"/>
        <v>-0.10267007857733662</v>
      </c>
      <c r="S1061" s="1" t="e">
        <f t="shared" si="118"/>
        <v>#DIV/0!</v>
      </c>
    </row>
    <row r="1062" spans="1:19" x14ac:dyDescent="0.25">
      <c r="A1062" t="s">
        <v>2298</v>
      </c>
      <c r="B1062" t="s">
        <v>2299</v>
      </c>
      <c r="C1062" t="s">
        <v>27</v>
      </c>
      <c r="D1062" t="s">
        <v>11</v>
      </c>
      <c r="E1062" t="s">
        <v>2300</v>
      </c>
      <c r="F1062" s="5">
        <f t="shared" si="112"/>
        <v>2579.0609999999997</v>
      </c>
      <c r="G1062">
        <v>20.22</v>
      </c>
      <c r="H1062">
        <v>9</v>
      </c>
      <c r="I1062">
        <v>127.55</v>
      </c>
      <c r="J1062">
        <v>1.34</v>
      </c>
      <c r="N1062" s="3" t="e">
        <f t="shared" si="113"/>
        <v>#DIV/0!</v>
      </c>
      <c r="O1062" s="3" t="e">
        <f t="shared" si="114"/>
        <v>#DIV/0!</v>
      </c>
      <c r="P1062" s="1" t="e">
        <f t="shared" si="115"/>
        <v>#DIV/0!</v>
      </c>
      <c r="Q1062" s="1" t="e">
        <f t="shared" si="116"/>
        <v>#DIV/0!</v>
      </c>
      <c r="R1062" s="1" t="e">
        <f t="shared" si="117"/>
        <v>#DIV/0!</v>
      </c>
      <c r="S1062" s="1" t="e">
        <f t="shared" si="118"/>
        <v>#DIV/0!</v>
      </c>
    </row>
    <row r="1063" spans="1:19" x14ac:dyDescent="0.25">
      <c r="A1063" t="s">
        <v>2301</v>
      </c>
      <c r="B1063" t="s">
        <v>2302</v>
      </c>
      <c r="C1063" t="s">
        <v>10</v>
      </c>
      <c r="D1063" t="s">
        <v>15</v>
      </c>
      <c r="E1063" t="s">
        <v>234</v>
      </c>
      <c r="F1063" s="5">
        <f t="shared" si="112"/>
        <v>16900.063200000001</v>
      </c>
      <c r="G1063">
        <v>75.69</v>
      </c>
      <c r="H1063">
        <v>12</v>
      </c>
      <c r="I1063">
        <v>223.28</v>
      </c>
      <c r="J1063">
        <v>0.97</v>
      </c>
      <c r="K1063">
        <v>8.17</v>
      </c>
      <c r="L1063">
        <v>8.34</v>
      </c>
      <c r="M1063">
        <v>9.2100000000000009</v>
      </c>
      <c r="N1063" s="3">
        <f t="shared" si="113"/>
        <v>2.0807833537331621E-2</v>
      </c>
      <c r="O1063" s="3">
        <f t="shared" si="114"/>
        <v>0.10431654676258995</v>
      </c>
      <c r="P1063" s="1">
        <f t="shared" si="115"/>
        <v>26.772182254196643</v>
      </c>
      <c r="Q1063" s="1">
        <f t="shared" si="116"/>
        <v>24.243213897937022</v>
      </c>
      <c r="R1063" s="1">
        <f t="shared" si="117"/>
        <v>12.866395824516907</v>
      </c>
      <c r="S1063" s="1">
        <f t="shared" si="118"/>
        <v>2.3240046426298244</v>
      </c>
    </row>
    <row r="1064" spans="1:19" x14ac:dyDescent="0.25">
      <c r="A1064" t="s">
        <v>2303</v>
      </c>
      <c r="B1064" t="s">
        <v>2304</v>
      </c>
      <c r="C1064" t="s">
        <v>10</v>
      </c>
      <c r="D1064" t="s">
        <v>55</v>
      </c>
      <c r="E1064" t="s">
        <v>92</v>
      </c>
      <c r="F1064" s="5">
        <f t="shared" si="112"/>
        <v>21533.6888</v>
      </c>
      <c r="G1064">
        <v>255.32</v>
      </c>
      <c r="H1064">
        <v>12</v>
      </c>
      <c r="I1064">
        <v>84.34</v>
      </c>
      <c r="J1064">
        <v>1.23</v>
      </c>
      <c r="K1064">
        <v>3.34</v>
      </c>
      <c r="L1064">
        <v>3.69</v>
      </c>
      <c r="M1064">
        <v>4.25</v>
      </c>
      <c r="N1064" s="3">
        <f t="shared" si="113"/>
        <v>0.10479041916167664</v>
      </c>
      <c r="O1064" s="3">
        <f t="shared" si="114"/>
        <v>0.15176151761517609</v>
      </c>
      <c r="P1064" s="1">
        <f t="shared" si="115"/>
        <v>22.856368563685638</v>
      </c>
      <c r="Q1064" s="1">
        <f t="shared" si="116"/>
        <v>19.84470588235294</v>
      </c>
      <c r="R1064" s="1">
        <f t="shared" si="117"/>
        <v>2.1811506000774297</v>
      </c>
      <c r="S1064" s="1">
        <f t="shared" si="118"/>
        <v>1.3076243697478998</v>
      </c>
    </row>
    <row r="1065" spans="1:19" x14ac:dyDescent="0.25">
      <c r="A1065" t="s">
        <v>2305</v>
      </c>
      <c r="B1065" t="s">
        <v>2306</v>
      </c>
      <c r="C1065" t="s">
        <v>19</v>
      </c>
      <c r="D1065" t="s">
        <v>11</v>
      </c>
      <c r="E1065" t="s">
        <v>257</v>
      </c>
      <c r="F1065" s="5">
        <f t="shared" si="112"/>
        <v>0</v>
      </c>
      <c r="H1065">
        <v>9</v>
      </c>
      <c r="I1065">
        <v>34.9</v>
      </c>
      <c r="J1065">
        <v>1.98</v>
      </c>
      <c r="K1065">
        <v>2.87</v>
      </c>
      <c r="L1065">
        <v>2.2200000000000002</v>
      </c>
      <c r="M1065">
        <v>2.8</v>
      </c>
      <c r="N1065" s="3">
        <f t="shared" si="113"/>
        <v>-0.22648083623693371</v>
      </c>
      <c r="O1065" s="3">
        <f t="shared" si="114"/>
        <v>0.26126126126126104</v>
      </c>
      <c r="P1065" s="1">
        <f t="shared" si="115"/>
        <v>15.720720720720719</v>
      </c>
      <c r="Q1065" s="1">
        <f t="shared" si="116"/>
        <v>12.464285714285715</v>
      </c>
      <c r="R1065" s="1">
        <f t="shared" si="117"/>
        <v>-0.69413028413028433</v>
      </c>
      <c r="S1065" s="1">
        <f t="shared" si="118"/>
        <v>0.4770812807881778</v>
      </c>
    </row>
    <row r="1066" spans="1:19" x14ac:dyDescent="0.25">
      <c r="A1066" t="s">
        <v>113</v>
      </c>
      <c r="B1066" t="s">
        <v>2307</v>
      </c>
      <c r="C1066" t="s">
        <v>27</v>
      </c>
      <c r="D1066" t="s">
        <v>23</v>
      </c>
      <c r="E1066" t="s">
        <v>115</v>
      </c>
      <c r="F1066" s="5">
        <f t="shared" si="112"/>
        <v>12986.26</v>
      </c>
      <c r="G1066">
        <v>259</v>
      </c>
      <c r="H1066">
        <v>12</v>
      </c>
      <c r="I1066">
        <v>50.14</v>
      </c>
      <c r="J1066">
        <v>0.32</v>
      </c>
      <c r="N1066" s="3" t="e">
        <f t="shared" si="113"/>
        <v>#DIV/0!</v>
      </c>
      <c r="O1066" s="3" t="e">
        <f t="shared" si="114"/>
        <v>#DIV/0!</v>
      </c>
      <c r="P1066" s="1" t="e">
        <f t="shared" si="115"/>
        <v>#DIV/0!</v>
      </c>
      <c r="Q1066" s="1" t="e">
        <f t="shared" si="116"/>
        <v>#DIV/0!</v>
      </c>
      <c r="R1066" s="1" t="e">
        <f t="shared" si="117"/>
        <v>#DIV/0!</v>
      </c>
      <c r="S1066" s="1" t="e">
        <f t="shared" si="118"/>
        <v>#DIV/0!</v>
      </c>
    </row>
    <row r="1067" spans="1:19" x14ac:dyDescent="0.25">
      <c r="A1067" t="s">
        <v>113</v>
      </c>
      <c r="B1067" t="s">
        <v>2308</v>
      </c>
      <c r="C1067" t="s">
        <v>27</v>
      </c>
      <c r="D1067" t="s">
        <v>23</v>
      </c>
      <c r="E1067" t="s">
        <v>115</v>
      </c>
      <c r="F1067" s="5">
        <f t="shared" si="112"/>
        <v>20774.512500000001</v>
      </c>
      <c r="G1067">
        <v>409.35</v>
      </c>
      <c r="H1067">
        <v>12</v>
      </c>
      <c r="I1067">
        <v>50.75</v>
      </c>
      <c r="J1067">
        <v>0.13</v>
      </c>
      <c r="N1067" s="3" t="e">
        <f t="shared" si="113"/>
        <v>#DIV/0!</v>
      </c>
      <c r="O1067" s="3" t="e">
        <f t="shared" si="114"/>
        <v>#DIV/0!</v>
      </c>
      <c r="P1067" s="1" t="e">
        <f t="shared" si="115"/>
        <v>#DIV/0!</v>
      </c>
      <c r="Q1067" s="1" t="e">
        <f t="shared" si="116"/>
        <v>#DIV/0!</v>
      </c>
      <c r="R1067" s="1" t="e">
        <f t="shared" si="117"/>
        <v>#DIV/0!</v>
      </c>
      <c r="S1067" s="1" t="e">
        <f t="shared" si="118"/>
        <v>#DIV/0!</v>
      </c>
    </row>
    <row r="1068" spans="1:19" x14ac:dyDescent="0.25">
      <c r="A1068" t="s">
        <v>2309</v>
      </c>
      <c r="B1068" t="s">
        <v>2310</v>
      </c>
      <c r="C1068" t="s">
        <v>10</v>
      </c>
      <c r="D1068" t="s">
        <v>375</v>
      </c>
      <c r="E1068" t="s">
        <v>901</v>
      </c>
      <c r="F1068" s="5">
        <f t="shared" si="112"/>
        <v>4033.3608000000004</v>
      </c>
      <c r="G1068">
        <v>199.08</v>
      </c>
      <c r="H1068">
        <v>12</v>
      </c>
      <c r="I1068">
        <v>20.260000000000002</v>
      </c>
      <c r="J1068">
        <v>1.94</v>
      </c>
      <c r="K1068">
        <v>1.2</v>
      </c>
      <c r="L1068">
        <v>1.47</v>
      </c>
      <c r="M1068">
        <v>2.13</v>
      </c>
      <c r="N1068" s="3">
        <f t="shared" si="113"/>
        <v>0.22500000000000009</v>
      </c>
      <c r="O1068" s="3">
        <f t="shared" si="114"/>
        <v>0.44897959183673475</v>
      </c>
      <c r="P1068" s="1">
        <f t="shared" si="115"/>
        <v>13.78231292517007</v>
      </c>
      <c r="Q1068" s="1">
        <f t="shared" si="116"/>
        <v>9.5117370892018798</v>
      </c>
      <c r="R1068" s="1">
        <f t="shared" si="117"/>
        <v>0.61254724111866954</v>
      </c>
      <c r="S1068" s="1">
        <f t="shared" si="118"/>
        <v>0.21185232607767818</v>
      </c>
    </row>
    <row r="1069" spans="1:19" x14ac:dyDescent="0.25">
      <c r="A1069" t="s">
        <v>2311</v>
      </c>
      <c r="B1069" t="s">
        <v>2312</v>
      </c>
      <c r="C1069" t="s">
        <v>10</v>
      </c>
      <c r="D1069" t="s">
        <v>375</v>
      </c>
      <c r="E1069" t="s">
        <v>1056</v>
      </c>
      <c r="F1069" s="5">
        <f t="shared" si="112"/>
        <v>16470.113399999998</v>
      </c>
      <c r="G1069">
        <v>163.54</v>
      </c>
      <c r="H1069">
        <v>12</v>
      </c>
      <c r="I1069">
        <v>100.71</v>
      </c>
      <c r="J1069">
        <v>1.28</v>
      </c>
      <c r="K1069">
        <v>3.66</v>
      </c>
      <c r="L1069">
        <v>4.09</v>
      </c>
      <c r="M1069">
        <v>4.6100000000000003</v>
      </c>
      <c r="N1069" s="3">
        <f t="shared" si="113"/>
        <v>0.11748633879781423</v>
      </c>
      <c r="O1069" s="3">
        <f t="shared" si="114"/>
        <v>0.12713936430317863</v>
      </c>
      <c r="P1069" s="1">
        <f t="shared" si="115"/>
        <v>24.623471882640587</v>
      </c>
      <c r="Q1069" s="1">
        <f t="shared" si="116"/>
        <v>21.845986984815614</v>
      </c>
      <c r="R1069" s="1">
        <f t="shared" si="117"/>
        <v>2.0958583044294077</v>
      </c>
      <c r="S1069" s="1">
        <f t="shared" si="118"/>
        <v>1.718270899382611</v>
      </c>
    </row>
    <row r="1070" spans="1:19" x14ac:dyDescent="0.25">
      <c r="A1070" t="s">
        <v>2313</v>
      </c>
      <c r="B1070" t="s">
        <v>2314</v>
      </c>
      <c r="C1070" t="s">
        <v>19</v>
      </c>
      <c r="D1070" t="s">
        <v>15</v>
      </c>
      <c r="E1070" t="s">
        <v>234</v>
      </c>
      <c r="F1070" s="5">
        <f t="shared" si="112"/>
        <v>0</v>
      </c>
      <c r="H1070">
        <v>3</v>
      </c>
      <c r="I1070">
        <v>6.4</v>
      </c>
      <c r="J1070">
        <v>0.22</v>
      </c>
      <c r="K1070">
        <v>-0.99</v>
      </c>
      <c r="L1070">
        <v>0.73</v>
      </c>
      <c r="M1070">
        <v>0.88</v>
      </c>
      <c r="N1070" s="3">
        <f t="shared" si="113"/>
        <v>-1.7373737373737375</v>
      </c>
      <c r="O1070" s="3">
        <f t="shared" si="114"/>
        <v>0.20547945205479445</v>
      </c>
      <c r="P1070" s="1">
        <f t="shared" si="115"/>
        <v>8.7671232876712342</v>
      </c>
      <c r="Q1070" s="1">
        <f t="shared" si="116"/>
        <v>7.2727272727272734</v>
      </c>
      <c r="R1070" s="1">
        <f t="shared" si="117"/>
        <v>-5.0461930551130935E-2</v>
      </c>
      <c r="S1070" s="1">
        <f t="shared" si="118"/>
        <v>0.35393939393939411</v>
      </c>
    </row>
    <row r="1071" spans="1:19" x14ac:dyDescent="0.25">
      <c r="A1071" t="s">
        <v>2315</v>
      </c>
      <c r="B1071" t="s">
        <v>2316</v>
      </c>
      <c r="C1071" t="s">
        <v>19</v>
      </c>
      <c r="D1071" t="s">
        <v>11</v>
      </c>
      <c r="E1071" t="s">
        <v>245</v>
      </c>
      <c r="F1071" s="5">
        <f t="shared" si="112"/>
        <v>3244.3250999999996</v>
      </c>
      <c r="G1071">
        <v>91.57</v>
      </c>
      <c r="H1071">
        <v>3</v>
      </c>
      <c r="I1071">
        <v>35.43</v>
      </c>
      <c r="J1071">
        <v>0.62</v>
      </c>
      <c r="K1071">
        <v>1.49</v>
      </c>
      <c r="L1071">
        <v>1.74</v>
      </c>
      <c r="M1071">
        <v>1.99</v>
      </c>
      <c r="N1071" s="3">
        <f t="shared" si="113"/>
        <v>0.16778523489932895</v>
      </c>
      <c r="O1071" s="3">
        <f t="shared" si="114"/>
        <v>0.14367816091954033</v>
      </c>
      <c r="P1071" s="1">
        <f t="shared" si="115"/>
        <v>20.362068965517242</v>
      </c>
      <c r="Q1071" s="1">
        <f t="shared" si="116"/>
        <v>17.804020100502512</v>
      </c>
      <c r="R1071" s="1">
        <f t="shared" si="117"/>
        <v>1.2135793103448271</v>
      </c>
      <c r="S1071" s="1">
        <f t="shared" si="118"/>
        <v>1.2391597989949741</v>
      </c>
    </row>
    <row r="1072" spans="1:19" x14ac:dyDescent="0.25">
      <c r="A1072" t="s">
        <v>2317</v>
      </c>
      <c r="B1072" t="s">
        <v>2318</v>
      </c>
      <c r="C1072" t="s">
        <v>10</v>
      </c>
      <c r="D1072" t="s">
        <v>23</v>
      </c>
      <c r="E1072" t="s">
        <v>357</v>
      </c>
      <c r="F1072" s="5">
        <f t="shared" si="112"/>
        <v>2760.2159999999999</v>
      </c>
      <c r="G1072">
        <v>28.2</v>
      </c>
      <c r="H1072">
        <v>12</v>
      </c>
      <c r="I1072">
        <v>97.88</v>
      </c>
      <c r="J1072">
        <v>1.49</v>
      </c>
      <c r="K1072">
        <v>9.0399999999999991</v>
      </c>
      <c r="L1072">
        <v>9.18</v>
      </c>
      <c r="N1072" s="3">
        <f t="shared" si="113"/>
        <v>1.5486725663716783E-2</v>
      </c>
      <c r="O1072" s="3">
        <f t="shared" si="114"/>
        <v>-1</v>
      </c>
      <c r="P1072" s="1">
        <f t="shared" si="115"/>
        <v>10.662309368191721</v>
      </c>
      <c r="Q1072" s="1" t="e">
        <f t="shared" si="116"/>
        <v>#DIV/0!</v>
      </c>
      <c r="R1072" s="1">
        <f t="shared" si="117"/>
        <v>6.8848054777466681</v>
      </c>
      <c r="S1072" s="1" t="e">
        <f t="shared" si="118"/>
        <v>#DIV/0!</v>
      </c>
    </row>
    <row r="1073" spans="1:19" x14ac:dyDescent="0.25">
      <c r="A1073" t="s">
        <v>113</v>
      </c>
      <c r="B1073" t="s">
        <v>2319</v>
      </c>
      <c r="C1073" t="s">
        <v>10</v>
      </c>
      <c r="D1073" t="s">
        <v>23</v>
      </c>
      <c r="E1073" t="s">
        <v>115</v>
      </c>
      <c r="F1073" s="5">
        <f t="shared" si="112"/>
        <v>80844.288</v>
      </c>
      <c r="G1073">
        <v>1401.6</v>
      </c>
      <c r="H1073">
        <v>12</v>
      </c>
      <c r="I1073">
        <v>57.68</v>
      </c>
      <c r="J1073">
        <v>1.1200000000000001</v>
      </c>
      <c r="N1073" s="3" t="e">
        <f t="shared" si="113"/>
        <v>#DIV/0!</v>
      </c>
      <c r="O1073" s="3" t="e">
        <f t="shared" si="114"/>
        <v>#DIV/0!</v>
      </c>
      <c r="P1073" s="1" t="e">
        <f t="shared" si="115"/>
        <v>#DIV/0!</v>
      </c>
      <c r="Q1073" s="1" t="e">
        <f t="shared" si="116"/>
        <v>#DIV/0!</v>
      </c>
      <c r="R1073" s="1" t="e">
        <f t="shared" si="117"/>
        <v>#DIV/0!</v>
      </c>
      <c r="S1073" s="1" t="e">
        <f t="shared" si="118"/>
        <v>#DIV/0!</v>
      </c>
    </row>
    <row r="1074" spans="1:19" x14ac:dyDescent="0.25">
      <c r="A1074" t="s">
        <v>113</v>
      </c>
      <c r="B1074" t="s">
        <v>2320</v>
      </c>
      <c r="C1074" t="s">
        <v>10</v>
      </c>
      <c r="D1074" t="s">
        <v>23</v>
      </c>
      <c r="E1074" t="s">
        <v>115</v>
      </c>
      <c r="F1074" s="5">
        <f t="shared" si="112"/>
        <v>7248.7624999999998</v>
      </c>
      <c r="G1074">
        <v>64.75</v>
      </c>
      <c r="H1074">
        <v>12</v>
      </c>
      <c r="I1074">
        <v>111.95</v>
      </c>
      <c r="J1074">
        <v>1.17</v>
      </c>
      <c r="N1074" s="3" t="e">
        <f t="shared" si="113"/>
        <v>#DIV/0!</v>
      </c>
      <c r="O1074" s="3" t="e">
        <f t="shared" si="114"/>
        <v>#DIV/0!</v>
      </c>
      <c r="P1074" s="1" t="e">
        <f t="shared" si="115"/>
        <v>#DIV/0!</v>
      </c>
      <c r="Q1074" s="1" t="e">
        <f t="shared" si="116"/>
        <v>#DIV/0!</v>
      </c>
      <c r="R1074" s="1" t="e">
        <f t="shared" si="117"/>
        <v>#DIV/0!</v>
      </c>
      <c r="S1074" s="1" t="e">
        <f t="shared" si="118"/>
        <v>#DIV/0!</v>
      </c>
    </row>
    <row r="1075" spans="1:19" x14ac:dyDescent="0.25">
      <c r="A1075" t="s">
        <v>113</v>
      </c>
      <c r="B1075" t="s">
        <v>2321</v>
      </c>
      <c r="C1075" t="s">
        <v>10</v>
      </c>
      <c r="D1075" t="s">
        <v>23</v>
      </c>
      <c r="E1075" t="s">
        <v>115</v>
      </c>
      <c r="F1075" s="5">
        <f t="shared" si="112"/>
        <v>9294.1910000000007</v>
      </c>
      <c r="G1075">
        <v>107.15</v>
      </c>
      <c r="H1075">
        <v>12</v>
      </c>
      <c r="I1075">
        <v>86.74</v>
      </c>
      <c r="J1075">
        <v>1.08</v>
      </c>
      <c r="N1075" s="3" t="e">
        <f t="shared" si="113"/>
        <v>#DIV/0!</v>
      </c>
      <c r="O1075" s="3" t="e">
        <f t="shared" si="114"/>
        <v>#DIV/0!</v>
      </c>
      <c r="P1075" s="1" t="e">
        <f t="shared" si="115"/>
        <v>#DIV/0!</v>
      </c>
      <c r="Q1075" s="1" t="e">
        <f t="shared" si="116"/>
        <v>#DIV/0!</v>
      </c>
      <c r="R1075" s="1" t="e">
        <f t="shared" si="117"/>
        <v>#DIV/0!</v>
      </c>
      <c r="S1075" s="1" t="e">
        <f t="shared" si="118"/>
        <v>#DIV/0!</v>
      </c>
    </row>
    <row r="1076" spans="1:19" x14ac:dyDescent="0.25">
      <c r="A1076" t="s">
        <v>113</v>
      </c>
      <c r="B1076" t="s">
        <v>2322</v>
      </c>
      <c r="C1076" t="s">
        <v>10</v>
      </c>
      <c r="D1076" t="s">
        <v>23</v>
      </c>
      <c r="E1076" t="s">
        <v>115</v>
      </c>
      <c r="F1076" s="5">
        <f t="shared" si="112"/>
        <v>76207.005000000005</v>
      </c>
      <c r="G1076">
        <v>726.75</v>
      </c>
      <c r="H1076">
        <v>12</v>
      </c>
      <c r="I1076">
        <v>104.86</v>
      </c>
      <c r="J1076">
        <v>1.1299999999999999</v>
      </c>
      <c r="N1076" s="3" t="e">
        <f t="shared" si="113"/>
        <v>#DIV/0!</v>
      </c>
      <c r="O1076" s="3" t="e">
        <f t="shared" si="114"/>
        <v>#DIV/0!</v>
      </c>
      <c r="P1076" s="1" t="e">
        <f t="shared" si="115"/>
        <v>#DIV/0!</v>
      </c>
      <c r="Q1076" s="1" t="e">
        <f t="shared" si="116"/>
        <v>#DIV/0!</v>
      </c>
      <c r="R1076" s="1" t="e">
        <f t="shared" si="117"/>
        <v>#DIV/0!</v>
      </c>
      <c r="S1076" s="1" t="e">
        <f t="shared" si="118"/>
        <v>#DIV/0!</v>
      </c>
    </row>
    <row r="1077" spans="1:19" x14ac:dyDescent="0.25">
      <c r="A1077" t="s">
        <v>113</v>
      </c>
      <c r="B1077" t="s">
        <v>2323</v>
      </c>
      <c r="C1077" t="s">
        <v>10</v>
      </c>
      <c r="D1077" t="s">
        <v>23</v>
      </c>
      <c r="E1077" t="s">
        <v>115</v>
      </c>
      <c r="F1077" s="5">
        <f t="shared" si="112"/>
        <v>6768.3</v>
      </c>
      <c r="G1077">
        <v>70</v>
      </c>
      <c r="H1077">
        <v>12</v>
      </c>
      <c r="I1077">
        <v>96.69</v>
      </c>
      <c r="J1077">
        <v>1.18</v>
      </c>
      <c r="N1077" s="3" t="e">
        <f t="shared" si="113"/>
        <v>#DIV/0!</v>
      </c>
      <c r="O1077" s="3" t="e">
        <f t="shared" si="114"/>
        <v>#DIV/0!</v>
      </c>
      <c r="P1077" s="1" t="e">
        <f t="shared" si="115"/>
        <v>#DIV/0!</v>
      </c>
      <c r="Q1077" s="1" t="e">
        <f t="shared" si="116"/>
        <v>#DIV/0!</v>
      </c>
      <c r="R1077" s="1" t="e">
        <f t="shared" si="117"/>
        <v>#DIV/0!</v>
      </c>
      <c r="S1077" s="1" t="e">
        <f t="shared" si="118"/>
        <v>#DIV/0!</v>
      </c>
    </row>
    <row r="1078" spans="1:19" x14ac:dyDescent="0.25">
      <c r="A1078" t="s">
        <v>113</v>
      </c>
      <c r="B1078" t="s">
        <v>2324</v>
      </c>
      <c r="C1078" t="s">
        <v>27</v>
      </c>
      <c r="D1078" t="s">
        <v>23</v>
      </c>
      <c r="E1078" t="s">
        <v>115</v>
      </c>
      <c r="F1078" s="5">
        <f t="shared" si="112"/>
        <v>5640.2060000000001</v>
      </c>
      <c r="G1078">
        <v>45.1</v>
      </c>
      <c r="H1078">
        <v>12</v>
      </c>
      <c r="I1078">
        <v>125.06</v>
      </c>
      <c r="J1078">
        <v>1.1000000000000001</v>
      </c>
      <c r="N1078" s="3" t="e">
        <f t="shared" si="113"/>
        <v>#DIV/0!</v>
      </c>
      <c r="O1078" s="3" t="e">
        <f t="shared" si="114"/>
        <v>#DIV/0!</v>
      </c>
      <c r="P1078" s="1" t="e">
        <f t="shared" si="115"/>
        <v>#DIV/0!</v>
      </c>
      <c r="Q1078" s="1" t="e">
        <f t="shared" si="116"/>
        <v>#DIV/0!</v>
      </c>
      <c r="R1078" s="1" t="e">
        <f t="shared" si="117"/>
        <v>#DIV/0!</v>
      </c>
      <c r="S1078" s="1" t="e">
        <f t="shared" si="118"/>
        <v>#DIV/0!</v>
      </c>
    </row>
    <row r="1079" spans="1:19" x14ac:dyDescent="0.25">
      <c r="A1079" t="s">
        <v>2325</v>
      </c>
      <c r="B1079" t="s">
        <v>2326</v>
      </c>
      <c r="C1079" t="s">
        <v>27</v>
      </c>
      <c r="D1079" t="s">
        <v>48</v>
      </c>
      <c r="E1079" t="s">
        <v>78</v>
      </c>
      <c r="F1079" s="5">
        <f t="shared" si="112"/>
        <v>19278.422999999999</v>
      </c>
      <c r="G1079">
        <v>159.26</v>
      </c>
      <c r="H1079">
        <v>12</v>
      </c>
      <c r="I1079">
        <v>121.05</v>
      </c>
      <c r="J1079">
        <v>1.19</v>
      </c>
      <c r="K1079">
        <v>0.76</v>
      </c>
      <c r="L1079">
        <v>0.91</v>
      </c>
      <c r="M1079">
        <v>2.4</v>
      </c>
      <c r="N1079" s="3">
        <f t="shared" si="113"/>
        <v>0.19736842105263164</v>
      </c>
      <c r="O1079" s="3">
        <f t="shared" si="114"/>
        <v>1.6373626373626373</v>
      </c>
      <c r="P1079" s="1">
        <f t="shared" si="115"/>
        <v>133.02197802197801</v>
      </c>
      <c r="Q1079" s="1">
        <f t="shared" si="116"/>
        <v>50.4375</v>
      </c>
      <c r="R1079" s="1">
        <f t="shared" si="117"/>
        <v>6.7397802197802168</v>
      </c>
      <c r="S1079" s="1">
        <f t="shared" si="118"/>
        <v>0.30804110738255036</v>
      </c>
    </row>
    <row r="1080" spans="1:19" x14ac:dyDescent="0.25">
      <c r="A1080" t="s">
        <v>2327</v>
      </c>
      <c r="B1080" t="s">
        <v>2328</v>
      </c>
      <c r="C1080" t="s">
        <v>19</v>
      </c>
      <c r="D1080" t="s">
        <v>55</v>
      </c>
      <c r="E1080" t="s">
        <v>869</v>
      </c>
      <c r="F1080" s="5">
        <f t="shared" si="112"/>
        <v>20102.159599999999</v>
      </c>
      <c r="G1080">
        <v>867.22</v>
      </c>
      <c r="H1080">
        <v>9</v>
      </c>
      <c r="I1080">
        <v>23.18</v>
      </c>
      <c r="J1080">
        <v>0.72</v>
      </c>
      <c r="K1080">
        <v>3.43</v>
      </c>
      <c r="L1080">
        <v>3.64</v>
      </c>
      <c r="M1080">
        <v>4.09</v>
      </c>
      <c r="N1080" s="3">
        <f t="shared" si="113"/>
        <v>6.1224489795918435E-2</v>
      </c>
      <c r="O1080" s="3">
        <f t="shared" si="114"/>
        <v>0.12362637362637363</v>
      </c>
      <c r="P1080" s="1">
        <f t="shared" si="115"/>
        <v>6.3681318681318677</v>
      </c>
      <c r="Q1080" s="1">
        <f t="shared" si="116"/>
        <v>5.6674816625916868</v>
      </c>
      <c r="R1080" s="1">
        <f t="shared" si="117"/>
        <v>1.0401282051282039</v>
      </c>
      <c r="S1080" s="1">
        <f t="shared" si="118"/>
        <v>0.45843629448519418</v>
      </c>
    </row>
    <row r="1081" spans="1:19" x14ac:dyDescent="0.25">
      <c r="A1081" t="s">
        <v>2329</v>
      </c>
      <c r="B1081" t="s">
        <v>2330</v>
      </c>
      <c r="C1081" t="s">
        <v>27</v>
      </c>
      <c r="D1081" t="s">
        <v>48</v>
      </c>
      <c r="E1081" t="s">
        <v>78</v>
      </c>
      <c r="F1081" s="5">
        <f t="shared" si="112"/>
        <v>2889.56</v>
      </c>
      <c r="G1081">
        <v>49.82</v>
      </c>
      <c r="H1081">
        <v>12</v>
      </c>
      <c r="I1081">
        <v>58</v>
      </c>
      <c r="J1081">
        <v>0.89</v>
      </c>
      <c r="K1081">
        <v>-1.01</v>
      </c>
      <c r="L1081">
        <v>-1.54</v>
      </c>
      <c r="M1081">
        <v>-1.95</v>
      </c>
      <c r="N1081" s="3">
        <f t="shared" si="113"/>
        <v>0.52475247524752477</v>
      </c>
      <c r="O1081" s="3">
        <f t="shared" si="114"/>
        <v>0.26623376623376616</v>
      </c>
      <c r="P1081" s="1">
        <f t="shared" si="115"/>
        <v>-37.662337662337663</v>
      </c>
      <c r="Q1081" s="1">
        <f t="shared" si="116"/>
        <v>-29.743589743589745</v>
      </c>
      <c r="R1081" s="1">
        <f t="shared" si="117"/>
        <v>-0.71771624601813278</v>
      </c>
      <c r="S1081" s="1">
        <f t="shared" si="118"/>
        <v>-1.1171982489055663</v>
      </c>
    </row>
    <row r="1082" spans="1:19" x14ac:dyDescent="0.25">
      <c r="A1082" t="s">
        <v>2331</v>
      </c>
      <c r="B1082" t="s">
        <v>2332</v>
      </c>
      <c r="C1082" t="s">
        <v>866</v>
      </c>
      <c r="D1082" t="s">
        <v>173</v>
      </c>
      <c r="E1082" t="s">
        <v>1323</v>
      </c>
      <c r="F1082" s="5">
        <f t="shared" si="112"/>
        <v>38189.316800000001</v>
      </c>
      <c r="G1082">
        <v>535.84</v>
      </c>
      <c r="H1082">
        <v>12</v>
      </c>
      <c r="I1082">
        <v>71.27</v>
      </c>
      <c r="J1082">
        <v>1.48</v>
      </c>
      <c r="K1082">
        <v>6.13</v>
      </c>
      <c r="L1082">
        <v>6.07</v>
      </c>
      <c r="M1082">
        <v>6.52</v>
      </c>
      <c r="N1082" s="3">
        <f t="shared" si="113"/>
        <v>-9.7879282218595876E-3</v>
      </c>
      <c r="O1082" s="3">
        <f t="shared" si="114"/>
        <v>7.4135090609555032E-2</v>
      </c>
      <c r="P1082" s="1">
        <f t="shared" si="115"/>
        <v>11.741350906095551</v>
      </c>
      <c r="Q1082" s="1">
        <f t="shared" si="116"/>
        <v>10.930981595092025</v>
      </c>
      <c r="R1082" s="1">
        <f t="shared" si="117"/>
        <v>-11.995746842394434</v>
      </c>
      <c r="S1082" s="1">
        <f t="shared" si="118"/>
        <v>1.4744679618268606</v>
      </c>
    </row>
    <row r="1083" spans="1:19" x14ac:dyDescent="0.25">
      <c r="A1083" t="s">
        <v>2333</v>
      </c>
      <c r="B1083" t="s">
        <v>2334</v>
      </c>
      <c r="C1083" t="s">
        <v>19</v>
      </c>
      <c r="D1083" t="s">
        <v>160</v>
      </c>
      <c r="E1083" t="s">
        <v>354</v>
      </c>
      <c r="F1083" s="5">
        <f t="shared" si="112"/>
        <v>4223.4079000000002</v>
      </c>
      <c r="G1083">
        <v>904.37</v>
      </c>
      <c r="H1083">
        <v>6</v>
      </c>
      <c r="I1083">
        <v>4.67</v>
      </c>
      <c r="J1083">
        <v>1.69</v>
      </c>
      <c r="N1083" s="3" t="e">
        <f t="shared" si="113"/>
        <v>#DIV/0!</v>
      </c>
      <c r="O1083" s="3" t="e">
        <f t="shared" si="114"/>
        <v>#DIV/0!</v>
      </c>
      <c r="P1083" s="1" t="e">
        <f t="shared" si="115"/>
        <v>#DIV/0!</v>
      </c>
      <c r="Q1083" s="1" t="e">
        <f t="shared" si="116"/>
        <v>#DIV/0!</v>
      </c>
      <c r="R1083" s="1" t="e">
        <f t="shared" si="117"/>
        <v>#DIV/0!</v>
      </c>
      <c r="S1083" s="1" t="e">
        <f t="shared" si="118"/>
        <v>#DIV/0!</v>
      </c>
    </row>
    <row r="1084" spans="1:19" x14ac:dyDescent="0.25">
      <c r="A1084" t="s">
        <v>2335</v>
      </c>
      <c r="B1084" t="s">
        <v>2336</v>
      </c>
      <c r="C1084" t="s">
        <v>27</v>
      </c>
      <c r="D1084" t="s">
        <v>48</v>
      </c>
      <c r="E1084" t="s">
        <v>78</v>
      </c>
      <c r="F1084" s="5">
        <f t="shared" si="112"/>
        <v>4031.7974999999997</v>
      </c>
      <c r="G1084">
        <v>145.29</v>
      </c>
      <c r="H1084">
        <v>3</v>
      </c>
      <c r="I1084">
        <v>27.75</v>
      </c>
      <c r="J1084">
        <v>0.65</v>
      </c>
      <c r="K1084">
        <v>-1.78</v>
      </c>
      <c r="L1084">
        <v>-1.82</v>
      </c>
      <c r="M1084">
        <v>-1.85</v>
      </c>
      <c r="N1084" s="3">
        <f t="shared" si="113"/>
        <v>2.2471910112359605E-2</v>
      </c>
      <c r="O1084" s="3">
        <f t="shared" si="114"/>
        <v>1.6483516483516425E-2</v>
      </c>
      <c r="P1084" s="1">
        <f t="shared" si="115"/>
        <v>-15.247252747252746</v>
      </c>
      <c r="Q1084" s="1">
        <f t="shared" si="116"/>
        <v>-15</v>
      </c>
      <c r="R1084" s="1">
        <f t="shared" si="117"/>
        <v>-6.7850274725274557</v>
      </c>
      <c r="S1084" s="1">
        <f t="shared" si="118"/>
        <v>-9.1000000000000316</v>
      </c>
    </row>
    <row r="1085" spans="1:19" x14ac:dyDescent="0.25">
      <c r="A1085" t="s">
        <v>2337</v>
      </c>
      <c r="B1085" t="s">
        <v>2338</v>
      </c>
      <c r="C1085" t="s">
        <v>27</v>
      </c>
      <c r="D1085" t="s">
        <v>48</v>
      </c>
      <c r="E1085" t="s">
        <v>78</v>
      </c>
      <c r="F1085" s="5">
        <f t="shared" si="112"/>
        <v>11491.445400000001</v>
      </c>
      <c r="G1085">
        <v>224.53</v>
      </c>
      <c r="H1085">
        <v>12</v>
      </c>
      <c r="I1085">
        <v>51.18</v>
      </c>
      <c r="J1085">
        <v>0.65</v>
      </c>
      <c r="K1085">
        <v>3.65</v>
      </c>
      <c r="L1085">
        <v>4.62</v>
      </c>
      <c r="M1085">
        <v>5.28</v>
      </c>
      <c r="N1085" s="3">
        <f t="shared" si="113"/>
        <v>0.26575342465753438</v>
      </c>
      <c r="O1085" s="3">
        <f t="shared" si="114"/>
        <v>0.14285714285714279</v>
      </c>
      <c r="P1085" s="1">
        <f t="shared" si="115"/>
        <v>11.077922077922077</v>
      </c>
      <c r="Q1085" s="1">
        <f t="shared" si="116"/>
        <v>9.6931818181818183</v>
      </c>
      <c r="R1085" s="1">
        <f t="shared" si="117"/>
        <v>0.41684964520016043</v>
      </c>
      <c r="S1085" s="1">
        <f t="shared" si="118"/>
        <v>0.67852272727272755</v>
      </c>
    </row>
    <row r="1086" spans="1:19" x14ac:dyDescent="0.25">
      <c r="A1086" t="s">
        <v>2339</v>
      </c>
      <c r="B1086" t="s">
        <v>2340</v>
      </c>
      <c r="C1086" t="s">
        <v>27</v>
      </c>
      <c r="D1086" t="s">
        <v>23</v>
      </c>
      <c r="E1086" t="s">
        <v>530</v>
      </c>
      <c r="F1086" s="5">
        <f t="shared" si="112"/>
        <v>2222.2575000000002</v>
      </c>
      <c r="G1086">
        <v>42.45</v>
      </c>
      <c r="H1086">
        <v>12</v>
      </c>
      <c r="I1086">
        <v>52.35</v>
      </c>
      <c r="J1086">
        <v>0.83</v>
      </c>
      <c r="K1086">
        <v>5.4</v>
      </c>
      <c r="L1086">
        <v>4.53</v>
      </c>
      <c r="M1086">
        <v>4.8</v>
      </c>
      <c r="N1086" s="3">
        <f t="shared" si="113"/>
        <v>-0.16111111111111109</v>
      </c>
      <c r="O1086" s="3">
        <f t="shared" si="114"/>
        <v>5.9602649006622377E-2</v>
      </c>
      <c r="P1086" s="1">
        <f t="shared" si="115"/>
        <v>11.556291390728477</v>
      </c>
      <c r="Q1086" s="1">
        <f t="shared" si="116"/>
        <v>10.90625</v>
      </c>
      <c r="R1086" s="1">
        <f t="shared" si="117"/>
        <v>-0.71728705183831931</v>
      </c>
      <c r="S1086" s="1">
        <f t="shared" si="118"/>
        <v>1.8298263888888933</v>
      </c>
    </row>
    <row r="1087" spans="1:19" x14ac:dyDescent="0.25">
      <c r="A1087" t="s">
        <v>2341</v>
      </c>
      <c r="B1087" t="s">
        <v>2342</v>
      </c>
      <c r="C1087" t="s">
        <v>27</v>
      </c>
      <c r="D1087" t="s">
        <v>48</v>
      </c>
      <c r="E1087" t="s">
        <v>296</v>
      </c>
      <c r="F1087" s="5">
        <f t="shared" si="112"/>
        <v>2378.4299999999998</v>
      </c>
      <c r="G1087">
        <v>137.88</v>
      </c>
      <c r="H1087">
        <v>12</v>
      </c>
      <c r="I1087">
        <v>17.25</v>
      </c>
      <c r="J1087">
        <v>0.46</v>
      </c>
      <c r="K1087">
        <v>1.39</v>
      </c>
      <c r="L1087">
        <v>2.0299999999999998</v>
      </c>
      <c r="M1087">
        <v>2.59</v>
      </c>
      <c r="N1087" s="3">
        <f t="shared" si="113"/>
        <v>0.46043165467625902</v>
      </c>
      <c r="O1087" s="3">
        <f t="shared" si="114"/>
        <v>0.27586206896551735</v>
      </c>
      <c r="P1087" s="1">
        <f t="shared" si="115"/>
        <v>8.4975369458128078</v>
      </c>
      <c r="Q1087" s="1">
        <f t="shared" si="116"/>
        <v>6.6602316602316609</v>
      </c>
      <c r="R1087" s="1">
        <f t="shared" si="117"/>
        <v>0.18455588054187189</v>
      </c>
      <c r="S1087" s="1">
        <f t="shared" si="118"/>
        <v>0.24143339768339761</v>
      </c>
    </row>
    <row r="1088" spans="1:19" x14ac:dyDescent="0.25">
      <c r="A1088" t="s">
        <v>2343</v>
      </c>
      <c r="B1088" t="s">
        <v>2344</v>
      </c>
      <c r="C1088" t="s">
        <v>10</v>
      </c>
      <c r="D1088" t="s">
        <v>11</v>
      </c>
      <c r="E1088" t="s">
        <v>276</v>
      </c>
      <c r="F1088" s="5">
        <f t="shared" si="112"/>
        <v>9395.3472000000002</v>
      </c>
      <c r="G1088">
        <v>295.08</v>
      </c>
      <c r="H1088">
        <v>12</v>
      </c>
      <c r="I1088">
        <v>31.84</v>
      </c>
      <c r="J1088">
        <v>1.08</v>
      </c>
      <c r="K1088">
        <v>0.88</v>
      </c>
      <c r="L1088">
        <v>1.1000000000000001</v>
      </c>
      <c r="M1088">
        <v>1.19</v>
      </c>
      <c r="N1088" s="3">
        <f t="shared" si="113"/>
        <v>0.25</v>
      </c>
      <c r="O1088" s="3">
        <f t="shared" si="114"/>
        <v>8.181818181818179E-2</v>
      </c>
      <c r="P1088" s="1">
        <f t="shared" si="115"/>
        <v>28.945454545454542</v>
      </c>
      <c r="Q1088" s="1">
        <f t="shared" si="116"/>
        <v>26.756302521008404</v>
      </c>
      <c r="R1088" s="1">
        <f t="shared" si="117"/>
        <v>1.1578181818181816</v>
      </c>
      <c r="S1088" s="1">
        <f t="shared" si="118"/>
        <v>3.2702147525676946</v>
      </c>
    </row>
    <row r="1089" spans="1:19" x14ac:dyDescent="0.25">
      <c r="A1089" t="s">
        <v>2345</v>
      </c>
      <c r="B1089" t="s">
        <v>2346</v>
      </c>
      <c r="C1089" t="s">
        <v>10</v>
      </c>
      <c r="D1089" t="s">
        <v>11</v>
      </c>
      <c r="E1089" t="s">
        <v>215</v>
      </c>
      <c r="F1089" s="5">
        <f t="shared" ref="F1089:F1152" si="119">G1089*I1089</f>
        <v>70407.792000000001</v>
      </c>
      <c r="G1089">
        <v>4139.2</v>
      </c>
      <c r="H1089">
        <v>3</v>
      </c>
      <c r="I1089">
        <v>17.010000000000002</v>
      </c>
      <c r="J1089">
        <v>0.93</v>
      </c>
      <c r="K1089">
        <v>0.7</v>
      </c>
      <c r="L1089">
        <v>0.75</v>
      </c>
      <c r="M1089">
        <v>0.81</v>
      </c>
      <c r="N1089" s="3">
        <f t="shared" ref="N1089:N1152" si="120">L1089/K1089-1</f>
        <v>7.1428571428571397E-2</v>
      </c>
      <c r="O1089" s="3">
        <f t="shared" ref="O1089:O1152" si="121">M1089/L1089-1</f>
        <v>8.0000000000000071E-2</v>
      </c>
      <c r="P1089" s="1">
        <f t="shared" ref="P1089:P1152" si="122">$I1089/L1089</f>
        <v>22.680000000000003</v>
      </c>
      <c r="Q1089" s="1">
        <f t="shared" ref="Q1089:Q1152" si="123">$I1089/M1089</f>
        <v>21</v>
      </c>
      <c r="R1089" s="1">
        <f t="shared" ref="R1089:R1152" si="124">P1089/(N1089*100)</f>
        <v>3.175200000000002</v>
      </c>
      <c r="S1089" s="1">
        <f t="shared" ref="S1089:S1152" si="125">Q1089/(O1089*100)</f>
        <v>2.6249999999999978</v>
      </c>
    </row>
    <row r="1090" spans="1:19" x14ac:dyDescent="0.25">
      <c r="A1090" t="s">
        <v>2347</v>
      </c>
      <c r="B1090" t="s">
        <v>2348</v>
      </c>
      <c r="C1090" t="s">
        <v>10</v>
      </c>
      <c r="D1090" t="s">
        <v>23</v>
      </c>
      <c r="E1090" t="s">
        <v>83</v>
      </c>
      <c r="F1090" s="5">
        <f t="shared" si="119"/>
        <v>58581.2088</v>
      </c>
      <c r="G1090">
        <v>3726.54</v>
      </c>
      <c r="H1090">
        <v>12</v>
      </c>
      <c r="I1090">
        <v>15.72</v>
      </c>
      <c r="J1090">
        <v>1.58</v>
      </c>
      <c r="K1090">
        <v>2.29</v>
      </c>
      <c r="L1090">
        <v>1.91</v>
      </c>
      <c r="M1090">
        <v>2.11</v>
      </c>
      <c r="N1090" s="3">
        <f t="shared" si="120"/>
        <v>-0.16593886462882101</v>
      </c>
      <c r="O1090" s="3">
        <f t="shared" si="121"/>
        <v>0.10471204188481664</v>
      </c>
      <c r="P1090" s="1">
        <f t="shared" si="122"/>
        <v>8.2303664921465973</v>
      </c>
      <c r="Q1090" s="1">
        <f t="shared" si="123"/>
        <v>7.4502369668246455</v>
      </c>
      <c r="R1090" s="1">
        <f t="shared" si="124"/>
        <v>-0.49598787544778167</v>
      </c>
      <c r="S1090" s="1">
        <f t="shared" si="125"/>
        <v>0.71149763033175439</v>
      </c>
    </row>
    <row r="1091" spans="1:19" x14ac:dyDescent="0.25">
      <c r="A1091" t="s">
        <v>2349</v>
      </c>
      <c r="B1091" t="s">
        <v>2350</v>
      </c>
      <c r="C1091" t="s">
        <v>10</v>
      </c>
      <c r="D1091" t="s">
        <v>55</v>
      </c>
      <c r="E1091" t="s">
        <v>242</v>
      </c>
      <c r="F1091" s="5">
        <f t="shared" si="119"/>
        <v>7511.0328</v>
      </c>
      <c r="G1091">
        <v>65.61</v>
      </c>
      <c r="H1091">
        <v>12</v>
      </c>
      <c r="I1091">
        <v>114.48</v>
      </c>
      <c r="J1091">
        <v>0.81</v>
      </c>
      <c r="K1091">
        <v>9.32</v>
      </c>
      <c r="L1091">
        <v>9.6199999999999992</v>
      </c>
      <c r="M1091">
        <v>10.26</v>
      </c>
      <c r="N1091" s="3">
        <f t="shared" si="120"/>
        <v>3.2188841201716611E-2</v>
      </c>
      <c r="O1091" s="3">
        <f t="shared" si="121"/>
        <v>6.6528066528066532E-2</v>
      </c>
      <c r="P1091" s="1">
        <f t="shared" si="122"/>
        <v>11.900207900207901</v>
      </c>
      <c r="Q1091" s="1">
        <f t="shared" si="123"/>
        <v>11.157894736842106</v>
      </c>
      <c r="R1091" s="1">
        <f t="shared" si="124"/>
        <v>3.6969979209979358</v>
      </c>
      <c r="S1091" s="1">
        <f t="shared" si="125"/>
        <v>1.6771710526315791</v>
      </c>
    </row>
    <row r="1092" spans="1:19" x14ac:dyDescent="0.25">
      <c r="A1092" t="s">
        <v>2351</v>
      </c>
      <c r="B1092" t="s">
        <v>2352</v>
      </c>
      <c r="C1092" t="s">
        <v>27</v>
      </c>
      <c r="D1092" t="s">
        <v>48</v>
      </c>
      <c r="E1092" t="s">
        <v>78</v>
      </c>
      <c r="F1092" s="5">
        <f t="shared" si="119"/>
        <v>3701.8660000000004</v>
      </c>
      <c r="G1092">
        <v>148.55000000000001</v>
      </c>
      <c r="H1092">
        <v>12</v>
      </c>
      <c r="I1092">
        <v>24.92</v>
      </c>
      <c r="J1092">
        <v>0.92</v>
      </c>
      <c r="K1092">
        <v>-5.2</v>
      </c>
      <c r="L1092">
        <v>-4.6500000000000004</v>
      </c>
      <c r="M1092">
        <v>-3.85</v>
      </c>
      <c r="N1092" s="3">
        <f t="shared" si="120"/>
        <v>-0.10576923076923073</v>
      </c>
      <c r="O1092" s="3">
        <f t="shared" si="121"/>
        <v>-0.17204301075268824</v>
      </c>
      <c r="P1092" s="1">
        <f t="shared" si="122"/>
        <v>-5.3591397849462368</v>
      </c>
      <c r="Q1092" s="1">
        <f t="shared" si="123"/>
        <v>-6.4727272727272727</v>
      </c>
      <c r="R1092" s="1">
        <f t="shared" si="124"/>
        <v>0.50668230694037164</v>
      </c>
      <c r="S1092" s="1">
        <f t="shared" si="125"/>
        <v>0.37622727272727258</v>
      </c>
    </row>
    <row r="1093" spans="1:19" x14ac:dyDescent="0.25">
      <c r="A1093" t="s">
        <v>2353</v>
      </c>
      <c r="B1093" t="s">
        <v>2354</v>
      </c>
      <c r="C1093" t="s">
        <v>10</v>
      </c>
      <c r="D1093" t="s">
        <v>48</v>
      </c>
      <c r="E1093" t="s">
        <v>570</v>
      </c>
      <c r="F1093" s="5">
        <f t="shared" si="119"/>
        <v>6999.6030000000001</v>
      </c>
      <c r="G1093">
        <v>30.3</v>
      </c>
      <c r="H1093">
        <v>12</v>
      </c>
      <c r="I1093">
        <v>231.01</v>
      </c>
      <c r="J1093">
        <v>1.37</v>
      </c>
      <c r="K1093">
        <v>-1.26</v>
      </c>
      <c r="L1093">
        <v>-0.35</v>
      </c>
      <c r="M1093">
        <v>0.57999999999999996</v>
      </c>
      <c r="N1093" s="3">
        <f t="shared" si="120"/>
        <v>-0.72222222222222232</v>
      </c>
      <c r="O1093" s="3">
        <f t="shared" si="121"/>
        <v>-2.657142857142857</v>
      </c>
      <c r="P1093" s="1">
        <f t="shared" si="122"/>
        <v>-660.02857142857147</v>
      </c>
      <c r="Q1093" s="1">
        <f t="shared" si="123"/>
        <v>398.29310344827587</v>
      </c>
      <c r="R1093" s="1">
        <f t="shared" si="124"/>
        <v>9.1388571428571428</v>
      </c>
      <c r="S1093" s="1">
        <f t="shared" si="125"/>
        <v>-1.4989525398591026</v>
      </c>
    </row>
    <row r="1094" spans="1:19" x14ac:dyDescent="0.25">
      <c r="A1094" t="s">
        <v>2355</v>
      </c>
      <c r="B1094" t="s">
        <v>2356</v>
      </c>
      <c r="C1094" t="s">
        <v>10</v>
      </c>
      <c r="D1094" t="s">
        <v>62</v>
      </c>
      <c r="E1094" t="s">
        <v>407</v>
      </c>
      <c r="F1094" s="5">
        <f t="shared" si="119"/>
        <v>2804.7746000000002</v>
      </c>
      <c r="G1094">
        <v>145.93</v>
      </c>
      <c r="H1094">
        <v>12</v>
      </c>
      <c r="I1094">
        <v>19.22</v>
      </c>
      <c r="J1094">
        <v>0.48</v>
      </c>
      <c r="K1094">
        <v>0.86</v>
      </c>
      <c r="L1094">
        <v>0.74</v>
      </c>
      <c r="M1094">
        <v>0.9</v>
      </c>
      <c r="N1094" s="3">
        <f t="shared" si="120"/>
        <v>-0.13953488372093026</v>
      </c>
      <c r="O1094" s="3">
        <f t="shared" si="121"/>
        <v>0.21621621621621623</v>
      </c>
      <c r="P1094" s="1">
        <f t="shared" si="122"/>
        <v>25.972972972972972</v>
      </c>
      <c r="Q1094" s="1">
        <f t="shared" si="123"/>
        <v>21.355555555555554</v>
      </c>
      <c r="R1094" s="1">
        <f t="shared" si="124"/>
        <v>-1.8613963963963958</v>
      </c>
      <c r="S1094" s="1">
        <f t="shared" si="125"/>
        <v>0.98769444444444443</v>
      </c>
    </row>
    <row r="1095" spans="1:19" x14ac:dyDescent="0.25">
      <c r="A1095" t="s">
        <v>2357</v>
      </c>
      <c r="B1095" t="s">
        <v>2358</v>
      </c>
      <c r="C1095" t="s">
        <v>10</v>
      </c>
      <c r="D1095" t="s">
        <v>28</v>
      </c>
      <c r="E1095" t="s">
        <v>345</v>
      </c>
      <c r="F1095" s="5">
        <f t="shared" si="119"/>
        <v>2670.5994000000001</v>
      </c>
      <c r="G1095">
        <v>48.93</v>
      </c>
      <c r="H1095">
        <v>12</v>
      </c>
      <c r="I1095">
        <v>54.58</v>
      </c>
      <c r="J1095">
        <v>-0.05</v>
      </c>
      <c r="K1095">
        <v>10.62</v>
      </c>
      <c r="L1095">
        <v>9.33</v>
      </c>
      <c r="M1095">
        <v>8.1300000000000008</v>
      </c>
      <c r="N1095" s="3">
        <f t="shared" si="120"/>
        <v>-0.12146892655367225</v>
      </c>
      <c r="O1095" s="3">
        <f t="shared" si="121"/>
        <v>-0.12861736334405138</v>
      </c>
      <c r="P1095" s="1">
        <f t="shared" si="122"/>
        <v>5.84994640943194</v>
      </c>
      <c r="Q1095" s="1">
        <f t="shared" si="123"/>
        <v>6.7134071340713399</v>
      </c>
      <c r="R1095" s="1">
        <f t="shared" si="124"/>
        <v>-0.48160023928811813</v>
      </c>
      <c r="S1095" s="1">
        <f t="shared" si="125"/>
        <v>-0.5219674046740469</v>
      </c>
    </row>
    <row r="1096" spans="1:19" x14ac:dyDescent="0.25">
      <c r="A1096" t="s">
        <v>2359</v>
      </c>
      <c r="B1096" t="s">
        <v>2360</v>
      </c>
      <c r="C1096" t="s">
        <v>27</v>
      </c>
      <c r="D1096" t="s">
        <v>11</v>
      </c>
      <c r="E1096" t="s">
        <v>276</v>
      </c>
      <c r="F1096" s="5">
        <f t="shared" si="119"/>
        <v>2296.1645000000003</v>
      </c>
      <c r="G1096">
        <v>73.010000000000005</v>
      </c>
      <c r="H1096">
        <v>6</v>
      </c>
      <c r="I1096">
        <v>31.45</v>
      </c>
      <c r="J1096">
        <v>0.51</v>
      </c>
      <c r="K1096">
        <v>0.09</v>
      </c>
      <c r="L1096">
        <v>0.33</v>
      </c>
      <c r="M1096">
        <v>0.51</v>
      </c>
      <c r="N1096" s="3">
        <f t="shared" si="120"/>
        <v>2.666666666666667</v>
      </c>
      <c r="O1096" s="3">
        <f t="shared" si="121"/>
        <v>0.54545454545454541</v>
      </c>
      <c r="P1096" s="1">
        <f t="shared" si="122"/>
        <v>95.303030303030297</v>
      </c>
      <c r="Q1096" s="1">
        <f t="shared" si="123"/>
        <v>61.666666666666664</v>
      </c>
      <c r="R1096" s="1">
        <f t="shared" si="124"/>
        <v>0.35738636363636361</v>
      </c>
      <c r="S1096" s="1">
        <f t="shared" si="125"/>
        <v>1.1305555555555555</v>
      </c>
    </row>
    <row r="1097" spans="1:19" x14ac:dyDescent="0.25">
      <c r="A1097" t="s">
        <v>2361</v>
      </c>
      <c r="B1097" t="s">
        <v>2362</v>
      </c>
      <c r="C1097" t="s">
        <v>27</v>
      </c>
      <c r="D1097" t="s">
        <v>11</v>
      </c>
      <c r="E1097" t="s">
        <v>2363</v>
      </c>
      <c r="F1097" s="5">
        <f t="shared" si="119"/>
        <v>148445.07999999999</v>
      </c>
      <c r="G1097">
        <v>4228</v>
      </c>
      <c r="H1097">
        <v>12</v>
      </c>
      <c r="I1097">
        <v>35.11</v>
      </c>
      <c r="J1097">
        <v>1</v>
      </c>
      <c r="K1097">
        <v>0.95</v>
      </c>
      <c r="L1097">
        <v>1.28</v>
      </c>
      <c r="M1097">
        <v>2.04</v>
      </c>
      <c r="N1097" s="3">
        <f t="shared" si="120"/>
        <v>0.34736842105263177</v>
      </c>
      <c r="O1097" s="3">
        <f t="shared" si="121"/>
        <v>0.59375</v>
      </c>
      <c r="P1097" s="1">
        <f t="shared" si="122"/>
        <v>27.4296875</v>
      </c>
      <c r="Q1097" s="1">
        <f t="shared" si="123"/>
        <v>17.21078431372549</v>
      </c>
      <c r="R1097" s="1">
        <f t="shared" si="124"/>
        <v>0.78964251893939341</v>
      </c>
      <c r="S1097" s="1">
        <f t="shared" si="125"/>
        <v>0.2898658410732714</v>
      </c>
    </row>
    <row r="1098" spans="1:19" x14ac:dyDescent="0.25">
      <c r="A1098" t="s">
        <v>2364</v>
      </c>
      <c r="B1098" t="s">
        <v>2365</v>
      </c>
      <c r="C1098" t="s">
        <v>27</v>
      </c>
      <c r="D1098" t="s">
        <v>62</v>
      </c>
      <c r="E1098" t="s">
        <v>407</v>
      </c>
      <c r="F1098" s="5">
        <f t="shared" si="119"/>
        <v>2197.0013999999996</v>
      </c>
      <c r="G1098">
        <v>434.19</v>
      </c>
      <c r="H1098">
        <v>12</v>
      </c>
      <c r="I1098">
        <v>5.0599999999999996</v>
      </c>
      <c r="J1098">
        <v>1.37</v>
      </c>
      <c r="K1098">
        <v>0.17</v>
      </c>
      <c r="L1098">
        <v>0.37</v>
      </c>
      <c r="M1098">
        <v>0.51</v>
      </c>
      <c r="N1098" s="3">
        <f t="shared" si="120"/>
        <v>1.1764705882352939</v>
      </c>
      <c r="O1098" s="3">
        <f t="shared" si="121"/>
        <v>0.37837837837837851</v>
      </c>
      <c r="P1098" s="1">
        <f t="shared" si="122"/>
        <v>13.675675675675675</v>
      </c>
      <c r="Q1098" s="1">
        <f t="shared" si="123"/>
        <v>9.9215686274509789</v>
      </c>
      <c r="R1098" s="1">
        <f t="shared" si="124"/>
        <v>0.11624324324324325</v>
      </c>
      <c r="S1098" s="1">
        <f t="shared" si="125"/>
        <v>0.26221288515406149</v>
      </c>
    </row>
    <row r="1099" spans="1:19" x14ac:dyDescent="0.25">
      <c r="A1099" t="s">
        <v>2366</v>
      </c>
      <c r="B1099" t="s">
        <v>2367</v>
      </c>
      <c r="C1099" t="s">
        <v>27</v>
      </c>
      <c r="D1099" t="s">
        <v>11</v>
      </c>
      <c r="E1099" t="s">
        <v>95</v>
      </c>
      <c r="F1099" s="5">
        <f t="shared" si="119"/>
        <v>175389.19999999998</v>
      </c>
      <c r="G1099">
        <v>280</v>
      </c>
      <c r="H1099">
        <v>7</v>
      </c>
      <c r="I1099">
        <v>626.39</v>
      </c>
      <c r="J1099">
        <v>1.21</v>
      </c>
      <c r="K1099">
        <v>14.22</v>
      </c>
      <c r="L1099">
        <v>16.41</v>
      </c>
      <c r="M1099">
        <v>18.809999999999999</v>
      </c>
      <c r="N1099" s="3">
        <f t="shared" si="120"/>
        <v>0.15400843881856541</v>
      </c>
      <c r="O1099" s="3">
        <f t="shared" si="121"/>
        <v>0.1462522851919561</v>
      </c>
      <c r="P1099" s="1">
        <f t="shared" si="122"/>
        <v>38.171237050578917</v>
      </c>
      <c r="Q1099" s="1">
        <f t="shared" si="123"/>
        <v>33.300903774587987</v>
      </c>
      <c r="R1099" s="1">
        <f t="shared" si="124"/>
        <v>2.4785159399964938</v>
      </c>
      <c r="S1099" s="1">
        <f t="shared" si="125"/>
        <v>2.2769492955874542</v>
      </c>
    </row>
    <row r="1100" spans="1:19" x14ac:dyDescent="0.25">
      <c r="A1100" t="s">
        <v>2368</v>
      </c>
      <c r="B1100" t="s">
        <v>2369</v>
      </c>
      <c r="C1100" t="s">
        <v>10</v>
      </c>
      <c r="D1100" t="s">
        <v>23</v>
      </c>
      <c r="E1100" t="s">
        <v>229</v>
      </c>
      <c r="F1100" s="5">
        <f t="shared" si="119"/>
        <v>21118.310399999998</v>
      </c>
      <c r="G1100">
        <v>612.48</v>
      </c>
      <c r="H1100">
        <v>12</v>
      </c>
      <c r="I1100">
        <v>34.479999999999997</v>
      </c>
      <c r="J1100">
        <v>0.94</v>
      </c>
      <c r="K1100">
        <v>1.77</v>
      </c>
      <c r="L1100">
        <v>1.88</v>
      </c>
      <c r="M1100">
        <v>1.97</v>
      </c>
      <c r="N1100" s="3">
        <f t="shared" si="120"/>
        <v>6.2146892655367214E-2</v>
      </c>
      <c r="O1100" s="3">
        <f t="shared" si="121"/>
        <v>4.7872340425531901E-2</v>
      </c>
      <c r="P1100" s="1">
        <f t="shared" si="122"/>
        <v>18.340425531914892</v>
      </c>
      <c r="Q1100" s="1">
        <f t="shared" si="123"/>
        <v>17.502538071065988</v>
      </c>
      <c r="R1100" s="1">
        <f t="shared" si="124"/>
        <v>2.9511411992263064</v>
      </c>
      <c r="S1100" s="1">
        <f t="shared" si="125"/>
        <v>3.6560857304004521</v>
      </c>
    </row>
    <row r="1101" spans="1:19" x14ac:dyDescent="0.25">
      <c r="A1101" t="s">
        <v>2370</v>
      </c>
      <c r="B1101" t="s">
        <v>2371</v>
      </c>
      <c r="C1101" t="s">
        <v>27</v>
      </c>
      <c r="D1101" t="s">
        <v>48</v>
      </c>
      <c r="E1101" t="s">
        <v>296</v>
      </c>
      <c r="F1101" s="5">
        <f t="shared" si="119"/>
        <v>6098.18</v>
      </c>
      <c r="G1101">
        <v>145.75</v>
      </c>
      <c r="H1101">
        <v>12</v>
      </c>
      <c r="I1101">
        <v>41.84</v>
      </c>
      <c r="J1101">
        <v>0.39</v>
      </c>
      <c r="K1101">
        <v>-3.19</v>
      </c>
      <c r="L1101">
        <v>-3.69</v>
      </c>
      <c r="M1101">
        <v>-3.23</v>
      </c>
      <c r="N1101" s="3">
        <f t="shared" si="120"/>
        <v>0.15673981191222564</v>
      </c>
      <c r="O1101" s="3">
        <f t="shared" si="121"/>
        <v>-0.12466124661246614</v>
      </c>
      <c r="P1101" s="1">
        <f t="shared" si="122"/>
        <v>-11.338753387533876</v>
      </c>
      <c r="Q1101" s="1">
        <f t="shared" si="123"/>
        <v>-12.953560371517028</v>
      </c>
      <c r="R1101" s="1">
        <f t="shared" si="124"/>
        <v>-0.72341246612466159</v>
      </c>
      <c r="S1101" s="1">
        <f t="shared" si="125"/>
        <v>1.0391008211064745</v>
      </c>
    </row>
    <row r="1102" spans="1:19" x14ac:dyDescent="0.25">
      <c r="A1102" t="s">
        <v>2372</v>
      </c>
      <c r="B1102" t="s">
        <v>2373</v>
      </c>
      <c r="C1102" t="s">
        <v>27</v>
      </c>
      <c r="D1102" t="s">
        <v>160</v>
      </c>
      <c r="E1102" t="s">
        <v>212</v>
      </c>
      <c r="F1102" s="5">
        <f t="shared" si="119"/>
        <v>2996.4949999999999</v>
      </c>
      <c r="G1102">
        <v>24.95</v>
      </c>
      <c r="H1102">
        <v>12</v>
      </c>
      <c r="I1102">
        <v>120.1</v>
      </c>
      <c r="J1102">
        <v>1.1000000000000001</v>
      </c>
      <c r="K1102">
        <v>5.85</v>
      </c>
      <c r="L1102">
        <v>6.76</v>
      </c>
      <c r="M1102">
        <v>7.39</v>
      </c>
      <c r="N1102" s="3">
        <f t="shared" si="120"/>
        <v>0.15555555555555567</v>
      </c>
      <c r="O1102" s="3">
        <f t="shared" si="121"/>
        <v>9.3195266272189325E-2</v>
      </c>
      <c r="P1102" s="1">
        <f t="shared" si="122"/>
        <v>17.766272189349113</v>
      </c>
      <c r="Q1102" s="1">
        <f t="shared" si="123"/>
        <v>16.251691474966169</v>
      </c>
      <c r="R1102" s="1">
        <f t="shared" si="124"/>
        <v>1.1421174978867279</v>
      </c>
      <c r="S1102" s="1">
        <f t="shared" si="125"/>
        <v>1.743832291599545</v>
      </c>
    </row>
    <row r="1103" spans="1:19" x14ac:dyDescent="0.25">
      <c r="A1103" t="s">
        <v>2374</v>
      </c>
      <c r="B1103" t="s">
        <v>2375</v>
      </c>
      <c r="C1103" t="s">
        <v>10</v>
      </c>
      <c r="D1103" t="s">
        <v>11</v>
      </c>
      <c r="E1103" t="s">
        <v>276</v>
      </c>
      <c r="F1103" s="5">
        <f t="shared" si="119"/>
        <v>18932.382799999999</v>
      </c>
      <c r="G1103">
        <v>550.52</v>
      </c>
      <c r="H1103">
        <v>1</v>
      </c>
      <c r="I1103">
        <v>34.39</v>
      </c>
      <c r="J1103">
        <v>1.56</v>
      </c>
      <c r="K1103">
        <v>0.05</v>
      </c>
      <c r="L1103">
        <v>0.12</v>
      </c>
      <c r="M1103">
        <v>0.23</v>
      </c>
      <c r="N1103" s="3">
        <f t="shared" si="120"/>
        <v>1.4</v>
      </c>
      <c r="O1103" s="3">
        <f t="shared" si="121"/>
        <v>0.91666666666666674</v>
      </c>
      <c r="P1103" s="1">
        <f t="shared" si="122"/>
        <v>286.58333333333337</v>
      </c>
      <c r="Q1103" s="1">
        <f t="shared" si="123"/>
        <v>149.52173913043478</v>
      </c>
      <c r="R1103" s="1">
        <f t="shared" si="124"/>
        <v>2.0470238095238096</v>
      </c>
      <c r="S1103" s="1">
        <f t="shared" si="125"/>
        <v>1.6311462450592884</v>
      </c>
    </row>
    <row r="1104" spans="1:19" x14ac:dyDescent="0.25">
      <c r="A1104" t="s">
        <v>2376</v>
      </c>
      <c r="B1104" t="s">
        <v>2377</v>
      </c>
      <c r="C1104" t="s">
        <v>27</v>
      </c>
      <c r="D1104" t="s">
        <v>48</v>
      </c>
      <c r="E1104" t="s">
        <v>78</v>
      </c>
      <c r="F1104" s="5">
        <f t="shared" si="119"/>
        <v>3223.2374</v>
      </c>
      <c r="G1104">
        <v>279.31</v>
      </c>
      <c r="H1104">
        <v>12</v>
      </c>
      <c r="I1104">
        <v>11.54</v>
      </c>
      <c r="J1104">
        <v>0.62</v>
      </c>
      <c r="K1104">
        <v>-1.88</v>
      </c>
      <c r="L1104">
        <v>-1.41</v>
      </c>
      <c r="M1104">
        <v>-0.95</v>
      </c>
      <c r="N1104" s="3">
        <f t="shared" si="120"/>
        <v>-0.25</v>
      </c>
      <c r="O1104" s="3">
        <f t="shared" si="121"/>
        <v>-0.32624113475177308</v>
      </c>
      <c r="P1104" s="1">
        <f t="shared" si="122"/>
        <v>-8.1843971631205665</v>
      </c>
      <c r="Q1104" s="1">
        <f t="shared" si="123"/>
        <v>-12.147368421052631</v>
      </c>
      <c r="R1104" s="1">
        <f t="shared" si="124"/>
        <v>0.32737588652482263</v>
      </c>
      <c r="S1104" s="1">
        <f t="shared" si="125"/>
        <v>0.37234324942791752</v>
      </c>
    </row>
    <row r="1105" spans="1:19" x14ac:dyDescent="0.25">
      <c r="A1105" t="s">
        <v>2378</v>
      </c>
      <c r="B1105" t="s">
        <v>2379</v>
      </c>
      <c r="C1105" t="s">
        <v>10</v>
      </c>
      <c r="D1105" t="s">
        <v>160</v>
      </c>
      <c r="E1105" t="s">
        <v>1435</v>
      </c>
      <c r="F1105" s="5">
        <f t="shared" si="119"/>
        <v>11642.1664</v>
      </c>
      <c r="G1105">
        <v>347.32</v>
      </c>
      <c r="H1105">
        <v>12</v>
      </c>
      <c r="I1105">
        <v>33.520000000000003</v>
      </c>
      <c r="J1105">
        <v>0.99</v>
      </c>
      <c r="K1105">
        <v>2.1</v>
      </c>
      <c r="L1105">
        <v>1.91</v>
      </c>
      <c r="M1105">
        <v>2.63</v>
      </c>
      <c r="N1105" s="3">
        <f t="shared" si="120"/>
        <v>-9.0476190476190599E-2</v>
      </c>
      <c r="O1105" s="3">
        <f t="shared" si="121"/>
        <v>0.37696335078534027</v>
      </c>
      <c r="P1105" s="1">
        <f t="shared" si="122"/>
        <v>17.549738219895289</v>
      </c>
      <c r="Q1105" s="1">
        <f t="shared" si="123"/>
        <v>12.745247148288975</v>
      </c>
      <c r="R1105" s="1">
        <f t="shared" si="124"/>
        <v>-1.93970790851474</v>
      </c>
      <c r="S1105" s="1">
        <f t="shared" si="125"/>
        <v>0.33810308407266593</v>
      </c>
    </row>
    <row r="1106" spans="1:19" x14ac:dyDescent="0.25">
      <c r="A1106" t="s">
        <v>2380</v>
      </c>
      <c r="B1106" t="s">
        <v>2381</v>
      </c>
      <c r="C1106" t="s">
        <v>27</v>
      </c>
      <c r="D1106" t="s">
        <v>55</v>
      </c>
      <c r="E1106" t="s">
        <v>1201</v>
      </c>
      <c r="F1106" s="5">
        <f t="shared" si="119"/>
        <v>3778.6802000000007</v>
      </c>
      <c r="G1106">
        <v>32.020000000000003</v>
      </c>
      <c r="H1106">
        <v>12</v>
      </c>
      <c r="I1106">
        <v>118.01</v>
      </c>
      <c r="J1106">
        <v>1.1299999999999999</v>
      </c>
      <c r="K1106">
        <v>4.78</v>
      </c>
      <c r="L1106">
        <v>5.15</v>
      </c>
      <c r="M1106">
        <v>5.77</v>
      </c>
      <c r="N1106" s="3">
        <f t="shared" si="120"/>
        <v>7.7405857740585837E-2</v>
      </c>
      <c r="O1106" s="3">
        <f t="shared" si="121"/>
        <v>0.12038834951456301</v>
      </c>
      <c r="P1106" s="1">
        <f t="shared" si="122"/>
        <v>22.914563106796116</v>
      </c>
      <c r="Q1106" s="1">
        <f t="shared" si="123"/>
        <v>20.452339688041597</v>
      </c>
      <c r="R1106" s="1">
        <f t="shared" si="124"/>
        <v>2.960313828391496</v>
      </c>
      <c r="S1106" s="1">
        <f t="shared" si="125"/>
        <v>1.6988636998937792</v>
      </c>
    </row>
    <row r="1107" spans="1:19" x14ac:dyDescent="0.25">
      <c r="A1107" t="s">
        <v>2382</v>
      </c>
      <c r="B1107" t="s">
        <v>2383</v>
      </c>
      <c r="C1107" t="s">
        <v>10</v>
      </c>
      <c r="D1107" t="s">
        <v>62</v>
      </c>
      <c r="E1107" t="s">
        <v>2384</v>
      </c>
      <c r="F1107" s="5">
        <f t="shared" si="119"/>
        <v>11760.4072</v>
      </c>
      <c r="G1107">
        <v>377.42</v>
      </c>
      <c r="H1107">
        <v>12</v>
      </c>
      <c r="I1107">
        <v>31.16</v>
      </c>
      <c r="J1107">
        <v>1.1299999999999999</v>
      </c>
      <c r="K1107">
        <v>2.97</v>
      </c>
      <c r="L1107">
        <v>2.77</v>
      </c>
      <c r="M1107">
        <v>3.01</v>
      </c>
      <c r="N1107" s="3">
        <f t="shared" si="120"/>
        <v>-6.7340067340067367E-2</v>
      </c>
      <c r="O1107" s="3">
        <f t="shared" si="121"/>
        <v>8.6642599277978238E-2</v>
      </c>
      <c r="P1107" s="1">
        <f t="shared" si="122"/>
        <v>11.249097472924188</v>
      </c>
      <c r="Q1107" s="1">
        <f t="shared" si="123"/>
        <v>10.35215946843854</v>
      </c>
      <c r="R1107" s="1">
        <f t="shared" si="124"/>
        <v>-1.6704909747292411</v>
      </c>
      <c r="S1107" s="1">
        <f t="shared" si="125"/>
        <v>1.1948117386489496</v>
      </c>
    </row>
    <row r="1108" spans="1:19" x14ac:dyDescent="0.25">
      <c r="A1108" t="s">
        <v>2385</v>
      </c>
      <c r="B1108" t="s">
        <v>2386</v>
      </c>
      <c r="C1108" t="s">
        <v>27</v>
      </c>
      <c r="D1108" t="s">
        <v>11</v>
      </c>
      <c r="E1108" t="s">
        <v>2387</v>
      </c>
      <c r="F1108" s="5">
        <f t="shared" si="119"/>
        <v>4067.864</v>
      </c>
      <c r="G1108">
        <v>46.1</v>
      </c>
      <c r="H1108">
        <v>12</v>
      </c>
      <c r="I1108">
        <v>88.24</v>
      </c>
      <c r="J1108">
        <v>1.19</v>
      </c>
      <c r="K1108">
        <v>4.68</v>
      </c>
      <c r="L1108">
        <v>3.23</v>
      </c>
      <c r="M1108">
        <v>4.5</v>
      </c>
      <c r="N1108" s="3">
        <f t="shared" si="120"/>
        <v>-0.30982905982905984</v>
      </c>
      <c r="O1108" s="3">
        <f t="shared" si="121"/>
        <v>0.39318885448916419</v>
      </c>
      <c r="P1108" s="1">
        <f t="shared" si="122"/>
        <v>27.318885448916408</v>
      </c>
      <c r="Q1108" s="1">
        <f t="shared" si="123"/>
        <v>19.608888888888888</v>
      </c>
      <c r="R1108" s="1">
        <f t="shared" si="124"/>
        <v>-0.8817405786270951</v>
      </c>
      <c r="S1108" s="1">
        <f t="shared" si="125"/>
        <v>0.49871426071741015</v>
      </c>
    </row>
    <row r="1109" spans="1:19" x14ac:dyDescent="0.25">
      <c r="A1109" t="s">
        <v>2388</v>
      </c>
      <c r="B1109" t="s">
        <v>2389</v>
      </c>
      <c r="C1109" t="s">
        <v>19</v>
      </c>
      <c r="D1109" t="s">
        <v>173</v>
      </c>
      <c r="E1109" t="s">
        <v>2102</v>
      </c>
      <c r="F1109" s="5">
        <f t="shared" si="119"/>
        <v>19189.293600000001</v>
      </c>
      <c r="G1109">
        <v>1259.1400000000001</v>
      </c>
      <c r="H1109">
        <v>12</v>
      </c>
      <c r="I1109">
        <v>15.24</v>
      </c>
      <c r="J1109">
        <v>1.06</v>
      </c>
      <c r="N1109" s="3" t="e">
        <f t="shared" si="120"/>
        <v>#DIV/0!</v>
      </c>
      <c r="O1109" s="3" t="e">
        <f t="shared" si="121"/>
        <v>#DIV/0!</v>
      </c>
      <c r="P1109" s="1" t="e">
        <f t="shared" si="122"/>
        <v>#DIV/0!</v>
      </c>
      <c r="Q1109" s="1" t="e">
        <f t="shared" si="123"/>
        <v>#DIV/0!</v>
      </c>
      <c r="R1109" s="1" t="e">
        <f t="shared" si="124"/>
        <v>#DIV/0!</v>
      </c>
      <c r="S1109" s="1" t="e">
        <f t="shared" si="125"/>
        <v>#DIV/0!</v>
      </c>
    </row>
    <row r="1110" spans="1:19" x14ac:dyDescent="0.25">
      <c r="A1110" t="s">
        <v>2390</v>
      </c>
      <c r="B1110" t="s">
        <v>2391</v>
      </c>
      <c r="C1110" t="s">
        <v>27</v>
      </c>
      <c r="D1110" t="s">
        <v>375</v>
      </c>
      <c r="E1110" t="s">
        <v>2392</v>
      </c>
      <c r="F1110" s="5">
        <f t="shared" si="119"/>
        <v>4624.5490000000009</v>
      </c>
      <c r="G1110">
        <v>959.45</v>
      </c>
      <c r="H1110">
        <v>12</v>
      </c>
      <c r="I1110">
        <v>4.82</v>
      </c>
      <c r="J1110">
        <v>0.27</v>
      </c>
      <c r="K1110">
        <v>0.41</v>
      </c>
      <c r="L1110">
        <v>0.47</v>
      </c>
      <c r="M1110">
        <v>0.64</v>
      </c>
      <c r="N1110" s="3">
        <f t="shared" si="120"/>
        <v>0.14634146341463405</v>
      </c>
      <c r="O1110" s="3">
        <f t="shared" si="121"/>
        <v>0.36170212765957466</v>
      </c>
      <c r="P1110" s="1">
        <f t="shared" si="122"/>
        <v>10.255319148936172</v>
      </c>
      <c r="Q1110" s="1">
        <f t="shared" si="123"/>
        <v>7.53125</v>
      </c>
      <c r="R1110" s="1">
        <f t="shared" si="124"/>
        <v>0.70078014184397219</v>
      </c>
      <c r="S1110" s="1">
        <f t="shared" si="125"/>
        <v>0.20821691176470578</v>
      </c>
    </row>
    <row r="1111" spans="1:19" x14ac:dyDescent="0.25">
      <c r="A1111" t="s">
        <v>2393</v>
      </c>
      <c r="B1111" t="s">
        <v>2394</v>
      </c>
      <c r="C1111" t="s">
        <v>10</v>
      </c>
      <c r="D1111" t="s">
        <v>48</v>
      </c>
      <c r="E1111" t="s">
        <v>262</v>
      </c>
      <c r="F1111" s="5">
        <f t="shared" si="119"/>
        <v>42467.369999999995</v>
      </c>
      <c r="G1111">
        <v>181.5</v>
      </c>
      <c r="H1111">
        <v>12</v>
      </c>
      <c r="I1111">
        <v>233.98</v>
      </c>
      <c r="J1111">
        <v>1.5</v>
      </c>
      <c r="K1111">
        <v>10.19</v>
      </c>
      <c r="L1111">
        <v>11.09</v>
      </c>
      <c r="M1111">
        <v>12.54</v>
      </c>
      <c r="N1111" s="3">
        <f t="shared" si="120"/>
        <v>8.8321884200196266E-2</v>
      </c>
      <c r="O1111" s="3">
        <f t="shared" si="121"/>
        <v>0.13074842200180337</v>
      </c>
      <c r="P1111" s="1">
        <f t="shared" si="122"/>
        <v>21.098286744815148</v>
      </c>
      <c r="Q1111" s="1">
        <f t="shared" si="123"/>
        <v>18.658692185007975</v>
      </c>
      <c r="R1111" s="1">
        <f t="shared" si="124"/>
        <v>2.3887949103296262</v>
      </c>
      <c r="S1111" s="1">
        <f t="shared" si="125"/>
        <v>1.427068250563714</v>
      </c>
    </row>
    <row r="1112" spans="1:19" x14ac:dyDescent="0.25">
      <c r="A1112" t="s">
        <v>2395</v>
      </c>
      <c r="B1112" t="s">
        <v>2396</v>
      </c>
      <c r="C1112" t="s">
        <v>10</v>
      </c>
      <c r="D1112" t="s">
        <v>15</v>
      </c>
      <c r="E1112" t="s">
        <v>234</v>
      </c>
      <c r="F1112" s="5">
        <f t="shared" si="119"/>
        <v>37128.583200000001</v>
      </c>
      <c r="G1112">
        <v>403.44</v>
      </c>
      <c r="H1112">
        <v>12</v>
      </c>
      <c r="I1112">
        <v>92.03</v>
      </c>
      <c r="J1112">
        <v>1.44</v>
      </c>
      <c r="K1112">
        <v>2.87</v>
      </c>
      <c r="L1112">
        <v>3.2</v>
      </c>
      <c r="M1112">
        <v>3.47</v>
      </c>
      <c r="N1112" s="3">
        <f t="shared" si="120"/>
        <v>0.11498257839721249</v>
      </c>
      <c r="O1112" s="3">
        <f t="shared" si="121"/>
        <v>8.4375000000000089E-2</v>
      </c>
      <c r="P1112" s="1">
        <f t="shared" si="122"/>
        <v>28.759374999999999</v>
      </c>
      <c r="Q1112" s="1">
        <f t="shared" si="123"/>
        <v>26.521613832853024</v>
      </c>
      <c r="R1112" s="1">
        <f t="shared" si="124"/>
        <v>2.5011941287878803</v>
      </c>
      <c r="S1112" s="1">
        <f t="shared" si="125"/>
        <v>3.1433023801899846</v>
      </c>
    </row>
    <row r="1113" spans="1:19" x14ac:dyDescent="0.25">
      <c r="A1113" t="s">
        <v>2397</v>
      </c>
      <c r="B1113" t="s">
        <v>2398</v>
      </c>
      <c r="C1113" t="s">
        <v>27</v>
      </c>
      <c r="D1113" t="s">
        <v>11</v>
      </c>
      <c r="E1113" t="s">
        <v>2053</v>
      </c>
      <c r="F1113" s="5">
        <f t="shared" si="119"/>
        <v>3605.2567000000004</v>
      </c>
      <c r="G1113">
        <v>121.43</v>
      </c>
      <c r="H1113">
        <v>12</v>
      </c>
      <c r="I1113">
        <v>29.69</v>
      </c>
      <c r="J1113">
        <v>0.85</v>
      </c>
      <c r="K1113">
        <v>-0.15</v>
      </c>
      <c r="L1113">
        <v>0.73</v>
      </c>
      <c r="M1113">
        <v>0.86</v>
      </c>
      <c r="N1113" s="3">
        <f t="shared" si="120"/>
        <v>-5.8666666666666671</v>
      </c>
      <c r="O1113" s="3">
        <f t="shared" si="121"/>
        <v>0.17808219178082196</v>
      </c>
      <c r="P1113" s="1">
        <f t="shared" si="122"/>
        <v>40.671232876712331</v>
      </c>
      <c r="Q1113" s="1">
        <f t="shared" si="123"/>
        <v>34.52325581395349</v>
      </c>
      <c r="R1113" s="1">
        <f t="shared" si="124"/>
        <v>-6.9325965130759643E-2</v>
      </c>
      <c r="S1113" s="1">
        <f t="shared" si="125"/>
        <v>1.9386135957066184</v>
      </c>
    </row>
    <row r="1114" spans="1:19" x14ac:dyDescent="0.25">
      <c r="A1114" t="s">
        <v>2399</v>
      </c>
      <c r="B1114" t="s">
        <v>2400</v>
      </c>
      <c r="C1114" t="s">
        <v>10</v>
      </c>
      <c r="D1114" t="s">
        <v>23</v>
      </c>
      <c r="E1114" t="s">
        <v>357</v>
      </c>
      <c r="F1114" s="5">
        <f t="shared" si="119"/>
        <v>22644.906000000003</v>
      </c>
      <c r="G1114">
        <v>293.10000000000002</v>
      </c>
      <c r="H1114">
        <v>12</v>
      </c>
      <c r="I1114">
        <v>77.260000000000005</v>
      </c>
      <c r="J1114">
        <v>0.94</v>
      </c>
      <c r="K1114">
        <v>3.95</v>
      </c>
      <c r="L1114">
        <v>4.43</v>
      </c>
      <c r="M1114">
        <v>4.72</v>
      </c>
      <c r="N1114" s="3">
        <f t="shared" si="120"/>
        <v>0.12151898734177213</v>
      </c>
      <c r="O1114" s="3">
        <f t="shared" si="121"/>
        <v>6.5462753950338515E-2</v>
      </c>
      <c r="P1114" s="1">
        <f t="shared" si="122"/>
        <v>17.440180586907452</v>
      </c>
      <c r="Q1114" s="1">
        <f t="shared" si="123"/>
        <v>16.368644067796613</v>
      </c>
      <c r="R1114" s="1">
        <f t="shared" si="124"/>
        <v>1.4351815274642594</v>
      </c>
      <c r="S1114" s="1">
        <f t="shared" si="125"/>
        <v>2.5004514903565203</v>
      </c>
    </row>
    <row r="1115" spans="1:19" x14ac:dyDescent="0.25">
      <c r="A1115" t="s">
        <v>2401</v>
      </c>
      <c r="B1115" t="s">
        <v>2402</v>
      </c>
      <c r="C1115" t="s">
        <v>10</v>
      </c>
      <c r="D1115" t="s">
        <v>23</v>
      </c>
      <c r="E1115" t="s">
        <v>229</v>
      </c>
      <c r="F1115" s="5">
        <f t="shared" si="119"/>
        <v>3524.7528000000002</v>
      </c>
      <c r="G1115">
        <v>225.08</v>
      </c>
      <c r="H1115">
        <v>12</v>
      </c>
      <c r="I1115">
        <v>15.66</v>
      </c>
      <c r="J1115">
        <v>1.07</v>
      </c>
      <c r="K1115">
        <v>1.1499999999999999</v>
      </c>
      <c r="L1115">
        <v>1.1599999999999999</v>
      </c>
      <c r="M1115">
        <v>1.26</v>
      </c>
      <c r="N1115" s="3">
        <f t="shared" si="120"/>
        <v>8.6956521739129933E-3</v>
      </c>
      <c r="O1115" s="3">
        <f t="shared" si="121"/>
        <v>8.6206896551724199E-2</v>
      </c>
      <c r="P1115" s="1">
        <f t="shared" si="122"/>
        <v>13.500000000000002</v>
      </c>
      <c r="Q1115" s="1">
        <f t="shared" si="123"/>
        <v>12.428571428571429</v>
      </c>
      <c r="R1115" s="1">
        <f t="shared" si="124"/>
        <v>15.525000000000091</v>
      </c>
      <c r="S1115" s="1">
        <f t="shared" si="125"/>
        <v>1.4417142857142846</v>
      </c>
    </row>
    <row r="1116" spans="1:19" x14ac:dyDescent="0.25">
      <c r="A1116" t="s">
        <v>2403</v>
      </c>
      <c r="B1116" t="s">
        <v>2404</v>
      </c>
      <c r="C1116" t="s">
        <v>27</v>
      </c>
      <c r="D1116" t="s">
        <v>48</v>
      </c>
      <c r="E1116" t="s">
        <v>570</v>
      </c>
      <c r="F1116" s="5">
        <f t="shared" si="119"/>
        <v>3462.7224000000001</v>
      </c>
      <c r="G1116">
        <v>31.12</v>
      </c>
      <c r="H1116">
        <v>12</v>
      </c>
      <c r="I1116">
        <v>111.27</v>
      </c>
      <c r="J1116">
        <v>1.3</v>
      </c>
      <c r="K1116">
        <v>-3.39</v>
      </c>
      <c r="L1116">
        <v>-3.14</v>
      </c>
      <c r="M1116">
        <v>-1.98</v>
      </c>
      <c r="N1116" s="3">
        <f t="shared" si="120"/>
        <v>-7.3746312684365822E-2</v>
      </c>
      <c r="O1116" s="3">
        <f t="shared" si="121"/>
        <v>-0.36942675159235672</v>
      </c>
      <c r="P1116" s="1">
        <f t="shared" si="122"/>
        <v>-35.436305732484072</v>
      </c>
      <c r="Q1116" s="1">
        <f t="shared" si="123"/>
        <v>-56.196969696969695</v>
      </c>
      <c r="R1116" s="1">
        <f t="shared" si="124"/>
        <v>4.8051630573248376</v>
      </c>
      <c r="S1116" s="1">
        <f t="shared" si="125"/>
        <v>1.5211938349007315</v>
      </c>
    </row>
    <row r="1117" spans="1:19" x14ac:dyDescent="0.25">
      <c r="A1117" t="s">
        <v>2405</v>
      </c>
      <c r="B1117" t="s">
        <v>2406</v>
      </c>
      <c r="C1117" t="s">
        <v>19</v>
      </c>
      <c r="D1117" t="s">
        <v>23</v>
      </c>
      <c r="E1117" t="s">
        <v>83</v>
      </c>
      <c r="F1117" s="5">
        <f t="shared" si="119"/>
        <v>68590.896300000008</v>
      </c>
      <c r="G1117">
        <v>3047.13</v>
      </c>
      <c r="H1117">
        <v>12</v>
      </c>
      <c r="I1117">
        <v>22.51</v>
      </c>
      <c r="J1117">
        <v>1.27</v>
      </c>
      <c r="K1117">
        <v>2.61</v>
      </c>
      <c r="L1117">
        <v>2.93</v>
      </c>
      <c r="M1117">
        <v>2.98</v>
      </c>
      <c r="N1117" s="3">
        <f t="shared" si="120"/>
        <v>0.12260536398467448</v>
      </c>
      <c r="O1117" s="3">
        <f t="shared" si="121"/>
        <v>1.7064846416382284E-2</v>
      </c>
      <c r="P1117" s="1">
        <f t="shared" si="122"/>
        <v>7.6825938566552905</v>
      </c>
      <c r="Q1117" s="1">
        <f t="shared" si="123"/>
        <v>7.553691275167786</v>
      </c>
      <c r="R1117" s="1">
        <f t="shared" si="124"/>
        <v>0.62661156143344643</v>
      </c>
      <c r="S1117" s="1">
        <f t="shared" si="125"/>
        <v>4.4264630872483144</v>
      </c>
    </row>
    <row r="1118" spans="1:19" x14ac:dyDescent="0.25">
      <c r="A1118" t="s">
        <v>2407</v>
      </c>
      <c r="B1118" t="s">
        <v>2408</v>
      </c>
      <c r="C1118" t="s">
        <v>27</v>
      </c>
      <c r="D1118" t="s">
        <v>48</v>
      </c>
      <c r="E1118" t="s">
        <v>262</v>
      </c>
      <c r="F1118" s="5">
        <f t="shared" si="119"/>
        <v>132349.3952</v>
      </c>
      <c r="G1118">
        <v>354.71</v>
      </c>
      <c r="H1118">
        <v>12</v>
      </c>
      <c r="I1118">
        <v>373.12</v>
      </c>
      <c r="J1118">
        <v>1.36</v>
      </c>
      <c r="K1118">
        <v>5.59</v>
      </c>
      <c r="L1118">
        <v>6.26</v>
      </c>
      <c r="M1118">
        <v>7.32</v>
      </c>
      <c r="N1118" s="3">
        <f t="shared" si="120"/>
        <v>0.11985688729874777</v>
      </c>
      <c r="O1118" s="3">
        <f t="shared" si="121"/>
        <v>0.16932907348242821</v>
      </c>
      <c r="P1118" s="1">
        <f t="shared" si="122"/>
        <v>59.6038338658147</v>
      </c>
      <c r="Q1118" s="1">
        <f t="shared" si="123"/>
        <v>50.972677595628411</v>
      </c>
      <c r="R1118" s="1">
        <f t="shared" si="124"/>
        <v>4.9729168852224497</v>
      </c>
      <c r="S1118" s="1">
        <f t="shared" si="125"/>
        <v>3.010273224043714</v>
      </c>
    </row>
    <row r="1119" spans="1:19" x14ac:dyDescent="0.25">
      <c r="A1119" t="s">
        <v>2409</v>
      </c>
      <c r="B1119" t="s">
        <v>2410</v>
      </c>
      <c r="C1119" t="s">
        <v>19</v>
      </c>
      <c r="D1119" t="s">
        <v>129</v>
      </c>
      <c r="E1119" t="s">
        <v>502</v>
      </c>
      <c r="F1119" s="5">
        <f t="shared" si="119"/>
        <v>9566.3382000000001</v>
      </c>
      <c r="G1119">
        <v>775.23</v>
      </c>
      <c r="H1119">
        <v>3</v>
      </c>
      <c r="I1119">
        <v>12.34</v>
      </c>
      <c r="J1119">
        <v>1.1399999999999999</v>
      </c>
      <c r="N1119" s="3" t="e">
        <f t="shared" si="120"/>
        <v>#DIV/0!</v>
      </c>
      <c r="O1119" s="3" t="e">
        <f t="shared" si="121"/>
        <v>#DIV/0!</v>
      </c>
      <c r="P1119" s="1" t="e">
        <f t="shared" si="122"/>
        <v>#DIV/0!</v>
      </c>
      <c r="Q1119" s="1" t="e">
        <f t="shared" si="123"/>
        <v>#DIV/0!</v>
      </c>
      <c r="R1119" s="1" t="e">
        <f t="shared" si="124"/>
        <v>#DIV/0!</v>
      </c>
      <c r="S1119" s="1" t="e">
        <f t="shared" si="125"/>
        <v>#DIV/0!</v>
      </c>
    </row>
    <row r="1120" spans="1:19" x14ac:dyDescent="0.25">
      <c r="A1120" t="s">
        <v>2411</v>
      </c>
      <c r="B1120" t="s">
        <v>2412</v>
      </c>
      <c r="C1120" t="s">
        <v>10</v>
      </c>
      <c r="D1120" t="s">
        <v>62</v>
      </c>
      <c r="E1120" t="s">
        <v>106</v>
      </c>
      <c r="F1120" s="5">
        <f t="shared" si="119"/>
        <v>34798.790699999998</v>
      </c>
      <c r="G1120">
        <v>77.97</v>
      </c>
      <c r="H1120">
        <v>12</v>
      </c>
      <c r="I1120">
        <v>446.31</v>
      </c>
      <c r="J1120">
        <v>1.29</v>
      </c>
      <c r="K1120">
        <v>11.07</v>
      </c>
      <c r="L1120">
        <v>11.3</v>
      </c>
      <c r="M1120">
        <v>12.68</v>
      </c>
      <c r="N1120" s="3">
        <f t="shared" si="120"/>
        <v>2.0776874435411097E-2</v>
      </c>
      <c r="O1120" s="3">
        <f t="shared" si="121"/>
        <v>0.12212389380530975</v>
      </c>
      <c r="P1120" s="1">
        <f t="shared" si="122"/>
        <v>39.49646017699115</v>
      </c>
      <c r="Q1120" s="1">
        <f t="shared" si="123"/>
        <v>35.197949526813879</v>
      </c>
      <c r="R1120" s="1">
        <f t="shared" si="124"/>
        <v>19.00981800692567</v>
      </c>
      <c r="S1120" s="1">
        <f t="shared" si="125"/>
        <v>2.8821509395144691</v>
      </c>
    </row>
    <row r="1121" spans="1:19" x14ac:dyDescent="0.25">
      <c r="A1121" t="s">
        <v>2413</v>
      </c>
      <c r="B1121" t="s">
        <v>2414</v>
      </c>
      <c r="C1121" t="s">
        <v>27</v>
      </c>
      <c r="D1121" t="s">
        <v>48</v>
      </c>
      <c r="E1121" t="s">
        <v>78</v>
      </c>
      <c r="F1121" s="5">
        <f t="shared" si="119"/>
        <v>6982.9052999999994</v>
      </c>
      <c r="G1121">
        <v>96.81</v>
      </c>
      <c r="H1121">
        <v>12</v>
      </c>
      <c r="I1121">
        <v>72.13</v>
      </c>
      <c r="J1121">
        <v>1.02</v>
      </c>
      <c r="K1121">
        <v>-1.6</v>
      </c>
      <c r="L1121">
        <v>-0.59</v>
      </c>
      <c r="M1121">
        <v>0.9</v>
      </c>
      <c r="N1121" s="3">
        <f t="shared" si="120"/>
        <v>-0.63125000000000009</v>
      </c>
      <c r="O1121" s="3">
        <f t="shared" si="121"/>
        <v>-2.5254237288135597</v>
      </c>
      <c r="P1121" s="1">
        <f t="shared" si="122"/>
        <v>-122.2542372881356</v>
      </c>
      <c r="Q1121" s="1">
        <f t="shared" si="123"/>
        <v>80.144444444444431</v>
      </c>
      <c r="R1121" s="1">
        <f t="shared" si="124"/>
        <v>1.9367007887229399</v>
      </c>
      <c r="S1121" s="1">
        <f t="shared" si="125"/>
        <v>-0.31735048471290073</v>
      </c>
    </row>
    <row r="1122" spans="1:19" x14ac:dyDescent="0.25">
      <c r="A1122" t="s">
        <v>2415</v>
      </c>
      <c r="B1122" t="s">
        <v>2416</v>
      </c>
      <c r="C1122" t="s">
        <v>19</v>
      </c>
      <c r="D1122" t="s">
        <v>23</v>
      </c>
      <c r="E1122" t="s">
        <v>83</v>
      </c>
      <c r="F1122" s="5">
        <f t="shared" si="119"/>
        <v>2011.931</v>
      </c>
      <c r="G1122">
        <v>649.01</v>
      </c>
      <c r="H1122">
        <v>12</v>
      </c>
      <c r="I1122">
        <v>3.1</v>
      </c>
      <c r="K1122">
        <v>0.73</v>
      </c>
      <c r="N1122" s="3">
        <f t="shared" si="120"/>
        <v>-1</v>
      </c>
      <c r="O1122" s="3" t="e">
        <f t="shared" si="121"/>
        <v>#DIV/0!</v>
      </c>
      <c r="P1122" s="1" t="e">
        <f t="shared" si="122"/>
        <v>#DIV/0!</v>
      </c>
      <c r="Q1122" s="1" t="e">
        <f t="shared" si="123"/>
        <v>#DIV/0!</v>
      </c>
      <c r="R1122" s="1" t="e">
        <f t="shared" si="124"/>
        <v>#DIV/0!</v>
      </c>
      <c r="S1122" s="1" t="e">
        <f t="shared" si="125"/>
        <v>#DIV/0!</v>
      </c>
    </row>
    <row r="1123" spans="1:19" x14ac:dyDescent="0.25">
      <c r="A1123" t="s">
        <v>2417</v>
      </c>
      <c r="B1123" t="s">
        <v>2418</v>
      </c>
      <c r="C1123" t="s">
        <v>10</v>
      </c>
      <c r="D1123" t="s">
        <v>48</v>
      </c>
      <c r="E1123" t="s">
        <v>262</v>
      </c>
      <c r="F1123" s="5">
        <f t="shared" si="119"/>
        <v>3723.5250000000001</v>
      </c>
      <c r="G1123">
        <v>33.5</v>
      </c>
      <c r="H1123">
        <v>12</v>
      </c>
      <c r="I1123">
        <v>111.15</v>
      </c>
      <c r="J1123">
        <v>1.1000000000000001</v>
      </c>
      <c r="K1123">
        <v>4.62</v>
      </c>
      <c r="L1123">
        <v>5.37</v>
      </c>
      <c r="M1123">
        <v>6.14</v>
      </c>
      <c r="N1123" s="3">
        <f t="shared" si="120"/>
        <v>0.16233766233766223</v>
      </c>
      <c r="O1123" s="3">
        <f t="shared" si="121"/>
        <v>0.14338919925512106</v>
      </c>
      <c r="P1123" s="1">
        <f t="shared" si="122"/>
        <v>20.69832402234637</v>
      </c>
      <c r="Q1123" s="1">
        <f t="shared" si="123"/>
        <v>18.102605863192185</v>
      </c>
      <c r="R1123" s="1">
        <f t="shared" si="124"/>
        <v>1.2750167597765374</v>
      </c>
      <c r="S1123" s="1">
        <f t="shared" si="125"/>
        <v>1.2624804348745717</v>
      </c>
    </row>
    <row r="1124" spans="1:19" x14ac:dyDescent="0.25">
      <c r="A1124" t="s">
        <v>2419</v>
      </c>
      <c r="B1124" t="s">
        <v>2420</v>
      </c>
      <c r="C1124" t="s">
        <v>19</v>
      </c>
      <c r="D1124" t="s">
        <v>35</v>
      </c>
      <c r="E1124" t="s">
        <v>647</v>
      </c>
      <c r="F1124" s="5">
        <f t="shared" si="119"/>
        <v>64246.737600000008</v>
      </c>
      <c r="G1124">
        <v>725.46</v>
      </c>
      <c r="H1124">
        <v>3</v>
      </c>
      <c r="I1124">
        <v>88.56</v>
      </c>
      <c r="J1124">
        <v>0.73</v>
      </c>
      <c r="K1124">
        <v>7.64</v>
      </c>
      <c r="L1124">
        <v>7.96</v>
      </c>
      <c r="M1124">
        <v>8.1999999999999993</v>
      </c>
      <c r="N1124" s="3">
        <f t="shared" si="120"/>
        <v>4.1884816753926746E-2</v>
      </c>
      <c r="O1124" s="3">
        <f t="shared" si="121"/>
        <v>3.015075376884413E-2</v>
      </c>
      <c r="P1124" s="1">
        <f t="shared" si="122"/>
        <v>11.125628140703517</v>
      </c>
      <c r="Q1124" s="1">
        <f t="shared" si="123"/>
        <v>10.8</v>
      </c>
      <c r="R1124" s="1">
        <f t="shared" si="124"/>
        <v>2.6562437185929619</v>
      </c>
      <c r="S1124" s="1">
        <f t="shared" si="125"/>
        <v>3.582000000000011</v>
      </c>
    </row>
    <row r="1125" spans="1:19" x14ac:dyDescent="0.25">
      <c r="A1125" t="s">
        <v>2421</v>
      </c>
      <c r="B1125" t="s">
        <v>2422</v>
      </c>
      <c r="C1125" t="s">
        <v>27</v>
      </c>
      <c r="D1125" t="s">
        <v>11</v>
      </c>
      <c r="E1125" t="s">
        <v>12</v>
      </c>
      <c r="F1125" s="5">
        <f t="shared" si="119"/>
        <v>4326.8376000000007</v>
      </c>
      <c r="G1125">
        <v>45.84</v>
      </c>
      <c r="H1125">
        <v>12</v>
      </c>
      <c r="I1125">
        <v>94.39</v>
      </c>
      <c r="J1125">
        <v>1.41</v>
      </c>
      <c r="K1125">
        <v>2.87</v>
      </c>
      <c r="L1125">
        <v>3.61</v>
      </c>
      <c r="M1125">
        <v>4.2699999999999996</v>
      </c>
      <c r="N1125" s="3">
        <f t="shared" si="120"/>
        <v>0.25783972125435528</v>
      </c>
      <c r="O1125" s="3">
        <f t="shared" si="121"/>
        <v>0.18282548476454297</v>
      </c>
      <c r="P1125" s="1">
        <f t="shared" si="122"/>
        <v>26.146814404432135</v>
      </c>
      <c r="Q1125" s="1">
        <f t="shared" si="123"/>
        <v>22.10538641686183</v>
      </c>
      <c r="R1125" s="1">
        <f t="shared" si="124"/>
        <v>1.0140723964962197</v>
      </c>
      <c r="S1125" s="1">
        <f t="shared" si="125"/>
        <v>1.209097650982897</v>
      </c>
    </row>
    <row r="1126" spans="1:19" x14ac:dyDescent="0.25">
      <c r="A1126" t="s">
        <v>2423</v>
      </c>
      <c r="B1126" t="s">
        <v>2423</v>
      </c>
      <c r="C1126" t="s">
        <v>10</v>
      </c>
      <c r="D1126" t="s">
        <v>633</v>
      </c>
      <c r="E1126" t="s">
        <v>634</v>
      </c>
      <c r="F1126" s="5">
        <f t="shared" si="119"/>
        <v>10706.139000000001</v>
      </c>
      <c r="G1126">
        <v>82.26</v>
      </c>
      <c r="H1126">
        <v>12</v>
      </c>
      <c r="I1126">
        <v>130.15</v>
      </c>
      <c r="J1126">
        <v>1.43</v>
      </c>
      <c r="K1126">
        <v>5.21</v>
      </c>
      <c r="L1126">
        <v>5.8</v>
      </c>
      <c r="M1126">
        <v>6.61</v>
      </c>
      <c r="N1126" s="3">
        <f t="shared" si="120"/>
        <v>0.11324376199616126</v>
      </c>
      <c r="O1126" s="3">
        <f t="shared" si="121"/>
        <v>0.1396551724137931</v>
      </c>
      <c r="P1126" s="1">
        <f t="shared" si="122"/>
        <v>22.439655172413794</v>
      </c>
      <c r="Q1126" s="1">
        <f t="shared" si="123"/>
        <v>19.689863842662632</v>
      </c>
      <c r="R1126" s="1">
        <f t="shared" si="124"/>
        <v>1.9815356516656921</v>
      </c>
      <c r="S1126" s="1">
        <f t="shared" si="125"/>
        <v>1.4098914850301638</v>
      </c>
    </row>
    <row r="1127" spans="1:19" x14ac:dyDescent="0.25">
      <c r="A1127" t="s">
        <v>2424</v>
      </c>
      <c r="B1127" t="s">
        <v>2425</v>
      </c>
      <c r="C1127" t="s">
        <v>19</v>
      </c>
      <c r="D1127" t="s">
        <v>375</v>
      </c>
      <c r="E1127" t="s">
        <v>1850</v>
      </c>
      <c r="F1127" s="5">
        <f t="shared" si="119"/>
        <v>3561.5054999999998</v>
      </c>
      <c r="G1127">
        <v>402.43</v>
      </c>
      <c r="H1127">
        <v>12</v>
      </c>
      <c r="I1127">
        <v>8.85</v>
      </c>
      <c r="J1127">
        <v>1.61</v>
      </c>
      <c r="N1127" s="3" t="e">
        <f t="shared" si="120"/>
        <v>#DIV/0!</v>
      </c>
      <c r="O1127" s="3" t="e">
        <f t="shared" si="121"/>
        <v>#DIV/0!</v>
      </c>
      <c r="P1127" s="1" t="e">
        <f t="shared" si="122"/>
        <v>#DIV/0!</v>
      </c>
      <c r="Q1127" s="1" t="e">
        <f t="shared" si="123"/>
        <v>#DIV/0!</v>
      </c>
      <c r="R1127" s="1" t="e">
        <f t="shared" si="124"/>
        <v>#DIV/0!</v>
      </c>
      <c r="S1127" s="1" t="e">
        <f t="shared" si="125"/>
        <v>#DIV/0!</v>
      </c>
    </row>
    <row r="1128" spans="1:19" x14ac:dyDescent="0.25">
      <c r="A1128" t="s">
        <v>2426</v>
      </c>
      <c r="B1128" t="s">
        <v>2427</v>
      </c>
      <c r="C1128" t="s">
        <v>10</v>
      </c>
      <c r="D1128" t="s">
        <v>15</v>
      </c>
      <c r="E1128" t="s">
        <v>234</v>
      </c>
      <c r="F1128" s="5">
        <f t="shared" si="119"/>
        <v>74135.318400000004</v>
      </c>
      <c r="G1128">
        <v>298.74</v>
      </c>
      <c r="H1128">
        <v>12</v>
      </c>
      <c r="I1128">
        <v>248.16</v>
      </c>
      <c r="J1128">
        <v>1.1299999999999999</v>
      </c>
      <c r="K1128">
        <v>9.7799999999999994</v>
      </c>
      <c r="L1128">
        <v>10.119999999999999</v>
      </c>
      <c r="M1128">
        <v>10.94</v>
      </c>
      <c r="N1128" s="3">
        <f t="shared" si="120"/>
        <v>3.4764826175869068E-2</v>
      </c>
      <c r="O1128" s="3">
        <f t="shared" si="121"/>
        <v>8.10276679841897E-2</v>
      </c>
      <c r="P1128" s="1">
        <f t="shared" si="122"/>
        <v>24.521739130434785</v>
      </c>
      <c r="Q1128" s="1">
        <f t="shared" si="123"/>
        <v>22.683729433272397</v>
      </c>
      <c r="R1128" s="1">
        <f t="shared" si="124"/>
        <v>7.053606138107428</v>
      </c>
      <c r="S1128" s="1">
        <f t="shared" si="125"/>
        <v>2.7995041690819118</v>
      </c>
    </row>
    <row r="1129" spans="1:19" x14ac:dyDescent="0.25">
      <c r="A1129" t="s">
        <v>113</v>
      </c>
      <c r="B1129" t="s">
        <v>2428</v>
      </c>
      <c r="C1129" t="s">
        <v>10</v>
      </c>
      <c r="D1129" t="s">
        <v>23</v>
      </c>
      <c r="E1129" t="s">
        <v>115</v>
      </c>
      <c r="F1129" s="5">
        <f t="shared" si="119"/>
        <v>435333.98300000001</v>
      </c>
      <c r="G1129">
        <v>860.65</v>
      </c>
      <c r="H1129">
        <v>12</v>
      </c>
      <c r="I1129">
        <v>505.82</v>
      </c>
      <c r="J1129">
        <v>1</v>
      </c>
      <c r="N1129" s="3" t="e">
        <f t="shared" si="120"/>
        <v>#DIV/0!</v>
      </c>
      <c r="O1129" s="3" t="e">
        <f t="shared" si="121"/>
        <v>#DIV/0!</v>
      </c>
      <c r="P1129" s="1" t="e">
        <f t="shared" si="122"/>
        <v>#DIV/0!</v>
      </c>
      <c r="Q1129" s="1" t="e">
        <f t="shared" si="123"/>
        <v>#DIV/0!</v>
      </c>
      <c r="R1129" s="1" t="e">
        <f t="shared" si="124"/>
        <v>#DIV/0!</v>
      </c>
      <c r="S1129" s="1" t="e">
        <f t="shared" si="125"/>
        <v>#DIV/0!</v>
      </c>
    </row>
    <row r="1130" spans="1:19" x14ac:dyDescent="0.25">
      <c r="A1130" t="s">
        <v>2429</v>
      </c>
      <c r="B1130" t="s">
        <v>2430</v>
      </c>
      <c r="C1130" t="s">
        <v>10</v>
      </c>
      <c r="D1130" t="s">
        <v>23</v>
      </c>
      <c r="E1130" t="s">
        <v>42</v>
      </c>
      <c r="F1130" s="5">
        <f t="shared" si="119"/>
        <v>6517.8919999999998</v>
      </c>
      <c r="G1130">
        <v>449.2</v>
      </c>
      <c r="H1130">
        <v>12</v>
      </c>
      <c r="I1130">
        <v>14.51</v>
      </c>
      <c r="J1130">
        <v>1.44</v>
      </c>
      <c r="K1130">
        <v>1.44</v>
      </c>
      <c r="L1130">
        <v>1.7</v>
      </c>
      <c r="M1130">
        <v>1.91</v>
      </c>
      <c r="N1130" s="3">
        <f t="shared" si="120"/>
        <v>0.18055555555555558</v>
      </c>
      <c r="O1130" s="3">
        <f t="shared" si="121"/>
        <v>0.12352941176470589</v>
      </c>
      <c r="P1130" s="1">
        <f t="shared" si="122"/>
        <v>8.5352941176470587</v>
      </c>
      <c r="Q1130" s="1">
        <f t="shared" si="123"/>
        <v>7.5968586387434556</v>
      </c>
      <c r="R1130" s="1">
        <f t="shared" si="124"/>
        <v>0.47272398190045245</v>
      </c>
      <c r="S1130" s="1">
        <f t="shared" si="125"/>
        <v>0.61498379456494634</v>
      </c>
    </row>
    <row r="1131" spans="1:19" x14ac:dyDescent="0.25">
      <c r="A1131" t="s">
        <v>113</v>
      </c>
      <c r="B1131" t="s">
        <v>2431</v>
      </c>
      <c r="C1131" t="s">
        <v>10</v>
      </c>
      <c r="D1131" t="s">
        <v>23</v>
      </c>
      <c r="E1131" t="s">
        <v>115</v>
      </c>
      <c r="F1131" s="5">
        <f t="shared" si="119"/>
        <v>54159.639999999992</v>
      </c>
      <c r="G1131">
        <v>312.7</v>
      </c>
      <c r="H1131">
        <v>12</v>
      </c>
      <c r="I1131">
        <v>173.2</v>
      </c>
      <c r="J1131">
        <v>0.96</v>
      </c>
      <c r="N1131" s="3" t="e">
        <f t="shared" si="120"/>
        <v>#DIV/0!</v>
      </c>
      <c r="O1131" s="3" t="e">
        <f t="shared" si="121"/>
        <v>#DIV/0!</v>
      </c>
      <c r="P1131" s="1" t="e">
        <f t="shared" si="122"/>
        <v>#DIV/0!</v>
      </c>
      <c r="Q1131" s="1" t="e">
        <f t="shared" si="123"/>
        <v>#DIV/0!</v>
      </c>
      <c r="R1131" s="1" t="e">
        <f t="shared" si="124"/>
        <v>#DIV/0!</v>
      </c>
      <c r="S1131" s="1" t="e">
        <f t="shared" si="125"/>
        <v>#DIV/0!</v>
      </c>
    </row>
    <row r="1132" spans="1:19" x14ac:dyDescent="0.25">
      <c r="A1132" t="s">
        <v>113</v>
      </c>
      <c r="B1132" t="s">
        <v>2432</v>
      </c>
      <c r="C1132" t="s">
        <v>10</v>
      </c>
      <c r="D1132" t="s">
        <v>23</v>
      </c>
      <c r="E1132" t="s">
        <v>115</v>
      </c>
      <c r="F1132" s="5">
        <f t="shared" si="119"/>
        <v>85230.532500000001</v>
      </c>
      <c r="G1132">
        <v>264.64999999999998</v>
      </c>
      <c r="H1132">
        <v>12</v>
      </c>
      <c r="I1132">
        <v>322.05</v>
      </c>
      <c r="J1132">
        <v>1.08</v>
      </c>
      <c r="N1132" s="3" t="e">
        <f t="shared" si="120"/>
        <v>#DIV/0!</v>
      </c>
      <c r="O1132" s="3" t="e">
        <f t="shared" si="121"/>
        <v>#DIV/0!</v>
      </c>
      <c r="P1132" s="1" t="e">
        <f t="shared" si="122"/>
        <v>#DIV/0!</v>
      </c>
      <c r="Q1132" s="1" t="e">
        <f t="shared" si="123"/>
        <v>#DIV/0!</v>
      </c>
      <c r="R1132" s="1" t="e">
        <f t="shared" si="124"/>
        <v>#DIV/0!</v>
      </c>
      <c r="S1132" s="1" t="e">
        <f t="shared" si="125"/>
        <v>#DIV/0!</v>
      </c>
    </row>
    <row r="1133" spans="1:19" x14ac:dyDescent="0.25">
      <c r="A1133" t="s">
        <v>113</v>
      </c>
      <c r="B1133" t="s">
        <v>2433</v>
      </c>
      <c r="C1133" t="s">
        <v>10</v>
      </c>
      <c r="D1133" t="s">
        <v>23</v>
      </c>
      <c r="E1133" t="s">
        <v>115</v>
      </c>
      <c r="F1133" s="5">
        <f t="shared" si="119"/>
        <v>58944</v>
      </c>
      <c r="G1133">
        <v>300</v>
      </c>
      <c r="H1133">
        <v>12</v>
      </c>
      <c r="I1133">
        <v>196.48</v>
      </c>
      <c r="J1133">
        <v>1.1499999999999999</v>
      </c>
      <c r="N1133" s="3" t="e">
        <f t="shared" si="120"/>
        <v>#DIV/0!</v>
      </c>
      <c r="O1133" s="3" t="e">
        <f t="shared" si="121"/>
        <v>#DIV/0!</v>
      </c>
      <c r="P1133" s="1" t="e">
        <f t="shared" si="122"/>
        <v>#DIV/0!</v>
      </c>
      <c r="Q1133" s="1" t="e">
        <f t="shared" si="123"/>
        <v>#DIV/0!</v>
      </c>
      <c r="R1133" s="1" t="e">
        <f t="shared" si="124"/>
        <v>#DIV/0!</v>
      </c>
      <c r="S1133" s="1" t="e">
        <f t="shared" si="125"/>
        <v>#DIV/0!</v>
      </c>
    </row>
    <row r="1134" spans="1:19" x14ac:dyDescent="0.25">
      <c r="A1134" t="s">
        <v>113</v>
      </c>
      <c r="B1134" t="s">
        <v>2434</v>
      </c>
      <c r="C1134" t="s">
        <v>10</v>
      </c>
      <c r="D1134" t="s">
        <v>23</v>
      </c>
      <c r="E1134" t="s">
        <v>115</v>
      </c>
      <c r="F1134" s="5">
        <f t="shared" si="119"/>
        <v>11676.495000000001</v>
      </c>
      <c r="G1134">
        <v>77.75</v>
      </c>
      <c r="H1134">
        <v>12</v>
      </c>
      <c r="I1134">
        <v>150.18</v>
      </c>
      <c r="J1134">
        <v>1.1499999999999999</v>
      </c>
      <c r="N1134" s="3" t="e">
        <f t="shared" si="120"/>
        <v>#DIV/0!</v>
      </c>
      <c r="O1134" s="3" t="e">
        <f t="shared" si="121"/>
        <v>#DIV/0!</v>
      </c>
      <c r="P1134" s="1" t="e">
        <f t="shared" si="122"/>
        <v>#DIV/0!</v>
      </c>
      <c r="Q1134" s="1" t="e">
        <f t="shared" si="123"/>
        <v>#DIV/0!</v>
      </c>
      <c r="R1134" s="1" t="e">
        <f t="shared" si="124"/>
        <v>#DIV/0!</v>
      </c>
      <c r="S1134" s="1" t="e">
        <f t="shared" si="125"/>
        <v>#DIV/0!</v>
      </c>
    </row>
    <row r="1135" spans="1:19" x14ac:dyDescent="0.25">
      <c r="A1135" t="s">
        <v>113</v>
      </c>
      <c r="B1135" t="s">
        <v>2435</v>
      </c>
      <c r="C1135" t="s">
        <v>10</v>
      </c>
      <c r="D1135" t="s">
        <v>23</v>
      </c>
      <c r="E1135" t="s">
        <v>115</v>
      </c>
      <c r="F1135" s="5">
        <f t="shared" si="119"/>
        <v>10494.12</v>
      </c>
      <c r="G1135">
        <v>42</v>
      </c>
      <c r="H1135">
        <v>12</v>
      </c>
      <c r="I1135">
        <v>249.86</v>
      </c>
      <c r="J1135">
        <v>1.1399999999999999</v>
      </c>
      <c r="N1135" s="3" t="e">
        <f t="shared" si="120"/>
        <v>#DIV/0!</v>
      </c>
      <c r="O1135" s="3" t="e">
        <f t="shared" si="121"/>
        <v>#DIV/0!</v>
      </c>
      <c r="P1135" s="1" t="e">
        <f t="shared" si="122"/>
        <v>#DIV/0!</v>
      </c>
      <c r="Q1135" s="1" t="e">
        <f t="shared" si="123"/>
        <v>#DIV/0!</v>
      </c>
      <c r="R1135" s="1" t="e">
        <f t="shared" si="124"/>
        <v>#DIV/0!</v>
      </c>
      <c r="S1135" s="1" t="e">
        <f t="shared" si="125"/>
        <v>#DIV/0!</v>
      </c>
    </row>
    <row r="1136" spans="1:19" x14ac:dyDescent="0.25">
      <c r="A1136" t="s">
        <v>113</v>
      </c>
      <c r="B1136" t="s">
        <v>2436</v>
      </c>
      <c r="C1136" t="s">
        <v>10</v>
      </c>
      <c r="D1136" t="s">
        <v>23</v>
      </c>
      <c r="E1136" t="s">
        <v>115</v>
      </c>
      <c r="F1136" s="5">
        <f t="shared" si="119"/>
        <v>14137.760999999999</v>
      </c>
      <c r="G1136">
        <v>130.35</v>
      </c>
      <c r="H1136">
        <v>12</v>
      </c>
      <c r="I1136">
        <v>108.46</v>
      </c>
      <c r="J1136">
        <v>1.1000000000000001</v>
      </c>
      <c r="N1136" s="3" t="e">
        <f t="shared" si="120"/>
        <v>#DIV/0!</v>
      </c>
      <c r="O1136" s="3" t="e">
        <f t="shared" si="121"/>
        <v>#DIV/0!</v>
      </c>
      <c r="P1136" s="1" t="e">
        <f t="shared" si="122"/>
        <v>#DIV/0!</v>
      </c>
      <c r="Q1136" s="1" t="e">
        <f t="shared" si="123"/>
        <v>#DIV/0!</v>
      </c>
      <c r="R1136" s="1" t="e">
        <f t="shared" si="124"/>
        <v>#DIV/0!</v>
      </c>
      <c r="S1136" s="1" t="e">
        <f t="shared" si="125"/>
        <v>#DIV/0!</v>
      </c>
    </row>
    <row r="1137" spans="1:19" x14ac:dyDescent="0.25">
      <c r="A1137" t="s">
        <v>113</v>
      </c>
      <c r="B1137" t="s">
        <v>2437</v>
      </c>
      <c r="C1137" t="s">
        <v>10</v>
      </c>
      <c r="D1137" t="s">
        <v>23</v>
      </c>
      <c r="E1137" t="s">
        <v>115</v>
      </c>
      <c r="F1137" s="5">
        <f t="shared" si="119"/>
        <v>33087.293999999994</v>
      </c>
      <c r="G1137">
        <v>412.2</v>
      </c>
      <c r="H1137">
        <v>12</v>
      </c>
      <c r="I1137">
        <v>80.27</v>
      </c>
      <c r="J1137">
        <v>1.1000000000000001</v>
      </c>
      <c r="N1137" s="3" t="e">
        <f t="shared" si="120"/>
        <v>#DIV/0!</v>
      </c>
      <c r="O1137" s="3" t="e">
        <f t="shared" si="121"/>
        <v>#DIV/0!</v>
      </c>
      <c r="P1137" s="1" t="e">
        <f t="shared" si="122"/>
        <v>#DIV/0!</v>
      </c>
      <c r="Q1137" s="1" t="e">
        <f t="shared" si="123"/>
        <v>#DIV/0!</v>
      </c>
      <c r="R1137" s="1" t="e">
        <f t="shared" si="124"/>
        <v>#DIV/0!</v>
      </c>
      <c r="S1137" s="1" t="e">
        <f t="shared" si="125"/>
        <v>#DIV/0!</v>
      </c>
    </row>
    <row r="1138" spans="1:19" x14ac:dyDescent="0.25">
      <c r="A1138" t="s">
        <v>113</v>
      </c>
      <c r="B1138" t="s">
        <v>2438</v>
      </c>
      <c r="C1138" t="s">
        <v>10</v>
      </c>
      <c r="D1138" t="s">
        <v>23</v>
      </c>
      <c r="E1138" t="s">
        <v>115</v>
      </c>
      <c r="F1138" s="5">
        <f t="shared" si="119"/>
        <v>12524.0445</v>
      </c>
      <c r="G1138">
        <v>104.55</v>
      </c>
      <c r="H1138">
        <v>12</v>
      </c>
      <c r="I1138">
        <v>119.79</v>
      </c>
      <c r="J1138">
        <v>1.1000000000000001</v>
      </c>
      <c r="N1138" s="3" t="e">
        <f t="shared" si="120"/>
        <v>#DIV/0!</v>
      </c>
      <c r="O1138" s="3" t="e">
        <f t="shared" si="121"/>
        <v>#DIV/0!</v>
      </c>
      <c r="P1138" s="1" t="e">
        <f t="shared" si="122"/>
        <v>#DIV/0!</v>
      </c>
      <c r="Q1138" s="1" t="e">
        <f t="shared" si="123"/>
        <v>#DIV/0!</v>
      </c>
      <c r="R1138" s="1" t="e">
        <f t="shared" si="124"/>
        <v>#DIV/0!</v>
      </c>
      <c r="S1138" s="1" t="e">
        <f t="shared" si="125"/>
        <v>#DIV/0!</v>
      </c>
    </row>
    <row r="1139" spans="1:19" x14ac:dyDescent="0.25">
      <c r="A1139" t="s">
        <v>2439</v>
      </c>
      <c r="B1139" t="s">
        <v>2440</v>
      </c>
      <c r="C1139" t="s">
        <v>10</v>
      </c>
      <c r="D1139" t="s">
        <v>23</v>
      </c>
      <c r="E1139" t="s">
        <v>565</v>
      </c>
      <c r="F1139" s="5">
        <f t="shared" si="119"/>
        <v>23798.177999999996</v>
      </c>
      <c r="G1139">
        <v>232.2</v>
      </c>
      <c r="H1139">
        <v>3</v>
      </c>
      <c r="I1139">
        <v>102.49</v>
      </c>
      <c r="J1139">
        <v>0.85</v>
      </c>
      <c r="K1139">
        <v>9.01</v>
      </c>
      <c r="L1139">
        <v>10.9</v>
      </c>
      <c r="M1139">
        <v>11.84</v>
      </c>
      <c r="N1139" s="3">
        <f t="shared" si="120"/>
        <v>0.20976692563817978</v>
      </c>
      <c r="O1139" s="3">
        <f t="shared" si="121"/>
        <v>8.6238532110091803E-2</v>
      </c>
      <c r="P1139" s="1">
        <f t="shared" si="122"/>
        <v>9.402752293577981</v>
      </c>
      <c r="Q1139" s="1">
        <f t="shared" si="123"/>
        <v>8.65625</v>
      </c>
      <c r="R1139" s="1">
        <f t="shared" si="124"/>
        <v>0.44824760933935248</v>
      </c>
      <c r="S1139" s="1">
        <f t="shared" si="125"/>
        <v>1.0037566489361696</v>
      </c>
    </row>
    <row r="1140" spans="1:19" x14ac:dyDescent="0.25">
      <c r="A1140" t="s">
        <v>113</v>
      </c>
      <c r="B1140" t="s">
        <v>2441</v>
      </c>
      <c r="C1140" t="s">
        <v>10</v>
      </c>
      <c r="D1140" t="s">
        <v>23</v>
      </c>
      <c r="E1140" t="s">
        <v>115</v>
      </c>
      <c r="F1140" s="5">
        <f t="shared" si="119"/>
        <v>3602.8185000000003</v>
      </c>
      <c r="G1140">
        <v>43.35</v>
      </c>
      <c r="H1140">
        <v>12</v>
      </c>
      <c r="I1140">
        <v>83.11</v>
      </c>
      <c r="J1140">
        <v>0.95</v>
      </c>
      <c r="N1140" s="3" t="e">
        <f t="shared" si="120"/>
        <v>#DIV/0!</v>
      </c>
      <c r="O1140" s="3" t="e">
        <f t="shared" si="121"/>
        <v>#DIV/0!</v>
      </c>
      <c r="P1140" s="1" t="e">
        <f t="shared" si="122"/>
        <v>#DIV/0!</v>
      </c>
      <c r="Q1140" s="1" t="e">
        <f t="shared" si="123"/>
        <v>#DIV/0!</v>
      </c>
      <c r="R1140" s="1" t="e">
        <f t="shared" si="124"/>
        <v>#DIV/0!</v>
      </c>
      <c r="S1140" s="1" t="e">
        <f t="shared" si="125"/>
        <v>#DIV/0!</v>
      </c>
    </row>
    <row r="1141" spans="1:19" x14ac:dyDescent="0.25">
      <c r="A1141" t="s">
        <v>113</v>
      </c>
      <c r="B1141" t="s">
        <v>2442</v>
      </c>
      <c r="C1141" t="s">
        <v>10</v>
      </c>
      <c r="D1141" t="s">
        <v>23</v>
      </c>
      <c r="E1141" t="s">
        <v>115</v>
      </c>
      <c r="F1141" s="5">
        <f t="shared" si="119"/>
        <v>15800.649999999998</v>
      </c>
      <c r="G1141">
        <v>123.25</v>
      </c>
      <c r="H1141">
        <v>12</v>
      </c>
      <c r="I1141">
        <v>128.19999999999999</v>
      </c>
      <c r="J1141">
        <v>1.1499999999999999</v>
      </c>
      <c r="N1141" s="3" t="e">
        <f t="shared" si="120"/>
        <v>#DIV/0!</v>
      </c>
      <c r="O1141" s="3" t="e">
        <f t="shared" si="121"/>
        <v>#DIV/0!</v>
      </c>
      <c r="P1141" s="1" t="e">
        <f t="shared" si="122"/>
        <v>#DIV/0!</v>
      </c>
      <c r="Q1141" s="1" t="e">
        <f t="shared" si="123"/>
        <v>#DIV/0!</v>
      </c>
      <c r="R1141" s="1" t="e">
        <f t="shared" si="124"/>
        <v>#DIV/0!</v>
      </c>
      <c r="S1141" s="1" t="e">
        <f t="shared" si="125"/>
        <v>#DIV/0!</v>
      </c>
    </row>
    <row r="1142" spans="1:19" x14ac:dyDescent="0.25">
      <c r="A1142" t="s">
        <v>2443</v>
      </c>
      <c r="B1142" t="s">
        <v>2444</v>
      </c>
      <c r="C1142" t="s">
        <v>10</v>
      </c>
      <c r="D1142" t="s">
        <v>62</v>
      </c>
      <c r="E1142" t="s">
        <v>407</v>
      </c>
      <c r="F1142" s="5">
        <f t="shared" si="119"/>
        <v>18116.217000000001</v>
      </c>
      <c r="G1142">
        <v>125.65</v>
      </c>
      <c r="H1142">
        <v>9</v>
      </c>
      <c r="I1142">
        <v>144.18</v>
      </c>
      <c r="J1142">
        <v>0.73</v>
      </c>
      <c r="K1142">
        <v>7.33</v>
      </c>
      <c r="L1142">
        <v>8.06</v>
      </c>
      <c r="M1142">
        <v>8.94</v>
      </c>
      <c r="N1142" s="3">
        <f t="shared" si="120"/>
        <v>9.9590723055934527E-2</v>
      </c>
      <c r="O1142" s="3">
        <f t="shared" si="121"/>
        <v>0.10918114143920588</v>
      </c>
      <c r="P1142" s="1">
        <f t="shared" si="122"/>
        <v>17.88833746898263</v>
      </c>
      <c r="Q1142" s="1">
        <f t="shared" si="123"/>
        <v>16.127516778523493</v>
      </c>
      <c r="R1142" s="1">
        <f t="shared" si="124"/>
        <v>1.7961851184608586</v>
      </c>
      <c r="S1142" s="1">
        <f t="shared" si="125"/>
        <v>1.4771339231238574</v>
      </c>
    </row>
    <row r="1143" spans="1:19" x14ac:dyDescent="0.25">
      <c r="A1143" t="s">
        <v>2445</v>
      </c>
      <c r="B1143" t="s">
        <v>2446</v>
      </c>
      <c r="C1143" t="s">
        <v>27</v>
      </c>
      <c r="D1143" t="s">
        <v>62</v>
      </c>
      <c r="E1143" t="s">
        <v>407</v>
      </c>
      <c r="F1143" s="5">
        <f t="shared" si="119"/>
        <v>2457.5194999999999</v>
      </c>
      <c r="G1143">
        <v>128.33000000000001</v>
      </c>
      <c r="H1143">
        <v>12</v>
      </c>
      <c r="I1143">
        <v>19.149999999999999</v>
      </c>
      <c r="J1143">
        <v>0.51</v>
      </c>
      <c r="K1143">
        <v>0.28999999999999998</v>
      </c>
      <c r="L1143">
        <v>0.52</v>
      </c>
      <c r="M1143">
        <v>0.79</v>
      </c>
      <c r="N1143" s="3">
        <f t="shared" si="120"/>
        <v>0.79310344827586232</v>
      </c>
      <c r="O1143" s="3">
        <f t="shared" si="121"/>
        <v>0.51923076923076916</v>
      </c>
      <c r="P1143" s="1">
        <f t="shared" si="122"/>
        <v>36.826923076923073</v>
      </c>
      <c r="Q1143" s="1">
        <f t="shared" si="123"/>
        <v>24.24050632911392</v>
      </c>
      <c r="R1143" s="1">
        <f t="shared" si="124"/>
        <v>0.46433946488294292</v>
      </c>
      <c r="S1143" s="1">
        <f t="shared" si="125"/>
        <v>0.46685419596811994</v>
      </c>
    </row>
    <row r="1144" spans="1:19" x14ac:dyDescent="0.25">
      <c r="A1144" t="s">
        <v>2447</v>
      </c>
      <c r="B1144" t="s">
        <v>2448</v>
      </c>
      <c r="C1144" t="s">
        <v>27</v>
      </c>
      <c r="D1144" t="s">
        <v>48</v>
      </c>
      <c r="E1144" t="s">
        <v>78</v>
      </c>
      <c r="F1144" s="5">
        <f t="shared" si="119"/>
        <v>2433.1859999999997</v>
      </c>
      <c r="G1144">
        <v>51.66</v>
      </c>
      <c r="H1144">
        <v>12</v>
      </c>
      <c r="I1144">
        <v>47.1</v>
      </c>
      <c r="J1144">
        <v>4.18</v>
      </c>
      <c r="K1144">
        <v>-1.52</v>
      </c>
      <c r="L1144">
        <v>-1.41</v>
      </c>
      <c r="M1144">
        <v>-1.64</v>
      </c>
      <c r="N1144" s="3">
        <f t="shared" si="120"/>
        <v>-7.2368421052631637E-2</v>
      </c>
      <c r="O1144" s="3">
        <f t="shared" si="121"/>
        <v>0.16312056737588643</v>
      </c>
      <c r="P1144" s="1">
        <f t="shared" si="122"/>
        <v>-33.404255319148938</v>
      </c>
      <c r="Q1144" s="1">
        <f t="shared" si="123"/>
        <v>-28.719512195121954</v>
      </c>
      <c r="R1144" s="1">
        <f t="shared" si="124"/>
        <v>4.6158607350096679</v>
      </c>
      <c r="S1144" s="1">
        <f t="shared" si="125"/>
        <v>-1.7606309650053036</v>
      </c>
    </row>
    <row r="1145" spans="1:19" x14ac:dyDescent="0.25">
      <c r="A1145" t="s">
        <v>2449</v>
      </c>
      <c r="B1145" t="s">
        <v>2450</v>
      </c>
      <c r="C1145" t="s">
        <v>27</v>
      </c>
      <c r="D1145" t="s">
        <v>48</v>
      </c>
      <c r="E1145" t="s">
        <v>296</v>
      </c>
      <c r="F1145" s="5">
        <f t="shared" si="119"/>
        <v>6768.09</v>
      </c>
      <c r="G1145">
        <v>63</v>
      </c>
      <c r="H1145">
        <v>12</v>
      </c>
      <c r="I1145">
        <v>107.43</v>
      </c>
      <c r="J1145">
        <v>0.59</v>
      </c>
      <c r="K1145">
        <v>18.52</v>
      </c>
      <c r="L1145">
        <v>18.940000000000001</v>
      </c>
      <c r="M1145">
        <v>21.41</v>
      </c>
      <c r="N1145" s="3">
        <f t="shared" si="120"/>
        <v>2.2678185745140578E-2</v>
      </c>
      <c r="O1145" s="3">
        <f t="shared" si="121"/>
        <v>0.13041182682154173</v>
      </c>
      <c r="P1145" s="1">
        <f t="shared" si="122"/>
        <v>5.6721224920802538</v>
      </c>
      <c r="Q1145" s="1">
        <f t="shared" si="123"/>
        <v>5.0177487155534797</v>
      </c>
      <c r="R1145" s="1">
        <f t="shared" si="124"/>
        <v>2.5011359179363195</v>
      </c>
      <c r="S1145" s="1">
        <f t="shared" si="125"/>
        <v>0.38476178409952588</v>
      </c>
    </row>
    <row r="1146" spans="1:19" x14ac:dyDescent="0.25">
      <c r="A1146" t="s">
        <v>2451</v>
      </c>
      <c r="B1146" t="s">
        <v>2452</v>
      </c>
      <c r="C1146" t="s">
        <v>27</v>
      </c>
      <c r="D1146" t="s">
        <v>28</v>
      </c>
      <c r="E1146" t="s">
        <v>422</v>
      </c>
      <c r="F1146" s="5">
        <f t="shared" si="119"/>
        <v>16914.342000000001</v>
      </c>
      <c r="G1146">
        <v>103.3</v>
      </c>
      <c r="H1146">
        <v>12</v>
      </c>
      <c r="I1146">
        <v>163.74</v>
      </c>
      <c r="J1146">
        <v>1.1100000000000001</v>
      </c>
      <c r="K1146">
        <v>7.23</v>
      </c>
      <c r="L1146">
        <v>6.76</v>
      </c>
      <c r="M1146">
        <v>8.7200000000000006</v>
      </c>
      <c r="N1146" s="3">
        <f t="shared" si="120"/>
        <v>-6.500691562932237E-2</v>
      </c>
      <c r="O1146" s="3">
        <f t="shared" si="121"/>
        <v>0.28994082840236701</v>
      </c>
      <c r="P1146" s="1">
        <f t="shared" si="122"/>
        <v>24.221893491124263</v>
      </c>
      <c r="Q1146" s="1">
        <f t="shared" si="123"/>
        <v>18.777522935779817</v>
      </c>
      <c r="R1146" s="1">
        <f t="shared" si="124"/>
        <v>-3.7260487221452796</v>
      </c>
      <c r="S1146" s="1">
        <f t="shared" si="125"/>
        <v>0.64763293390750765</v>
      </c>
    </row>
    <row r="1147" spans="1:19" x14ac:dyDescent="0.25">
      <c r="A1147" t="s">
        <v>2453</v>
      </c>
      <c r="B1147" t="s">
        <v>2454</v>
      </c>
      <c r="C1147" t="s">
        <v>10</v>
      </c>
      <c r="D1147" t="s">
        <v>31</v>
      </c>
      <c r="E1147" t="s">
        <v>75</v>
      </c>
      <c r="F1147" s="5">
        <f t="shared" si="119"/>
        <v>2126.6776</v>
      </c>
      <c r="G1147">
        <v>146.87</v>
      </c>
      <c r="H1147">
        <v>12</v>
      </c>
      <c r="I1147">
        <v>14.48</v>
      </c>
      <c r="J1147">
        <v>0.94</v>
      </c>
      <c r="K1147">
        <v>0.95</v>
      </c>
      <c r="L1147">
        <v>1</v>
      </c>
      <c r="M1147">
        <v>1.06</v>
      </c>
      <c r="N1147" s="3">
        <f t="shared" si="120"/>
        <v>5.2631578947368363E-2</v>
      </c>
      <c r="O1147" s="3">
        <f t="shared" si="121"/>
        <v>6.0000000000000053E-2</v>
      </c>
      <c r="P1147" s="1">
        <f t="shared" si="122"/>
        <v>14.48</v>
      </c>
      <c r="Q1147" s="1">
        <f t="shared" si="123"/>
        <v>13.660377358490566</v>
      </c>
      <c r="R1147" s="1">
        <f t="shared" si="124"/>
        <v>2.751200000000003</v>
      </c>
      <c r="S1147" s="1">
        <f t="shared" si="125"/>
        <v>2.2767295597484254</v>
      </c>
    </row>
    <row r="1148" spans="1:19" x14ac:dyDescent="0.25">
      <c r="A1148" t="s">
        <v>2455</v>
      </c>
      <c r="B1148" t="s">
        <v>2456</v>
      </c>
      <c r="C1148" t="s">
        <v>10</v>
      </c>
      <c r="D1148" t="s">
        <v>11</v>
      </c>
      <c r="E1148" t="s">
        <v>1113</v>
      </c>
      <c r="F1148" s="5">
        <f t="shared" si="119"/>
        <v>14288.688</v>
      </c>
      <c r="G1148">
        <v>120.6</v>
      </c>
      <c r="H1148">
        <v>8</v>
      </c>
      <c r="I1148">
        <v>118.48</v>
      </c>
      <c r="J1148">
        <v>1.4</v>
      </c>
      <c r="K1148">
        <v>8.49</v>
      </c>
      <c r="L1148">
        <v>8.41</v>
      </c>
      <c r="M1148">
        <v>10.59</v>
      </c>
      <c r="N1148" s="3">
        <f t="shared" si="120"/>
        <v>-9.4228504122496615E-3</v>
      </c>
      <c r="O1148" s="3">
        <f t="shared" si="121"/>
        <v>0.25921521997621877</v>
      </c>
      <c r="P1148" s="1">
        <f t="shared" si="122"/>
        <v>14.087990487514864</v>
      </c>
      <c r="Q1148" s="1">
        <f t="shared" si="123"/>
        <v>11.18791312559018</v>
      </c>
      <c r="R1148" s="1">
        <f t="shared" si="124"/>
        <v>-14.950879904875219</v>
      </c>
      <c r="S1148" s="1">
        <f t="shared" si="125"/>
        <v>0.43160710727620832</v>
      </c>
    </row>
    <row r="1149" spans="1:19" x14ac:dyDescent="0.25">
      <c r="A1149" t="s">
        <v>2457</v>
      </c>
      <c r="B1149" t="s">
        <v>2458</v>
      </c>
      <c r="C1149" t="s">
        <v>19</v>
      </c>
      <c r="D1149" t="s">
        <v>55</v>
      </c>
      <c r="E1149" t="s">
        <v>2211</v>
      </c>
      <c r="F1149" s="5">
        <f t="shared" si="119"/>
        <v>9460.2817999999988</v>
      </c>
      <c r="G1149">
        <v>1109.06</v>
      </c>
      <c r="H1149">
        <v>12</v>
      </c>
      <c r="I1149">
        <v>8.5299999999999994</v>
      </c>
      <c r="J1149">
        <v>1.04</v>
      </c>
      <c r="N1149" s="3" t="e">
        <f t="shared" si="120"/>
        <v>#DIV/0!</v>
      </c>
      <c r="O1149" s="3" t="e">
        <f t="shared" si="121"/>
        <v>#DIV/0!</v>
      </c>
      <c r="P1149" s="1" t="e">
        <f t="shared" si="122"/>
        <v>#DIV/0!</v>
      </c>
      <c r="Q1149" s="1" t="e">
        <f t="shared" si="123"/>
        <v>#DIV/0!</v>
      </c>
      <c r="R1149" s="1" t="e">
        <f t="shared" si="124"/>
        <v>#DIV/0!</v>
      </c>
      <c r="S1149" s="1" t="e">
        <f t="shared" si="125"/>
        <v>#DIV/0!</v>
      </c>
    </row>
    <row r="1150" spans="1:19" x14ac:dyDescent="0.25">
      <c r="A1150" t="s">
        <v>2459</v>
      </c>
      <c r="B1150" t="s">
        <v>2460</v>
      </c>
      <c r="C1150" t="s">
        <v>10</v>
      </c>
      <c r="D1150" t="s">
        <v>15</v>
      </c>
      <c r="E1150" t="s">
        <v>2461</v>
      </c>
      <c r="F1150" s="5">
        <f t="shared" si="119"/>
        <v>2820.4562999999998</v>
      </c>
      <c r="G1150">
        <v>31.83</v>
      </c>
      <c r="H1150">
        <v>12</v>
      </c>
      <c r="I1150">
        <v>88.61</v>
      </c>
      <c r="J1150">
        <v>1.29</v>
      </c>
      <c r="K1150">
        <v>4.07</v>
      </c>
      <c r="L1150">
        <v>5.0999999999999996</v>
      </c>
      <c r="M1150">
        <v>5.51</v>
      </c>
      <c r="N1150" s="3">
        <f t="shared" si="120"/>
        <v>0.25307125307125289</v>
      </c>
      <c r="O1150" s="3">
        <f t="shared" si="121"/>
        <v>8.0392156862745034E-2</v>
      </c>
      <c r="P1150" s="1">
        <f t="shared" si="122"/>
        <v>17.374509803921569</v>
      </c>
      <c r="Q1150" s="1">
        <f t="shared" si="123"/>
        <v>16.081669691470054</v>
      </c>
      <c r="R1150" s="1">
        <f t="shared" si="124"/>
        <v>0.6865461640967071</v>
      </c>
      <c r="S1150" s="1">
        <f t="shared" si="125"/>
        <v>2.0004028152804234</v>
      </c>
    </row>
    <row r="1151" spans="1:19" x14ac:dyDescent="0.25">
      <c r="A1151" t="s">
        <v>2462</v>
      </c>
      <c r="B1151" t="s">
        <v>2463</v>
      </c>
      <c r="C1151" t="s">
        <v>10</v>
      </c>
      <c r="D1151" t="s">
        <v>15</v>
      </c>
      <c r="E1151" t="s">
        <v>142</v>
      </c>
      <c r="F1151" s="5">
        <f t="shared" si="119"/>
        <v>43921.386000000006</v>
      </c>
      <c r="G1151">
        <v>681.48</v>
      </c>
      <c r="H1151">
        <v>9</v>
      </c>
      <c r="I1151">
        <v>64.45</v>
      </c>
      <c r="J1151">
        <v>1.24</v>
      </c>
      <c r="K1151">
        <v>3.54</v>
      </c>
      <c r="L1151">
        <v>3.61</v>
      </c>
      <c r="M1151">
        <v>4.1100000000000003</v>
      </c>
      <c r="N1151" s="3">
        <f t="shared" si="120"/>
        <v>1.9774011299434902E-2</v>
      </c>
      <c r="O1151" s="3">
        <f t="shared" si="121"/>
        <v>0.13850415512465397</v>
      </c>
      <c r="P1151" s="1">
        <f t="shared" si="122"/>
        <v>17.853185595567869</v>
      </c>
      <c r="Q1151" s="1">
        <f t="shared" si="123"/>
        <v>15.681265206812652</v>
      </c>
      <c r="R1151" s="1">
        <f t="shared" si="124"/>
        <v>9.0286110011872367</v>
      </c>
      <c r="S1151" s="1">
        <f t="shared" si="125"/>
        <v>1.1321873479318716</v>
      </c>
    </row>
    <row r="1152" spans="1:19" x14ac:dyDescent="0.25">
      <c r="A1152" t="s">
        <v>2464</v>
      </c>
      <c r="B1152" t="s">
        <v>2465</v>
      </c>
      <c r="C1152" t="s">
        <v>27</v>
      </c>
      <c r="D1152" t="s">
        <v>35</v>
      </c>
      <c r="E1152" t="s">
        <v>112</v>
      </c>
      <c r="F1152" s="5">
        <f t="shared" si="119"/>
        <v>45089.860799999995</v>
      </c>
      <c r="G1152">
        <v>1577.12</v>
      </c>
      <c r="H1152">
        <v>12</v>
      </c>
      <c r="I1152">
        <v>28.59</v>
      </c>
      <c r="J1152">
        <v>0.54</v>
      </c>
      <c r="K1152">
        <v>3.04</v>
      </c>
      <c r="L1152">
        <v>3.14</v>
      </c>
      <c r="M1152">
        <v>3.53</v>
      </c>
      <c r="N1152" s="3">
        <f t="shared" si="120"/>
        <v>3.289473684210531E-2</v>
      </c>
      <c r="O1152" s="3">
        <f t="shared" si="121"/>
        <v>0.12420382165605082</v>
      </c>
      <c r="P1152" s="1">
        <f t="shared" si="122"/>
        <v>9.1050955414012726</v>
      </c>
      <c r="Q1152" s="1">
        <f t="shared" si="123"/>
        <v>8.0991501416430598</v>
      </c>
      <c r="R1152" s="1">
        <f t="shared" si="124"/>
        <v>2.7679490445859831</v>
      </c>
      <c r="S1152" s="1">
        <f t="shared" si="125"/>
        <v>0.65208542166049321</v>
      </c>
    </row>
    <row r="1153" spans="1:19" x14ac:dyDescent="0.25">
      <c r="A1153" t="s">
        <v>2466</v>
      </c>
      <c r="B1153" t="s">
        <v>2467</v>
      </c>
      <c r="C1153" t="s">
        <v>10</v>
      </c>
      <c r="D1153" t="s">
        <v>23</v>
      </c>
      <c r="E1153" t="s">
        <v>565</v>
      </c>
      <c r="F1153" s="5">
        <f t="shared" ref="F1153:F1216" si="126">G1153*I1153</f>
        <v>9215.2584000000006</v>
      </c>
      <c r="G1153">
        <v>212.04</v>
      </c>
      <c r="H1153">
        <v>11</v>
      </c>
      <c r="I1153">
        <v>43.46</v>
      </c>
      <c r="J1153">
        <v>1.37</v>
      </c>
      <c r="K1153">
        <v>1.06</v>
      </c>
      <c r="L1153">
        <v>3.12</v>
      </c>
      <c r="M1153">
        <v>4.24</v>
      </c>
      <c r="N1153" s="3">
        <f t="shared" ref="N1153:N1216" si="127">L1153/K1153-1</f>
        <v>1.9433962264150941</v>
      </c>
      <c r="O1153" s="3">
        <f t="shared" ref="O1153:O1216" si="128">M1153/L1153-1</f>
        <v>0.35897435897435903</v>
      </c>
      <c r="P1153" s="1">
        <f t="shared" ref="P1153:P1216" si="129">$I1153/L1153</f>
        <v>13.929487179487179</v>
      </c>
      <c r="Q1153" s="1">
        <f t="shared" ref="Q1153:Q1216" si="130">$I1153/M1153</f>
        <v>10.25</v>
      </c>
      <c r="R1153" s="1">
        <f t="shared" ref="R1153:R1216" si="131">P1153/(N1153*100)</f>
        <v>7.1676001991535981E-2</v>
      </c>
      <c r="S1153" s="1">
        <f t="shared" ref="S1153:S1216" si="132">Q1153/(O1153*100)</f>
        <v>0.28553571428571423</v>
      </c>
    </row>
    <row r="1154" spans="1:19" x14ac:dyDescent="0.25">
      <c r="A1154" t="s">
        <v>2468</v>
      </c>
      <c r="B1154" t="s">
        <v>2469</v>
      </c>
      <c r="C1154" t="s">
        <v>19</v>
      </c>
      <c r="D1154" t="s">
        <v>31</v>
      </c>
      <c r="E1154" t="s">
        <v>611</v>
      </c>
      <c r="F1154" s="5">
        <f t="shared" si="126"/>
        <v>5172.5611499999995</v>
      </c>
      <c r="G1154">
        <v>251.89</v>
      </c>
      <c r="H1154">
        <v>12</v>
      </c>
      <c r="I1154">
        <v>20.535</v>
      </c>
      <c r="J1154">
        <v>0.35</v>
      </c>
      <c r="N1154" s="3" t="e">
        <f t="shared" si="127"/>
        <v>#DIV/0!</v>
      </c>
      <c r="O1154" s="3" t="e">
        <f t="shared" si="128"/>
        <v>#DIV/0!</v>
      </c>
      <c r="P1154" s="1" t="e">
        <f t="shared" si="129"/>
        <v>#DIV/0!</v>
      </c>
      <c r="Q1154" s="1" t="e">
        <f t="shared" si="130"/>
        <v>#DIV/0!</v>
      </c>
      <c r="R1154" s="1" t="e">
        <f t="shared" si="131"/>
        <v>#DIV/0!</v>
      </c>
      <c r="S1154" s="1" t="e">
        <f t="shared" si="132"/>
        <v>#DIV/0!</v>
      </c>
    </row>
    <row r="1155" spans="1:19" x14ac:dyDescent="0.25">
      <c r="A1155" t="s">
        <v>2470</v>
      </c>
      <c r="B1155" t="s">
        <v>2471</v>
      </c>
      <c r="C1155" t="s">
        <v>10</v>
      </c>
      <c r="D1155" t="s">
        <v>23</v>
      </c>
      <c r="E1155" t="s">
        <v>42</v>
      </c>
      <c r="F1155" s="5">
        <f t="shared" si="126"/>
        <v>5043.9000000000005</v>
      </c>
      <c r="G1155">
        <v>161.25</v>
      </c>
      <c r="H1155">
        <v>12</v>
      </c>
      <c r="I1155">
        <v>31.28</v>
      </c>
      <c r="J1155">
        <v>1.53</v>
      </c>
      <c r="K1155">
        <v>2.37</v>
      </c>
      <c r="L1155">
        <v>2.85</v>
      </c>
      <c r="M1155">
        <v>2.98</v>
      </c>
      <c r="N1155" s="3">
        <f t="shared" si="127"/>
        <v>0.20253164556962022</v>
      </c>
      <c r="O1155" s="3">
        <f t="shared" si="128"/>
        <v>4.5614035087719218E-2</v>
      </c>
      <c r="P1155" s="1">
        <f t="shared" si="129"/>
        <v>10.975438596491228</v>
      </c>
      <c r="Q1155" s="1">
        <f t="shared" si="130"/>
        <v>10.496644295302014</v>
      </c>
      <c r="R1155" s="1">
        <f t="shared" si="131"/>
        <v>0.54191228070175446</v>
      </c>
      <c r="S1155" s="1">
        <f t="shared" si="132"/>
        <v>2.3011874032008302</v>
      </c>
    </row>
    <row r="1156" spans="1:19" x14ac:dyDescent="0.25">
      <c r="A1156" t="s">
        <v>2472</v>
      </c>
      <c r="B1156" t="s">
        <v>2473</v>
      </c>
      <c r="C1156" t="s">
        <v>10</v>
      </c>
      <c r="D1156" t="s">
        <v>31</v>
      </c>
      <c r="E1156" t="s">
        <v>75</v>
      </c>
      <c r="F1156" s="5">
        <f t="shared" si="126"/>
        <v>15227.365500000002</v>
      </c>
      <c r="G1156">
        <v>435.69</v>
      </c>
      <c r="H1156">
        <v>3</v>
      </c>
      <c r="I1156">
        <v>34.950000000000003</v>
      </c>
      <c r="J1156">
        <v>1.69</v>
      </c>
      <c r="K1156">
        <v>1.6</v>
      </c>
      <c r="L1156">
        <v>1.65</v>
      </c>
      <c r="M1156">
        <v>1.85</v>
      </c>
      <c r="N1156" s="3">
        <f t="shared" si="127"/>
        <v>3.1249999999999778E-2</v>
      </c>
      <c r="O1156" s="3">
        <f t="shared" si="128"/>
        <v>0.12121212121212133</v>
      </c>
      <c r="P1156" s="1">
        <f t="shared" si="129"/>
        <v>21.181818181818183</v>
      </c>
      <c r="Q1156" s="1">
        <f t="shared" si="130"/>
        <v>18.891891891891891</v>
      </c>
      <c r="R1156" s="1">
        <f t="shared" si="131"/>
        <v>6.7781818181818672</v>
      </c>
      <c r="S1156" s="1">
        <f t="shared" si="132"/>
        <v>1.5585810810810796</v>
      </c>
    </row>
    <row r="1157" spans="1:19" x14ac:dyDescent="0.25">
      <c r="A1157" t="s">
        <v>2474</v>
      </c>
      <c r="B1157" t="s">
        <v>2475</v>
      </c>
      <c r="C1157" t="s">
        <v>27</v>
      </c>
      <c r="D1157" t="s">
        <v>55</v>
      </c>
      <c r="E1157" t="s">
        <v>242</v>
      </c>
      <c r="F1157" s="5">
        <f t="shared" si="126"/>
        <v>2687.8121999999998</v>
      </c>
      <c r="G1157">
        <v>19.38</v>
      </c>
      <c r="H1157">
        <v>9</v>
      </c>
      <c r="I1157">
        <v>138.69</v>
      </c>
      <c r="J1157">
        <v>0.52</v>
      </c>
      <c r="K1157">
        <v>4.47</v>
      </c>
      <c r="L1157">
        <v>5.0599999999999996</v>
      </c>
      <c r="M1157">
        <v>5.72</v>
      </c>
      <c r="N1157" s="3">
        <f t="shared" si="127"/>
        <v>0.1319910514541387</v>
      </c>
      <c r="O1157" s="3">
        <f t="shared" si="128"/>
        <v>0.13043478260869579</v>
      </c>
      <c r="P1157" s="1">
        <f t="shared" si="129"/>
        <v>27.40909090909091</v>
      </c>
      <c r="Q1157" s="1">
        <f t="shared" si="130"/>
        <v>24.246503496503497</v>
      </c>
      <c r="R1157" s="1">
        <f t="shared" si="131"/>
        <v>2.0765870570107858</v>
      </c>
      <c r="S1157" s="1">
        <f t="shared" si="132"/>
        <v>1.8588986013985995</v>
      </c>
    </row>
    <row r="1158" spans="1:19" x14ac:dyDescent="0.25">
      <c r="A1158" t="s">
        <v>2476</v>
      </c>
      <c r="B1158" t="s">
        <v>2477</v>
      </c>
      <c r="C1158" t="s">
        <v>27</v>
      </c>
      <c r="D1158" t="s">
        <v>11</v>
      </c>
      <c r="E1158" t="s">
        <v>2300</v>
      </c>
      <c r="F1158" s="5">
        <f t="shared" si="126"/>
        <v>12088.4043</v>
      </c>
      <c r="G1158">
        <v>72.87</v>
      </c>
      <c r="H1158">
        <v>6</v>
      </c>
      <c r="I1158">
        <v>165.89</v>
      </c>
      <c r="J1158">
        <v>0.66</v>
      </c>
      <c r="K1158">
        <v>4.8600000000000003</v>
      </c>
      <c r="L1158">
        <v>5.1100000000000003</v>
      </c>
      <c r="M1158">
        <v>5.67</v>
      </c>
      <c r="N1158" s="3">
        <f t="shared" si="127"/>
        <v>5.1440329218106928E-2</v>
      </c>
      <c r="O1158" s="3">
        <f t="shared" si="128"/>
        <v>0.1095890410958904</v>
      </c>
      <c r="P1158" s="1">
        <f t="shared" si="129"/>
        <v>32.463796477495102</v>
      </c>
      <c r="Q1158" s="1">
        <f t="shared" si="130"/>
        <v>29.25749559082892</v>
      </c>
      <c r="R1158" s="1">
        <f t="shared" si="131"/>
        <v>6.3109620352250557</v>
      </c>
      <c r="S1158" s="1">
        <f t="shared" si="132"/>
        <v>2.6697464726631392</v>
      </c>
    </row>
    <row r="1159" spans="1:19" x14ac:dyDescent="0.25">
      <c r="A1159" t="s">
        <v>2478</v>
      </c>
      <c r="B1159" t="s">
        <v>2479</v>
      </c>
      <c r="C1159" t="s">
        <v>10</v>
      </c>
      <c r="D1159" t="s">
        <v>23</v>
      </c>
      <c r="E1159" t="s">
        <v>683</v>
      </c>
      <c r="F1159" s="5">
        <f t="shared" si="126"/>
        <v>8574.2250000000004</v>
      </c>
      <c r="G1159">
        <v>47.5</v>
      </c>
      <c r="H1159">
        <v>12</v>
      </c>
      <c r="I1159">
        <v>180.51</v>
      </c>
      <c r="J1159">
        <v>1.42</v>
      </c>
      <c r="K1159">
        <v>6.87</v>
      </c>
      <c r="L1159">
        <v>11.98</v>
      </c>
      <c r="M1159">
        <v>15.83</v>
      </c>
      <c r="N1159" s="3">
        <f t="shared" si="127"/>
        <v>0.74381368267831149</v>
      </c>
      <c r="O1159" s="3">
        <f t="shared" si="128"/>
        <v>0.32136894824707851</v>
      </c>
      <c r="P1159" s="1">
        <f t="shared" si="129"/>
        <v>15.067612687813021</v>
      </c>
      <c r="Q1159" s="1">
        <f t="shared" si="130"/>
        <v>11.403032217308906</v>
      </c>
      <c r="R1159" s="1">
        <f t="shared" si="131"/>
        <v>0.20257240541149796</v>
      </c>
      <c r="S1159" s="1">
        <f t="shared" si="132"/>
        <v>0.35482682068405369</v>
      </c>
    </row>
    <row r="1160" spans="1:19" x14ac:dyDescent="0.25">
      <c r="A1160" t="s">
        <v>2480</v>
      </c>
      <c r="B1160" t="s">
        <v>2481</v>
      </c>
      <c r="C1160" t="s">
        <v>19</v>
      </c>
      <c r="D1160" t="s">
        <v>633</v>
      </c>
      <c r="E1160" t="s">
        <v>634</v>
      </c>
      <c r="F1160" s="5">
        <f t="shared" si="126"/>
        <v>10904.8758</v>
      </c>
      <c r="G1160">
        <v>288.26</v>
      </c>
      <c r="H1160">
        <v>12</v>
      </c>
      <c r="I1160">
        <v>37.83</v>
      </c>
      <c r="J1160">
        <v>0.28000000000000003</v>
      </c>
      <c r="N1160" s="3" t="e">
        <f t="shared" si="127"/>
        <v>#DIV/0!</v>
      </c>
      <c r="O1160" s="3" t="e">
        <f t="shared" si="128"/>
        <v>#DIV/0!</v>
      </c>
      <c r="P1160" s="1" t="e">
        <f t="shared" si="129"/>
        <v>#DIV/0!</v>
      </c>
      <c r="Q1160" s="1" t="e">
        <f t="shared" si="130"/>
        <v>#DIV/0!</v>
      </c>
      <c r="R1160" s="1" t="e">
        <f t="shared" si="131"/>
        <v>#DIV/0!</v>
      </c>
      <c r="S1160" s="1" t="e">
        <f t="shared" si="132"/>
        <v>#DIV/0!</v>
      </c>
    </row>
    <row r="1161" spans="1:19" x14ac:dyDescent="0.25">
      <c r="A1161" t="s">
        <v>2482</v>
      </c>
      <c r="B1161" t="s">
        <v>2483</v>
      </c>
      <c r="C1161" t="s">
        <v>19</v>
      </c>
      <c r="D1161" t="s">
        <v>160</v>
      </c>
      <c r="E1161" t="s">
        <v>212</v>
      </c>
      <c r="F1161" s="5">
        <f t="shared" si="126"/>
        <v>3997.5934000000002</v>
      </c>
      <c r="G1161">
        <v>91.73</v>
      </c>
      <c r="H1161">
        <v>3</v>
      </c>
      <c r="I1161">
        <v>43.58</v>
      </c>
      <c r="J1161">
        <v>1.24</v>
      </c>
      <c r="K1161">
        <v>3.5</v>
      </c>
      <c r="L1161">
        <v>4.57</v>
      </c>
      <c r="M1161">
        <v>4.47</v>
      </c>
      <c r="N1161" s="3">
        <f t="shared" si="127"/>
        <v>0.30571428571428583</v>
      </c>
      <c r="O1161" s="3">
        <f t="shared" si="128"/>
        <v>-2.1881838074398363E-2</v>
      </c>
      <c r="P1161" s="1">
        <f t="shared" si="129"/>
        <v>9.536105032822757</v>
      </c>
      <c r="Q1161" s="1">
        <f t="shared" si="130"/>
        <v>9.7494407158836687</v>
      </c>
      <c r="R1161" s="1">
        <f t="shared" si="131"/>
        <v>0.31192866929794055</v>
      </c>
      <c r="S1161" s="1">
        <f t="shared" si="132"/>
        <v>-4.4554944071588132</v>
      </c>
    </row>
    <row r="1162" spans="1:19" x14ac:dyDescent="0.25">
      <c r="A1162" t="s">
        <v>2484</v>
      </c>
      <c r="B1162" t="s">
        <v>2485</v>
      </c>
      <c r="C1162" t="s">
        <v>10</v>
      </c>
      <c r="D1162" t="s">
        <v>48</v>
      </c>
      <c r="E1162" t="s">
        <v>49</v>
      </c>
      <c r="F1162" s="5">
        <f t="shared" si="126"/>
        <v>353803.8996</v>
      </c>
      <c r="G1162">
        <v>2409.7800000000002</v>
      </c>
      <c r="H1162">
        <v>12</v>
      </c>
      <c r="I1162">
        <v>146.82</v>
      </c>
      <c r="J1162">
        <v>0.53</v>
      </c>
      <c r="K1162">
        <v>9.91</v>
      </c>
      <c r="L1162">
        <v>10.65</v>
      </c>
      <c r="M1162">
        <v>10.93</v>
      </c>
      <c r="N1162" s="3">
        <f t="shared" si="127"/>
        <v>7.4672048435923344E-2</v>
      </c>
      <c r="O1162" s="3">
        <f t="shared" si="128"/>
        <v>2.6291079812206464E-2</v>
      </c>
      <c r="P1162" s="1">
        <f t="shared" si="129"/>
        <v>13.785915492957745</v>
      </c>
      <c r="Q1162" s="1">
        <f t="shared" si="130"/>
        <v>13.432753888380603</v>
      </c>
      <c r="R1162" s="1">
        <f t="shared" si="131"/>
        <v>1.8461948991244757</v>
      </c>
      <c r="S1162" s="1">
        <f t="shared" si="132"/>
        <v>5.1092438896876438</v>
      </c>
    </row>
    <row r="1163" spans="1:19" x14ac:dyDescent="0.25">
      <c r="A1163" t="s">
        <v>113</v>
      </c>
      <c r="B1163" t="s">
        <v>2486</v>
      </c>
      <c r="C1163" t="s">
        <v>10</v>
      </c>
      <c r="D1163" t="s">
        <v>23</v>
      </c>
      <c r="E1163" t="s">
        <v>115</v>
      </c>
      <c r="F1163" s="5">
        <f t="shared" si="126"/>
        <v>8115.3954000000003</v>
      </c>
      <c r="G1163">
        <v>86.87</v>
      </c>
      <c r="H1163">
        <v>12</v>
      </c>
      <c r="I1163">
        <v>93.42</v>
      </c>
      <c r="J1163">
        <v>0.46</v>
      </c>
      <c r="N1163" s="3" t="e">
        <f t="shared" si="127"/>
        <v>#DIV/0!</v>
      </c>
      <c r="O1163" s="3" t="e">
        <f t="shared" si="128"/>
        <v>#DIV/0!</v>
      </c>
      <c r="P1163" s="1" t="e">
        <f t="shared" si="129"/>
        <v>#DIV/0!</v>
      </c>
      <c r="Q1163" s="1" t="e">
        <f t="shared" si="130"/>
        <v>#DIV/0!</v>
      </c>
      <c r="R1163" s="1" t="e">
        <f t="shared" si="131"/>
        <v>#DIV/0!</v>
      </c>
      <c r="S1163" s="1" t="e">
        <f t="shared" si="132"/>
        <v>#DIV/0!</v>
      </c>
    </row>
    <row r="1164" spans="1:19" x14ac:dyDescent="0.25">
      <c r="A1164" t="s">
        <v>2487</v>
      </c>
      <c r="B1164" t="s">
        <v>2488</v>
      </c>
      <c r="C1164" t="s">
        <v>10</v>
      </c>
      <c r="D1164" t="s">
        <v>11</v>
      </c>
      <c r="E1164" t="s">
        <v>1660</v>
      </c>
      <c r="F1164" s="5">
        <f t="shared" si="126"/>
        <v>11354.905500000001</v>
      </c>
      <c r="G1164">
        <v>324.89</v>
      </c>
      <c r="H1164">
        <v>12</v>
      </c>
      <c r="I1164">
        <v>34.950000000000003</v>
      </c>
      <c r="J1164">
        <v>0.98</v>
      </c>
      <c r="K1164">
        <v>2.2999999999999998</v>
      </c>
      <c r="L1164">
        <v>2.2000000000000002</v>
      </c>
      <c r="M1164">
        <v>2.41</v>
      </c>
      <c r="N1164" s="3">
        <f t="shared" si="127"/>
        <v>-4.3478260869565077E-2</v>
      </c>
      <c r="O1164" s="3">
        <f t="shared" si="128"/>
        <v>9.5454545454545459E-2</v>
      </c>
      <c r="P1164" s="1">
        <f t="shared" si="129"/>
        <v>15.886363636363637</v>
      </c>
      <c r="Q1164" s="1">
        <f t="shared" si="130"/>
        <v>14.50207468879668</v>
      </c>
      <c r="R1164" s="1">
        <f t="shared" si="131"/>
        <v>-3.6538636363636487</v>
      </c>
      <c r="S1164" s="1">
        <f t="shared" si="132"/>
        <v>1.5192649673977472</v>
      </c>
    </row>
    <row r="1165" spans="1:19" x14ac:dyDescent="0.25">
      <c r="A1165" t="s">
        <v>2489</v>
      </c>
      <c r="B1165" t="s">
        <v>2490</v>
      </c>
      <c r="C1165" t="s">
        <v>10</v>
      </c>
      <c r="D1165" t="s">
        <v>28</v>
      </c>
      <c r="E1165" t="s">
        <v>29</v>
      </c>
      <c r="F1165" s="5">
        <f t="shared" si="126"/>
        <v>3584.5859999999998</v>
      </c>
      <c r="G1165">
        <v>702.86</v>
      </c>
      <c r="H1165">
        <v>12</v>
      </c>
      <c r="I1165">
        <v>5.0999999999999996</v>
      </c>
      <c r="J1165">
        <v>2.0699999999999998</v>
      </c>
      <c r="K1165">
        <v>-0.8</v>
      </c>
      <c r="L1165">
        <v>-0.72</v>
      </c>
      <c r="M1165">
        <v>-0.65</v>
      </c>
      <c r="N1165" s="3">
        <f t="shared" si="127"/>
        <v>-0.10000000000000009</v>
      </c>
      <c r="O1165" s="3">
        <f t="shared" si="128"/>
        <v>-9.722222222222221E-2</v>
      </c>
      <c r="P1165" s="1">
        <f t="shared" si="129"/>
        <v>-7.083333333333333</v>
      </c>
      <c r="Q1165" s="1">
        <f t="shared" si="130"/>
        <v>-7.8461538461538449</v>
      </c>
      <c r="R1165" s="1">
        <f t="shared" si="131"/>
        <v>0.7083333333333327</v>
      </c>
      <c r="S1165" s="1">
        <f t="shared" si="132"/>
        <v>0.80703296703296701</v>
      </c>
    </row>
    <row r="1166" spans="1:19" x14ac:dyDescent="0.25">
      <c r="A1166" t="s">
        <v>2491</v>
      </c>
      <c r="B1166" t="s">
        <v>2492</v>
      </c>
      <c r="C1166" t="s">
        <v>10</v>
      </c>
      <c r="D1166" t="s">
        <v>23</v>
      </c>
      <c r="E1166" t="s">
        <v>743</v>
      </c>
      <c r="F1166" s="5">
        <f t="shared" si="126"/>
        <v>3376.1040000000003</v>
      </c>
      <c r="G1166">
        <v>58.4</v>
      </c>
      <c r="H1166">
        <v>12</v>
      </c>
      <c r="I1166">
        <v>57.81</v>
      </c>
      <c r="J1166">
        <v>1.3</v>
      </c>
      <c r="N1166" s="3" t="e">
        <f t="shared" si="127"/>
        <v>#DIV/0!</v>
      </c>
      <c r="O1166" s="3" t="e">
        <f t="shared" si="128"/>
        <v>#DIV/0!</v>
      </c>
      <c r="P1166" s="1" t="e">
        <f t="shared" si="129"/>
        <v>#DIV/0!</v>
      </c>
      <c r="Q1166" s="1" t="e">
        <f t="shared" si="130"/>
        <v>#DIV/0!</v>
      </c>
      <c r="R1166" s="1" t="e">
        <f t="shared" si="131"/>
        <v>#DIV/0!</v>
      </c>
      <c r="S1166" s="1" t="e">
        <f t="shared" si="132"/>
        <v>#DIV/0!</v>
      </c>
    </row>
    <row r="1167" spans="1:19" x14ac:dyDescent="0.25">
      <c r="A1167" t="s">
        <v>2493</v>
      </c>
      <c r="B1167" t="s">
        <v>2494</v>
      </c>
      <c r="C1167" t="s">
        <v>10</v>
      </c>
      <c r="D1167" t="s">
        <v>23</v>
      </c>
      <c r="E1167" t="s">
        <v>604</v>
      </c>
      <c r="F1167" s="5">
        <f t="shared" si="126"/>
        <v>555376.04330000002</v>
      </c>
      <c r="G1167">
        <v>2872.09</v>
      </c>
      <c r="H1167">
        <v>12</v>
      </c>
      <c r="I1167">
        <v>193.37</v>
      </c>
      <c r="J1167">
        <v>1.1499999999999999</v>
      </c>
      <c r="K1167">
        <v>16.93</v>
      </c>
      <c r="L1167">
        <v>15.95</v>
      </c>
      <c r="M1167">
        <v>16.11</v>
      </c>
      <c r="N1167" s="3">
        <f t="shared" si="127"/>
        <v>-5.7885410513880742E-2</v>
      </c>
      <c r="O1167" s="3">
        <f t="shared" si="128"/>
        <v>1.0031347962382364E-2</v>
      </c>
      <c r="P1167" s="1">
        <f t="shared" si="129"/>
        <v>12.123510971786835</v>
      </c>
      <c r="Q1167" s="1">
        <f t="shared" si="130"/>
        <v>12.003103662321539</v>
      </c>
      <c r="R1167" s="1">
        <f t="shared" si="131"/>
        <v>-2.0943983750239887</v>
      </c>
      <c r="S1167" s="1">
        <f t="shared" si="132"/>
        <v>11.965593963376881</v>
      </c>
    </row>
    <row r="1168" spans="1:19" x14ac:dyDescent="0.25">
      <c r="A1168" t="s">
        <v>2495</v>
      </c>
      <c r="B1168" t="s">
        <v>2496</v>
      </c>
      <c r="C1168" t="s">
        <v>19</v>
      </c>
      <c r="D1168" t="s">
        <v>35</v>
      </c>
      <c r="E1168" t="s">
        <v>1259</v>
      </c>
      <c r="F1168" s="5">
        <f t="shared" si="126"/>
        <v>7711.8074000000006</v>
      </c>
      <c r="G1168">
        <v>594.13</v>
      </c>
      <c r="H1168">
        <v>3</v>
      </c>
      <c r="I1168">
        <v>12.98</v>
      </c>
      <c r="J1168">
        <v>0.89</v>
      </c>
      <c r="K1168">
        <v>1.06</v>
      </c>
      <c r="L1168">
        <v>1.1100000000000001</v>
      </c>
      <c r="M1168">
        <v>1.1599999999999999</v>
      </c>
      <c r="N1168" s="3">
        <f t="shared" si="127"/>
        <v>4.7169811320754818E-2</v>
      </c>
      <c r="O1168" s="3">
        <f t="shared" si="128"/>
        <v>4.5045045045044807E-2</v>
      </c>
      <c r="P1168" s="1">
        <f t="shared" si="129"/>
        <v>11.693693693693692</v>
      </c>
      <c r="Q1168" s="1">
        <f t="shared" si="130"/>
        <v>11.189655172413794</v>
      </c>
      <c r="R1168" s="1">
        <f t="shared" si="131"/>
        <v>2.4790630630630575</v>
      </c>
      <c r="S1168" s="1">
        <f t="shared" si="132"/>
        <v>2.4841034482758753</v>
      </c>
    </row>
    <row r="1169" spans="1:19" x14ac:dyDescent="0.25">
      <c r="A1169" t="s">
        <v>2497</v>
      </c>
      <c r="B1169" t="s">
        <v>2498</v>
      </c>
      <c r="C1169" t="s">
        <v>19</v>
      </c>
      <c r="D1169" t="s">
        <v>160</v>
      </c>
      <c r="E1169" t="s">
        <v>1204</v>
      </c>
      <c r="F1169" s="5">
        <f t="shared" si="126"/>
        <v>5837.2840000000006</v>
      </c>
      <c r="G1169">
        <v>208.4</v>
      </c>
      <c r="H1169">
        <v>3</v>
      </c>
      <c r="I1169">
        <v>28.01</v>
      </c>
      <c r="J1169">
        <v>0.67</v>
      </c>
      <c r="N1169" s="3" t="e">
        <f t="shared" si="127"/>
        <v>#DIV/0!</v>
      </c>
      <c r="O1169" s="3" t="e">
        <f t="shared" si="128"/>
        <v>#DIV/0!</v>
      </c>
      <c r="P1169" s="1" t="e">
        <f t="shared" si="129"/>
        <v>#DIV/0!</v>
      </c>
      <c r="Q1169" s="1" t="e">
        <f t="shared" si="130"/>
        <v>#DIV/0!</v>
      </c>
      <c r="R1169" s="1" t="e">
        <f t="shared" si="131"/>
        <v>#DIV/0!</v>
      </c>
      <c r="S1169" s="1" t="e">
        <f t="shared" si="132"/>
        <v>#DIV/0!</v>
      </c>
    </row>
    <row r="1170" spans="1:19" x14ac:dyDescent="0.25">
      <c r="A1170" t="s">
        <v>2499</v>
      </c>
      <c r="B1170" t="s">
        <v>2500</v>
      </c>
      <c r="C1170" t="s">
        <v>19</v>
      </c>
      <c r="D1170" t="s">
        <v>35</v>
      </c>
      <c r="E1170" t="s">
        <v>112</v>
      </c>
      <c r="F1170" s="5">
        <f t="shared" si="126"/>
        <v>3266.4951000000001</v>
      </c>
      <c r="G1170">
        <v>1099.83</v>
      </c>
      <c r="H1170">
        <v>12</v>
      </c>
      <c r="I1170">
        <v>2.97</v>
      </c>
      <c r="J1170">
        <v>1.94</v>
      </c>
      <c r="K1170">
        <v>-0.59</v>
      </c>
      <c r="L1170">
        <v>-0.36</v>
      </c>
      <c r="M1170">
        <v>-0.18</v>
      </c>
      <c r="N1170" s="3">
        <f t="shared" si="127"/>
        <v>-0.38983050847457623</v>
      </c>
      <c r="O1170" s="3">
        <f t="shared" si="128"/>
        <v>-0.5</v>
      </c>
      <c r="P1170" s="1">
        <f t="shared" si="129"/>
        <v>-8.25</v>
      </c>
      <c r="Q1170" s="1">
        <f t="shared" si="130"/>
        <v>-16.5</v>
      </c>
      <c r="R1170" s="1">
        <f t="shared" si="131"/>
        <v>0.21163043478260871</v>
      </c>
      <c r="S1170" s="1">
        <f t="shared" si="132"/>
        <v>0.33</v>
      </c>
    </row>
    <row r="1171" spans="1:19" x14ac:dyDescent="0.25">
      <c r="A1171" t="s">
        <v>2501</v>
      </c>
      <c r="B1171" t="s">
        <v>2502</v>
      </c>
      <c r="C1171" t="s">
        <v>10</v>
      </c>
      <c r="D1171" t="s">
        <v>35</v>
      </c>
      <c r="E1171" t="s">
        <v>164</v>
      </c>
      <c r="F1171" s="5">
        <f t="shared" si="126"/>
        <v>3101.9399999999996</v>
      </c>
      <c r="G1171">
        <v>163.26</v>
      </c>
      <c r="H1171">
        <v>1</v>
      </c>
      <c r="I1171">
        <v>19</v>
      </c>
      <c r="J1171">
        <v>2.59</v>
      </c>
      <c r="K1171">
        <v>2.0699999999999998</v>
      </c>
      <c r="L1171">
        <v>1.81</v>
      </c>
      <c r="M1171">
        <v>1.79</v>
      </c>
      <c r="N1171" s="3">
        <f t="shared" si="127"/>
        <v>-0.12560386473429941</v>
      </c>
      <c r="O1171" s="3">
        <f t="shared" si="128"/>
        <v>-1.1049723756906049E-2</v>
      </c>
      <c r="P1171" s="1">
        <f t="shared" si="129"/>
        <v>10.497237569060774</v>
      </c>
      <c r="Q1171" s="1">
        <f t="shared" si="130"/>
        <v>10.614525139664805</v>
      </c>
      <c r="R1171" s="1">
        <f t="shared" si="131"/>
        <v>-0.8357416064598393</v>
      </c>
      <c r="S1171" s="1">
        <f t="shared" si="132"/>
        <v>-9.6061452513966721</v>
      </c>
    </row>
    <row r="1172" spans="1:19" x14ac:dyDescent="0.25">
      <c r="A1172" t="s">
        <v>2503</v>
      </c>
      <c r="B1172" t="s">
        <v>2504</v>
      </c>
      <c r="C1172" t="s">
        <v>10</v>
      </c>
      <c r="D1172" t="s">
        <v>23</v>
      </c>
      <c r="E1172" t="s">
        <v>565</v>
      </c>
      <c r="F1172" s="5">
        <f t="shared" si="126"/>
        <v>5386.1877999999997</v>
      </c>
      <c r="G1172">
        <v>77.41</v>
      </c>
      <c r="H1172">
        <v>12</v>
      </c>
      <c r="I1172">
        <v>69.58</v>
      </c>
      <c r="J1172">
        <v>1.57</v>
      </c>
      <c r="K1172">
        <v>13.81</v>
      </c>
      <c r="L1172">
        <v>15.95</v>
      </c>
      <c r="M1172">
        <v>17.670000000000002</v>
      </c>
      <c r="N1172" s="3">
        <f t="shared" si="127"/>
        <v>0.15496017378711069</v>
      </c>
      <c r="O1172" s="3">
        <f t="shared" si="128"/>
        <v>0.10783699059561136</v>
      </c>
      <c r="P1172" s="1">
        <f t="shared" si="129"/>
        <v>4.3623824451410655</v>
      </c>
      <c r="Q1172" s="1">
        <f t="shared" si="130"/>
        <v>3.9377475947934348</v>
      </c>
      <c r="R1172" s="1">
        <f t="shared" si="131"/>
        <v>0.28151636246447737</v>
      </c>
      <c r="S1172" s="1">
        <f t="shared" si="132"/>
        <v>0.36515740777299555</v>
      </c>
    </row>
    <row r="1173" spans="1:19" x14ac:dyDescent="0.25">
      <c r="A1173" t="s">
        <v>2505</v>
      </c>
      <c r="B1173" t="s">
        <v>2506</v>
      </c>
      <c r="C1173" t="s">
        <v>10</v>
      </c>
      <c r="D1173" t="s">
        <v>375</v>
      </c>
      <c r="E1173" t="s">
        <v>461</v>
      </c>
      <c r="F1173" s="5">
        <f t="shared" si="126"/>
        <v>19975.871999999999</v>
      </c>
      <c r="G1173">
        <v>341.76</v>
      </c>
      <c r="H1173">
        <v>12</v>
      </c>
      <c r="I1173">
        <v>58.45</v>
      </c>
      <c r="J1173">
        <v>0.4</v>
      </c>
      <c r="K1173">
        <v>4.12</v>
      </c>
      <c r="L1173">
        <v>3.57</v>
      </c>
      <c r="M1173">
        <v>3.79</v>
      </c>
      <c r="N1173" s="3">
        <f t="shared" si="127"/>
        <v>-0.13349514563106801</v>
      </c>
      <c r="O1173" s="3">
        <f t="shared" si="128"/>
        <v>6.1624649859943981E-2</v>
      </c>
      <c r="P1173" s="1">
        <f t="shared" si="129"/>
        <v>16.372549019607845</v>
      </c>
      <c r="Q1173" s="1">
        <f t="shared" si="130"/>
        <v>15.422163588390502</v>
      </c>
      <c r="R1173" s="1">
        <f t="shared" si="131"/>
        <v>-1.2264527629233508</v>
      </c>
      <c r="S1173" s="1">
        <f t="shared" si="132"/>
        <v>2.5025965459342769</v>
      </c>
    </row>
    <row r="1174" spans="1:19" x14ac:dyDescent="0.25">
      <c r="A1174" t="s">
        <v>2507</v>
      </c>
      <c r="B1174" t="s">
        <v>2508</v>
      </c>
      <c r="C1174" t="s">
        <v>10</v>
      </c>
      <c r="D1174" t="s">
        <v>15</v>
      </c>
      <c r="E1174" t="s">
        <v>234</v>
      </c>
      <c r="F1174" s="5">
        <f t="shared" si="126"/>
        <v>3282.2691999999997</v>
      </c>
      <c r="G1174">
        <v>11.74</v>
      </c>
      <c r="H1174">
        <v>12</v>
      </c>
      <c r="I1174">
        <v>279.58</v>
      </c>
      <c r="J1174">
        <v>1.27</v>
      </c>
      <c r="K1174">
        <v>9.73</v>
      </c>
      <c r="L1174">
        <v>9.9600000000000009</v>
      </c>
      <c r="M1174">
        <v>10.86</v>
      </c>
      <c r="N1174" s="3">
        <f t="shared" si="127"/>
        <v>2.3638232271325776E-2</v>
      </c>
      <c r="O1174" s="3">
        <f t="shared" si="128"/>
        <v>9.0361445783132321E-2</v>
      </c>
      <c r="P1174" s="1">
        <f t="shared" si="129"/>
        <v>28.070281124497988</v>
      </c>
      <c r="Q1174" s="1">
        <f t="shared" si="130"/>
        <v>25.74401473296501</v>
      </c>
      <c r="R1174" s="1">
        <f t="shared" si="131"/>
        <v>11.874949362668072</v>
      </c>
      <c r="S1174" s="1">
        <f t="shared" si="132"/>
        <v>2.8490042971148011</v>
      </c>
    </row>
    <row r="1175" spans="1:19" x14ac:dyDescent="0.25">
      <c r="A1175" t="s">
        <v>2509</v>
      </c>
      <c r="B1175" t="s">
        <v>2510</v>
      </c>
      <c r="C1175" t="s">
        <v>10</v>
      </c>
      <c r="D1175" t="s">
        <v>23</v>
      </c>
      <c r="E1175" t="s">
        <v>83</v>
      </c>
      <c r="F1175" s="5">
        <f t="shared" si="126"/>
        <v>20236.0265</v>
      </c>
      <c r="G1175">
        <v>403.51</v>
      </c>
      <c r="H1175">
        <v>12</v>
      </c>
      <c r="I1175">
        <v>50.15</v>
      </c>
      <c r="J1175">
        <v>1.04</v>
      </c>
      <c r="K1175">
        <v>8.9700000000000006</v>
      </c>
      <c r="L1175">
        <v>9.18</v>
      </c>
      <c r="M1175">
        <v>11.36</v>
      </c>
      <c r="N1175" s="3">
        <f t="shared" si="127"/>
        <v>2.3411371237458178E-2</v>
      </c>
      <c r="O1175" s="3">
        <f t="shared" si="128"/>
        <v>0.23747276688453156</v>
      </c>
      <c r="P1175" s="1">
        <f t="shared" si="129"/>
        <v>5.4629629629629628</v>
      </c>
      <c r="Q1175" s="1">
        <f t="shared" si="130"/>
        <v>4.414612676056338</v>
      </c>
      <c r="R1175" s="1">
        <f t="shared" si="131"/>
        <v>2.3334656084656098</v>
      </c>
      <c r="S1175" s="1">
        <f t="shared" si="132"/>
        <v>0.18589974479906968</v>
      </c>
    </row>
    <row r="1176" spans="1:19" x14ac:dyDescent="0.25">
      <c r="A1176" t="s">
        <v>2511</v>
      </c>
      <c r="B1176" t="s">
        <v>2512</v>
      </c>
      <c r="C1176" t="s">
        <v>19</v>
      </c>
      <c r="D1176" t="s">
        <v>23</v>
      </c>
      <c r="E1176" t="s">
        <v>83</v>
      </c>
      <c r="F1176" s="5">
        <f t="shared" si="126"/>
        <v>31114.2608</v>
      </c>
      <c r="G1176">
        <v>834.61</v>
      </c>
      <c r="H1176">
        <v>12</v>
      </c>
      <c r="I1176">
        <v>37.28</v>
      </c>
      <c r="J1176">
        <v>1.18</v>
      </c>
      <c r="K1176">
        <v>4.32</v>
      </c>
      <c r="L1176">
        <v>3.78</v>
      </c>
      <c r="M1176">
        <v>4.04</v>
      </c>
      <c r="N1176" s="3">
        <f t="shared" si="127"/>
        <v>-0.12500000000000011</v>
      </c>
      <c r="O1176" s="3">
        <f t="shared" si="128"/>
        <v>6.8783068783068835E-2</v>
      </c>
      <c r="P1176" s="1">
        <f t="shared" si="129"/>
        <v>9.8624338624338641</v>
      </c>
      <c r="Q1176" s="1">
        <f t="shared" si="130"/>
        <v>9.227722772277227</v>
      </c>
      <c r="R1176" s="1">
        <f t="shared" si="131"/>
        <v>-0.78899470899470847</v>
      </c>
      <c r="S1176" s="1">
        <f t="shared" si="132"/>
        <v>1.3415689261233805</v>
      </c>
    </row>
    <row r="1177" spans="1:19" x14ac:dyDescent="0.25">
      <c r="A1177" t="s">
        <v>2513</v>
      </c>
      <c r="B1177" t="s">
        <v>2514</v>
      </c>
      <c r="C1177" t="s">
        <v>10</v>
      </c>
      <c r="D1177" t="s">
        <v>31</v>
      </c>
      <c r="E1177" t="s">
        <v>997</v>
      </c>
      <c r="F1177" s="5">
        <f t="shared" si="126"/>
        <v>4876.1648999999998</v>
      </c>
      <c r="G1177">
        <v>75.87</v>
      </c>
      <c r="H1177">
        <v>11</v>
      </c>
      <c r="I1177">
        <v>64.27</v>
      </c>
      <c r="J1177">
        <v>1.73</v>
      </c>
      <c r="K1177">
        <v>6.9</v>
      </c>
      <c r="L1177">
        <v>8.01</v>
      </c>
      <c r="M1177">
        <v>8.7200000000000006</v>
      </c>
      <c r="N1177" s="3">
        <f t="shared" si="127"/>
        <v>0.16086956521739126</v>
      </c>
      <c r="O1177" s="3">
        <f t="shared" si="128"/>
        <v>8.8639200998751777E-2</v>
      </c>
      <c r="P1177" s="1">
        <f t="shared" si="129"/>
        <v>8.023720349563046</v>
      </c>
      <c r="Q1177" s="1">
        <f t="shared" si="130"/>
        <v>7.3704128440366965</v>
      </c>
      <c r="R1177" s="1">
        <f t="shared" si="131"/>
        <v>0.49877180551337869</v>
      </c>
      <c r="S1177" s="1">
        <f t="shared" si="132"/>
        <v>0.83150713916526475</v>
      </c>
    </row>
    <row r="1178" spans="1:19" x14ac:dyDescent="0.25">
      <c r="A1178" t="s">
        <v>2515</v>
      </c>
      <c r="B1178" t="s">
        <v>2515</v>
      </c>
      <c r="C1178" t="s">
        <v>10</v>
      </c>
      <c r="D1178" t="s">
        <v>31</v>
      </c>
      <c r="E1178" t="s">
        <v>103</v>
      </c>
      <c r="F1178" s="5">
        <f t="shared" si="126"/>
        <v>8784.5659999999989</v>
      </c>
      <c r="G1178">
        <v>134.65</v>
      </c>
      <c r="H1178">
        <v>12</v>
      </c>
      <c r="I1178">
        <v>65.239999999999995</v>
      </c>
      <c r="J1178">
        <v>0.95</v>
      </c>
      <c r="K1178">
        <v>2.87</v>
      </c>
      <c r="L1178">
        <v>3.19</v>
      </c>
      <c r="M1178">
        <v>3.87</v>
      </c>
      <c r="N1178" s="3">
        <f t="shared" si="127"/>
        <v>0.11149825783972123</v>
      </c>
      <c r="O1178" s="3">
        <f t="shared" si="128"/>
        <v>0.21316614420062696</v>
      </c>
      <c r="P1178" s="1">
        <f t="shared" si="129"/>
        <v>20.451410658307207</v>
      </c>
      <c r="Q1178" s="1">
        <f t="shared" si="130"/>
        <v>16.857881136950901</v>
      </c>
      <c r="R1178" s="1">
        <f t="shared" si="131"/>
        <v>1.8342358934169281</v>
      </c>
      <c r="S1178" s="1">
        <f t="shared" si="132"/>
        <v>0.79083295333637316</v>
      </c>
    </row>
    <row r="1179" spans="1:19" x14ac:dyDescent="0.25">
      <c r="A1179" t="s">
        <v>2516</v>
      </c>
      <c r="B1179" t="s">
        <v>2517</v>
      </c>
      <c r="C1179" t="s">
        <v>10</v>
      </c>
      <c r="D1179" t="s">
        <v>62</v>
      </c>
      <c r="E1179" t="s">
        <v>407</v>
      </c>
      <c r="F1179" s="5">
        <f t="shared" si="126"/>
        <v>4634.2139999999999</v>
      </c>
      <c r="G1179">
        <v>230.1</v>
      </c>
      <c r="H1179">
        <v>3</v>
      </c>
      <c r="I1179">
        <v>20.14</v>
      </c>
      <c r="J1179">
        <v>1.54</v>
      </c>
      <c r="K1179">
        <v>-7.0000000000000007E-2</v>
      </c>
      <c r="L1179">
        <v>1.1000000000000001</v>
      </c>
      <c r="M1179">
        <v>2.4300000000000002</v>
      </c>
      <c r="N1179" s="3">
        <f t="shared" si="127"/>
        <v>-16.714285714285715</v>
      </c>
      <c r="O1179" s="3">
        <f t="shared" si="128"/>
        <v>1.209090909090909</v>
      </c>
      <c r="P1179" s="1">
        <f t="shared" si="129"/>
        <v>18.309090909090909</v>
      </c>
      <c r="Q1179" s="1">
        <f t="shared" si="130"/>
        <v>8.2880658436213981</v>
      </c>
      <c r="R1179" s="1">
        <f t="shared" si="131"/>
        <v>-1.0954156954156953E-2</v>
      </c>
      <c r="S1179" s="1">
        <f t="shared" si="132"/>
        <v>6.8547912992357435E-2</v>
      </c>
    </row>
    <row r="1180" spans="1:19" x14ac:dyDescent="0.25">
      <c r="A1180" t="s">
        <v>2518</v>
      </c>
      <c r="B1180" t="s">
        <v>2519</v>
      </c>
      <c r="C1180" t="s">
        <v>19</v>
      </c>
      <c r="D1180" t="s">
        <v>11</v>
      </c>
      <c r="E1180" t="s">
        <v>360</v>
      </c>
      <c r="F1180" s="5">
        <f t="shared" si="126"/>
        <v>63831.121200000001</v>
      </c>
      <c r="G1180">
        <v>4605.42</v>
      </c>
      <c r="H1180">
        <v>3</v>
      </c>
      <c r="I1180">
        <v>13.86</v>
      </c>
      <c r="J1180">
        <v>0</v>
      </c>
      <c r="K1180">
        <v>1.18</v>
      </c>
      <c r="L1180">
        <v>1.2</v>
      </c>
      <c r="M1180">
        <v>1.27</v>
      </c>
      <c r="N1180" s="3">
        <f t="shared" si="127"/>
        <v>1.6949152542372836E-2</v>
      </c>
      <c r="O1180" s="3">
        <f t="shared" si="128"/>
        <v>5.8333333333333348E-2</v>
      </c>
      <c r="P1180" s="1">
        <f t="shared" si="129"/>
        <v>11.55</v>
      </c>
      <c r="Q1180" s="1">
        <f t="shared" si="130"/>
        <v>10.913385826771654</v>
      </c>
      <c r="R1180" s="1">
        <f t="shared" si="131"/>
        <v>6.8145000000000184</v>
      </c>
      <c r="S1180" s="1">
        <f t="shared" si="132"/>
        <v>1.8708661417322829</v>
      </c>
    </row>
    <row r="1181" spans="1:19" x14ac:dyDescent="0.25">
      <c r="A1181" t="s">
        <v>2520</v>
      </c>
      <c r="B1181" t="s">
        <v>2521</v>
      </c>
      <c r="C1181" t="s">
        <v>27</v>
      </c>
      <c r="D1181" t="s">
        <v>55</v>
      </c>
      <c r="E1181" t="s">
        <v>248</v>
      </c>
      <c r="F1181" s="5">
        <f t="shared" si="126"/>
        <v>46956.045600000005</v>
      </c>
      <c r="G1181">
        <v>1387.59</v>
      </c>
      <c r="H1181">
        <v>12</v>
      </c>
      <c r="I1181">
        <v>33.840000000000003</v>
      </c>
      <c r="J1181">
        <v>0.66</v>
      </c>
      <c r="K1181">
        <v>1.78</v>
      </c>
      <c r="L1181">
        <v>1.91</v>
      </c>
      <c r="M1181">
        <v>2.04</v>
      </c>
      <c r="N1181" s="3">
        <f t="shared" si="127"/>
        <v>7.3033707865168385E-2</v>
      </c>
      <c r="O1181" s="3">
        <f t="shared" si="128"/>
        <v>6.8062827225130906E-2</v>
      </c>
      <c r="P1181" s="1">
        <f t="shared" si="129"/>
        <v>17.717277486910998</v>
      </c>
      <c r="Q1181" s="1">
        <f t="shared" si="130"/>
        <v>16.588235294117649</v>
      </c>
      <c r="R1181" s="1">
        <f t="shared" si="131"/>
        <v>2.4259041482078185</v>
      </c>
      <c r="S1181" s="1">
        <f t="shared" si="132"/>
        <v>2.437194570135746</v>
      </c>
    </row>
    <row r="1182" spans="1:19" x14ac:dyDescent="0.25">
      <c r="A1182" t="s">
        <v>2522</v>
      </c>
      <c r="B1182" t="s">
        <v>2523</v>
      </c>
      <c r="C1182" t="s">
        <v>10</v>
      </c>
      <c r="D1182" t="s">
        <v>28</v>
      </c>
      <c r="E1182" t="s">
        <v>345</v>
      </c>
      <c r="F1182" s="5">
        <f t="shared" si="126"/>
        <v>6563.6032000000005</v>
      </c>
      <c r="G1182">
        <v>58.52</v>
      </c>
      <c r="H1182">
        <v>12</v>
      </c>
      <c r="I1182">
        <v>112.16</v>
      </c>
      <c r="J1182">
        <v>1.21</v>
      </c>
      <c r="K1182">
        <v>3.7</v>
      </c>
      <c r="L1182">
        <v>4.96</v>
      </c>
      <c r="M1182">
        <v>6.13</v>
      </c>
      <c r="N1182" s="3">
        <f t="shared" si="127"/>
        <v>0.34054054054054039</v>
      </c>
      <c r="O1182" s="3">
        <f t="shared" si="128"/>
        <v>0.23588709677419351</v>
      </c>
      <c r="P1182" s="1">
        <f t="shared" si="129"/>
        <v>22.612903225806452</v>
      </c>
      <c r="Q1182" s="1">
        <f t="shared" si="130"/>
        <v>18.29690048939641</v>
      </c>
      <c r="R1182" s="1">
        <f t="shared" si="131"/>
        <v>0.66402969790066591</v>
      </c>
      <c r="S1182" s="1">
        <f t="shared" si="132"/>
        <v>0.77566347373851463</v>
      </c>
    </row>
    <row r="1183" spans="1:19" x14ac:dyDescent="0.25">
      <c r="A1183" t="s">
        <v>2524</v>
      </c>
      <c r="B1183" t="s">
        <v>2525</v>
      </c>
      <c r="C1183" t="s">
        <v>10</v>
      </c>
      <c r="D1183" t="s">
        <v>23</v>
      </c>
      <c r="E1183" t="s">
        <v>604</v>
      </c>
      <c r="F1183" s="5">
        <f t="shared" si="126"/>
        <v>13550.3367</v>
      </c>
      <c r="G1183">
        <v>927.47</v>
      </c>
      <c r="H1183">
        <v>12</v>
      </c>
      <c r="I1183">
        <v>14.61</v>
      </c>
      <c r="J1183">
        <v>1.29</v>
      </c>
      <c r="K1183">
        <v>1.08</v>
      </c>
      <c r="L1183">
        <v>1.1499999999999999</v>
      </c>
      <c r="M1183">
        <v>1.64</v>
      </c>
      <c r="N1183" s="3">
        <f t="shared" si="127"/>
        <v>6.4814814814814659E-2</v>
      </c>
      <c r="O1183" s="3">
        <f t="shared" si="128"/>
        <v>0.42608695652173911</v>
      </c>
      <c r="P1183" s="1">
        <f t="shared" si="129"/>
        <v>12.704347826086957</v>
      </c>
      <c r="Q1183" s="1">
        <f t="shared" si="130"/>
        <v>8.9085365853658534</v>
      </c>
      <c r="R1183" s="1">
        <f t="shared" si="131"/>
        <v>1.9600993788819925</v>
      </c>
      <c r="S1183" s="1">
        <f t="shared" si="132"/>
        <v>0.20907789945246391</v>
      </c>
    </row>
    <row r="1184" spans="1:19" x14ac:dyDescent="0.25">
      <c r="A1184" t="s">
        <v>2526</v>
      </c>
      <c r="B1184" t="s">
        <v>2527</v>
      </c>
      <c r="C1184" t="s">
        <v>10</v>
      </c>
      <c r="D1184" t="s">
        <v>11</v>
      </c>
      <c r="E1184" t="s">
        <v>505</v>
      </c>
      <c r="F1184" s="5">
        <f t="shared" si="126"/>
        <v>25735.380800000003</v>
      </c>
      <c r="G1184">
        <v>174.56</v>
      </c>
      <c r="H1184">
        <v>10</v>
      </c>
      <c r="I1184">
        <v>147.43</v>
      </c>
      <c r="J1184">
        <v>1.05</v>
      </c>
      <c r="K1184">
        <v>8.1999999999999993</v>
      </c>
      <c r="L1184">
        <v>6.14</v>
      </c>
      <c r="M1184">
        <v>7.2</v>
      </c>
      <c r="N1184" s="3">
        <f t="shared" si="127"/>
        <v>-0.25121951219512195</v>
      </c>
      <c r="O1184" s="3">
        <f t="shared" si="128"/>
        <v>0.17263843648208477</v>
      </c>
      <c r="P1184" s="1">
        <f t="shared" si="129"/>
        <v>24.011400651465799</v>
      </c>
      <c r="Q1184" s="1">
        <f t="shared" si="130"/>
        <v>20.476388888888888</v>
      </c>
      <c r="R1184" s="1">
        <f t="shared" si="131"/>
        <v>-0.95579361816514352</v>
      </c>
      <c r="S1184" s="1">
        <f t="shared" si="132"/>
        <v>1.186085167714884</v>
      </c>
    </row>
    <row r="1185" spans="1:19" x14ac:dyDescent="0.25">
      <c r="A1185" t="s">
        <v>2528</v>
      </c>
      <c r="B1185" t="s">
        <v>2529</v>
      </c>
      <c r="C1185" t="s">
        <v>10</v>
      </c>
      <c r="D1185" t="s">
        <v>62</v>
      </c>
      <c r="E1185" t="s">
        <v>2530</v>
      </c>
      <c r="F1185" s="5">
        <f t="shared" si="126"/>
        <v>3186.0255999999999</v>
      </c>
      <c r="G1185">
        <v>52.54</v>
      </c>
      <c r="H1185">
        <v>4</v>
      </c>
      <c r="I1185">
        <v>60.64</v>
      </c>
      <c r="J1185">
        <v>1.47</v>
      </c>
      <c r="K1185">
        <v>4.95</v>
      </c>
      <c r="L1185">
        <v>4.17</v>
      </c>
      <c r="M1185">
        <v>4.72</v>
      </c>
      <c r="N1185" s="3">
        <f t="shared" si="127"/>
        <v>-0.15757575757575759</v>
      </c>
      <c r="O1185" s="3">
        <f t="shared" si="128"/>
        <v>0.13189448441247009</v>
      </c>
      <c r="P1185" s="1">
        <f t="shared" si="129"/>
        <v>14.541966426858513</v>
      </c>
      <c r="Q1185" s="1">
        <f t="shared" si="130"/>
        <v>12.847457627118645</v>
      </c>
      <c r="R1185" s="1">
        <f t="shared" si="131"/>
        <v>-0.92285556170448246</v>
      </c>
      <c r="S1185" s="1">
        <f t="shared" si="132"/>
        <v>0.97407087827426775</v>
      </c>
    </row>
    <row r="1186" spans="1:19" x14ac:dyDescent="0.25">
      <c r="A1186" t="s">
        <v>2531</v>
      </c>
      <c r="B1186" t="s">
        <v>2532</v>
      </c>
      <c r="C1186" t="s">
        <v>10</v>
      </c>
      <c r="D1186" t="s">
        <v>160</v>
      </c>
      <c r="E1186" t="s">
        <v>161</v>
      </c>
      <c r="F1186" s="5">
        <f t="shared" si="126"/>
        <v>8263.3631999999998</v>
      </c>
      <c r="G1186">
        <v>1227.8399999999999</v>
      </c>
      <c r="H1186">
        <v>12</v>
      </c>
      <c r="I1186">
        <v>6.73</v>
      </c>
      <c r="J1186">
        <v>1.1499999999999999</v>
      </c>
      <c r="K1186">
        <v>0.41</v>
      </c>
      <c r="L1186">
        <v>0.4</v>
      </c>
      <c r="M1186">
        <v>0.51</v>
      </c>
      <c r="N1186" s="3">
        <f t="shared" si="127"/>
        <v>-2.4390243902438935E-2</v>
      </c>
      <c r="O1186" s="3">
        <f t="shared" si="128"/>
        <v>0.27499999999999991</v>
      </c>
      <c r="P1186" s="1">
        <f t="shared" si="129"/>
        <v>16.824999999999999</v>
      </c>
      <c r="Q1186" s="1">
        <f t="shared" si="130"/>
        <v>13.19607843137255</v>
      </c>
      <c r="R1186" s="1">
        <f t="shared" si="131"/>
        <v>-6.8982500000000249</v>
      </c>
      <c r="S1186" s="1">
        <f t="shared" si="132"/>
        <v>0.4798573975044565</v>
      </c>
    </row>
    <row r="1187" spans="1:19" x14ac:dyDescent="0.25">
      <c r="A1187" t="s">
        <v>2533</v>
      </c>
      <c r="B1187" t="s">
        <v>2534</v>
      </c>
      <c r="C1187" t="s">
        <v>19</v>
      </c>
      <c r="D1187" t="s">
        <v>11</v>
      </c>
      <c r="E1187" t="s">
        <v>276</v>
      </c>
      <c r="F1187" s="5">
        <f t="shared" si="126"/>
        <v>3604.9616999999998</v>
      </c>
      <c r="G1187">
        <v>35.94</v>
      </c>
      <c r="H1187">
        <v>12</v>
      </c>
      <c r="I1187">
        <v>100.30500000000001</v>
      </c>
      <c r="J1187">
        <v>0.47</v>
      </c>
      <c r="L1187">
        <v>0</v>
      </c>
      <c r="M1187">
        <v>1.24</v>
      </c>
      <c r="N1187" s="3" t="e">
        <f t="shared" si="127"/>
        <v>#DIV/0!</v>
      </c>
      <c r="O1187" s="3" t="e">
        <f t="shared" si="128"/>
        <v>#DIV/0!</v>
      </c>
      <c r="P1187" s="1" t="e">
        <f t="shared" si="129"/>
        <v>#DIV/0!</v>
      </c>
      <c r="Q1187" s="1">
        <f t="shared" si="130"/>
        <v>80.891129032258064</v>
      </c>
      <c r="R1187" s="1" t="e">
        <f t="shared" si="131"/>
        <v>#DIV/0!</v>
      </c>
      <c r="S1187" s="1" t="e">
        <f t="shared" si="132"/>
        <v>#DIV/0!</v>
      </c>
    </row>
    <row r="1188" spans="1:19" x14ac:dyDescent="0.25">
      <c r="A1188" t="s">
        <v>2535</v>
      </c>
      <c r="B1188" t="s">
        <v>2536</v>
      </c>
      <c r="C1188" t="s">
        <v>19</v>
      </c>
      <c r="D1188" t="s">
        <v>35</v>
      </c>
      <c r="E1188" t="s">
        <v>647</v>
      </c>
      <c r="F1188" s="5">
        <f t="shared" si="126"/>
        <v>5816.2860000000001</v>
      </c>
      <c r="G1188">
        <v>936.6</v>
      </c>
      <c r="H1188">
        <v>1</v>
      </c>
      <c r="I1188">
        <v>6.21</v>
      </c>
      <c r="J1188">
        <v>1.33</v>
      </c>
      <c r="K1188">
        <v>0.55000000000000004</v>
      </c>
      <c r="L1188">
        <v>0.5</v>
      </c>
      <c r="M1188">
        <v>0.6</v>
      </c>
      <c r="N1188" s="3">
        <f t="shared" si="127"/>
        <v>-9.0909090909090939E-2</v>
      </c>
      <c r="O1188" s="3">
        <f t="shared" si="128"/>
        <v>0.19999999999999996</v>
      </c>
      <c r="P1188" s="1">
        <f t="shared" si="129"/>
        <v>12.42</v>
      </c>
      <c r="Q1188" s="1">
        <f t="shared" si="130"/>
        <v>10.35</v>
      </c>
      <c r="R1188" s="1">
        <f t="shared" si="131"/>
        <v>-1.3661999999999996</v>
      </c>
      <c r="S1188" s="1">
        <f t="shared" si="132"/>
        <v>0.51750000000000007</v>
      </c>
    </row>
    <row r="1189" spans="1:19" x14ac:dyDescent="0.25">
      <c r="A1189" t="s">
        <v>2537</v>
      </c>
      <c r="B1189" t="s">
        <v>2538</v>
      </c>
      <c r="C1189" t="s">
        <v>10</v>
      </c>
      <c r="D1189" t="s">
        <v>173</v>
      </c>
      <c r="E1189" t="s">
        <v>2539</v>
      </c>
      <c r="F1189" s="5">
        <f t="shared" si="126"/>
        <v>2137.8423000000003</v>
      </c>
      <c r="G1189">
        <v>77.430000000000007</v>
      </c>
      <c r="H1189">
        <v>12</v>
      </c>
      <c r="I1189">
        <v>27.61</v>
      </c>
      <c r="K1189">
        <v>0.73</v>
      </c>
      <c r="L1189">
        <v>1.82</v>
      </c>
      <c r="M1189">
        <v>1.72</v>
      </c>
      <c r="N1189" s="3">
        <f t="shared" si="127"/>
        <v>1.493150684931507</v>
      </c>
      <c r="O1189" s="3">
        <f t="shared" si="128"/>
        <v>-5.4945054945054972E-2</v>
      </c>
      <c r="P1189" s="1">
        <f t="shared" si="129"/>
        <v>15.17032967032967</v>
      </c>
      <c r="Q1189" s="1">
        <f t="shared" si="130"/>
        <v>16.052325581395348</v>
      </c>
      <c r="R1189" s="1">
        <f t="shared" si="131"/>
        <v>0.10159945559028126</v>
      </c>
      <c r="S1189" s="1">
        <f t="shared" si="132"/>
        <v>-2.9215232558139519</v>
      </c>
    </row>
    <row r="1190" spans="1:19" x14ac:dyDescent="0.25">
      <c r="A1190" t="s">
        <v>2540</v>
      </c>
      <c r="B1190" t="s">
        <v>2541</v>
      </c>
      <c r="C1190" t="s">
        <v>27</v>
      </c>
      <c r="D1190" t="s">
        <v>55</v>
      </c>
      <c r="E1190" t="s">
        <v>242</v>
      </c>
      <c r="F1190" s="5">
        <f t="shared" si="126"/>
        <v>46644.106800000001</v>
      </c>
      <c r="G1190">
        <v>1215.6400000000001</v>
      </c>
      <c r="H1190">
        <v>12</v>
      </c>
      <c r="I1190">
        <v>38.369999999999997</v>
      </c>
      <c r="J1190">
        <v>0.67</v>
      </c>
      <c r="K1190">
        <v>2.96</v>
      </c>
      <c r="L1190">
        <v>3.02</v>
      </c>
      <c r="M1190">
        <v>3.19</v>
      </c>
      <c r="N1190" s="3">
        <f t="shared" si="127"/>
        <v>2.0270270270270396E-2</v>
      </c>
      <c r="O1190" s="3">
        <f t="shared" si="128"/>
        <v>5.6291390728476776E-2</v>
      </c>
      <c r="P1190" s="1">
        <f t="shared" si="129"/>
        <v>12.705298013245033</v>
      </c>
      <c r="Q1190" s="1">
        <f t="shared" si="130"/>
        <v>12.0282131661442</v>
      </c>
      <c r="R1190" s="1">
        <f t="shared" si="131"/>
        <v>6.2679470198675107</v>
      </c>
      <c r="S1190" s="1">
        <f t="shared" si="132"/>
        <v>2.1367766918679711</v>
      </c>
    </row>
    <row r="1191" spans="1:19" x14ac:dyDescent="0.25">
      <c r="A1191" t="s">
        <v>2542</v>
      </c>
      <c r="B1191" t="s">
        <v>2543</v>
      </c>
      <c r="C1191" t="s">
        <v>10</v>
      </c>
      <c r="D1191" t="s">
        <v>23</v>
      </c>
      <c r="E1191" t="s">
        <v>120</v>
      </c>
      <c r="F1191" s="5">
        <f t="shared" si="126"/>
        <v>12417.474600000001</v>
      </c>
      <c r="G1191">
        <v>674.13</v>
      </c>
      <c r="H1191">
        <v>12</v>
      </c>
      <c r="I1191">
        <v>18.420000000000002</v>
      </c>
      <c r="J1191">
        <v>1.45</v>
      </c>
      <c r="K1191">
        <v>1.56</v>
      </c>
      <c r="L1191">
        <v>1.58</v>
      </c>
      <c r="M1191">
        <v>1.66</v>
      </c>
      <c r="N1191" s="3">
        <f t="shared" si="127"/>
        <v>1.2820512820512775E-2</v>
      </c>
      <c r="O1191" s="3">
        <f t="shared" si="128"/>
        <v>5.0632911392404889E-2</v>
      </c>
      <c r="P1191" s="1">
        <f t="shared" si="129"/>
        <v>11.658227848101266</v>
      </c>
      <c r="Q1191" s="1">
        <f t="shared" si="130"/>
        <v>11.096385542168676</v>
      </c>
      <c r="R1191" s="1">
        <f t="shared" si="131"/>
        <v>9.0934177215190193</v>
      </c>
      <c r="S1191" s="1">
        <f t="shared" si="132"/>
        <v>2.191536144578321</v>
      </c>
    </row>
    <row r="1192" spans="1:19" x14ac:dyDescent="0.25">
      <c r="A1192" t="s">
        <v>2544</v>
      </c>
      <c r="B1192" t="s">
        <v>2545</v>
      </c>
      <c r="C1192" t="s">
        <v>19</v>
      </c>
      <c r="D1192" t="s">
        <v>149</v>
      </c>
      <c r="E1192" t="s">
        <v>657</v>
      </c>
      <c r="F1192" s="5">
        <f t="shared" si="126"/>
        <v>14289.660400000001</v>
      </c>
      <c r="G1192">
        <v>3947.42</v>
      </c>
      <c r="H1192">
        <v>12</v>
      </c>
      <c r="I1192">
        <v>3.62</v>
      </c>
      <c r="J1192">
        <v>0.4</v>
      </c>
      <c r="N1192" s="3" t="e">
        <f t="shared" si="127"/>
        <v>#DIV/0!</v>
      </c>
      <c r="O1192" s="3" t="e">
        <f t="shared" si="128"/>
        <v>#DIV/0!</v>
      </c>
      <c r="P1192" s="1" t="e">
        <f t="shared" si="129"/>
        <v>#DIV/0!</v>
      </c>
      <c r="Q1192" s="1" t="e">
        <f t="shared" si="130"/>
        <v>#DIV/0!</v>
      </c>
      <c r="R1192" s="1" t="e">
        <f t="shared" si="131"/>
        <v>#DIV/0!</v>
      </c>
      <c r="S1192" s="1" t="e">
        <f t="shared" si="132"/>
        <v>#DIV/0!</v>
      </c>
    </row>
    <row r="1193" spans="1:19" x14ac:dyDescent="0.25">
      <c r="A1193" t="s">
        <v>2546</v>
      </c>
      <c r="B1193" t="s">
        <v>2547</v>
      </c>
      <c r="C1193" t="s">
        <v>10</v>
      </c>
      <c r="D1193" t="s">
        <v>23</v>
      </c>
      <c r="E1193" t="s">
        <v>42</v>
      </c>
      <c r="F1193" s="5">
        <f t="shared" si="126"/>
        <v>83960.898700000005</v>
      </c>
      <c r="G1193">
        <v>885.01</v>
      </c>
      <c r="H1193">
        <v>12</v>
      </c>
      <c r="I1193">
        <v>94.87</v>
      </c>
      <c r="J1193">
        <v>1.61</v>
      </c>
      <c r="K1193">
        <v>3.35</v>
      </c>
      <c r="L1193">
        <v>4.74</v>
      </c>
      <c r="M1193">
        <v>5.99</v>
      </c>
      <c r="N1193" s="3">
        <f t="shared" si="127"/>
        <v>0.41492537313432831</v>
      </c>
      <c r="O1193" s="3">
        <f t="shared" si="128"/>
        <v>0.26371308016877637</v>
      </c>
      <c r="P1193" s="1">
        <f t="shared" si="129"/>
        <v>20.014767932489452</v>
      </c>
      <c r="Q1193" s="1">
        <f t="shared" si="130"/>
        <v>15.838063439065108</v>
      </c>
      <c r="R1193" s="1">
        <f t="shared" si="131"/>
        <v>0.48237030628661631</v>
      </c>
      <c r="S1193" s="1">
        <f t="shared" si="132"/>
        <v>0.60057936560934888</v>
      </c>
    </row>
    <row r="1194" spans="1:19" x14ac:dyDescent="0.25">
      <c r="A1194" t="s">
        <v>2548</v>
      </c>
      <c r="B1194" t="s">
        <v>2549</v>
      </c>
      <c r="C1194" t="s">
        <v>27</v>
      </c>
      <c r="D1194" t="s">
        <v>11</v>
      </c>
      <c r="E1194" t="s">
        <v>844</v>
      </c>
      <c r="F1194" s="5">
        <f t="shared" si="126"/>
        <v>91003.0285</v>
      </c>
      <c r="G1194">
        <v>135.22999999999999</v>
      </c>
      <c r="H1194">
        <v>6</v>
      </c>
      <c r="I1194">
        <v>672.95</v>
      </c>
      <c r="J1194">
        <v>1.34</v>
      </c>
      <c r="K1194">
        <v>24.88</v>
      </c>
      <c r="L1194">
        <v>22.6</v>
      </c>
      <c r="M1194">
        <v>27.44</v>
      </c>
      <c r="N1194" s="3">
        <f t="shared" si="127"/>
        <v>-9.1639871382636517E-2</v>
      </c>
      <c r="O1194" s="3">
        <f t="shared" si="128"/>
        <v>0.2141592920353983</v>
      </c>
      <c r="P1194" s="1">
        <f t="shared" si="129"/>
        <v>29.776548672566371</v>
      </c>
      <c r="Q1194" s="1">
        <f t="shared" si="130"/>
        <v>24.524416909620992</v>
      </c>
      <c r="R1194" s="1">
        <f t="shared" si="131"/>
        <v>-3.2493005744449666</v>
      </c>
      <c r="S1194" s="1">
        <f t="shared" si="132"/>
        <v>1.145148392887261</v>
      </c>
    </row>
    <row r="1195" spans="1:19" x14ac:dyDescent="0.25">
      <c r="A1195" t="s">
        <v>2550</v>
      </c>
      <c r="B1195" t="s">
        <v>2551</v>
      </c>
      <c r="C1195" t="s">
        <v>19</v>
      </c>
      <c r="D1195" t="s">
        <v>160</v>
      </c>
      <c r="E1195" t="s">
        <v>1435</v>
      </c>
      <c r="F1195" s="5">
        <f t="shared" si="126"/>
        <v>5171.2769499999995</v>
      </c>
      <c r="G1195">
        <v>561.79</v>
      </c>
      <c r="H1195">
        <v>12</v>
      </c>
      <c r="I1195">
        <v>9.2050000000000001</v>
      </c>
      <c r="J1195">
        <v>1.0900000000000001</v>
      </c>
      <c r="K1195">
        <v>1.27</v>
      </c>
      <c r="L1195">
        <v>1.18</v>
      </c>
      <c r="M1195">
        <v>1.19</v>
      </c>
      <c r="N1195" s="3">
        <f t="shared" si="127"/>
        <v>-7.0866141732283561E-2</v>
      </c>
      <c r="O1195" s="3">
        <f t="shared" si="128"/>
        <v>8.4745762711864181E-3</v>
      </c>
      <c r="P1195" s="1">
        <f t="shared" si="129"/>
        <v>7.8008474576271194</v>
      </c>
      <c r="Q1195" s="1">
        <f t="shared" si="130"/>
        <v>7.7352941176470589</v>
      </c>
      <c r="R1195" s="1">
        <f t="shared" si="131"/>
        <v>-1.1007862523540475</v>
      </c>
      <c r="S1195" s="1">
        <f t="shared" si="132"/>
        <v>9.1276470588235536</v>
      </c>
    </row>
    <row r="1196" spans="1:19" x14ac:dyDescent="0.25">
      <c r="A1196" t="s">
        <v>2552</v>
      </c>
      <c r="B1196" t="s">
        <v>2553</v>
      </c>
      <c r="C1196" t="s">
        <v>10</v>
      </c>
      <c r="D1196" t="s">
        <v>55</v>
      </c>
      <c r="E1196" t="s">
        <v>92</v>
      </c>
      <c r="F1196" s="5">
        <f t="shared" si="126"/>
        <v>2088.8588</v>
      </c>
      <c r="G1196">
        <v>85.82</v>
      </c>
      <c r="H1196">
        <v>12</v>
      </c>
      <c r="I1196">
        <v>24.34</v>
      </c>
      <c r="K1196">
        <v>2.1</v>
      </c>
      <c r="L1196">
        <v>1.51</v>
      </c>
      <c r="M1196">
        <v>1.58</v>
      </c>
      <c r="N1196" s="3">
        <f t="shared" si="127"/>
        <v>-0.28095238095238095</v>
      </c>
      <c r="O1196" s="3">
        <f t="shared" si="128"/>
        <v>4.635761589403975E-2</v>
      </c>
      <c r="P1196" s="1">
        <f t="shared" si="129"/>
        <v>16.119205298013245</v>
      </c>
      <c r="Q1196" s="1">
        <f t="shared" si="130"/>
        <v>15.405063291139239</v>
      </c>
      <c r="R1196" s="1">
        <f t="shared" si="131"/>
        <v>-0.57373442586148837</v>
      </c>
      <c r="S1196" s="1">
        <f t="shared" si="132"/>
        <v>3.3230922242314636</v>
      </c>
    </row>
    <row r="1197" spans="1:19" x14ac:dyDescent="0.25">
      <c r="A1197" t="s">
        <v>2554</v>
      </c>
      <c r="B1197" t="s">
        <v>2555</v>
      </c>
      <c r="C1197" t="s">
        <v>27</v>
      </c>
      <c r="D1197" t="s">
        <v>11</v>
      </c>
      <c r="E1197" t="s">
        <v>98</v>
      </c>
      <c r="F1197" s="5">
        <f t="shared" si="126"/>
        <v>2600.6543999999999</v>
      </c>
      <c r="G1197">
        <v>56.34</v>
      </c>
      <c r="H1197">
        <v>9</v>
      </c>
      <c r="I1197">
        <v>46.16</v>
      </c>
      <c r="J1197">
        <v>1.47</v>
      </c>
      <c r="K1197">
        <v>1.73</v>
      </c>
      <c r="L1197">
        <v>1.69</v>
      </c>
      <c r="M1197">
        <v>2.5499999999999998</v>
      </c>
      <c r="N1197" s="3">
        <f t="shared" si="127"/>
        <v>-2.3121387283236983E-2</v>
      </c>
      <c r="O1197" s="3">
        <f t="shared" si="128"/>
        <v>0.50887573964497035</v>
      </c>
      <c r="P1197" s="1">
        <f t="shared" si="129"/>
        <v>27.31360946745562</v>
      </c>
      <c r="Q1197" s="1">
        <f t="shared" si="130"/>
        <v>18.101960784313725</v>
      </c>
      <c r="R1197" s="1">
        <f t="shared" si="131"/>
        <v>-11.813136094674562</v>
      </c>
      <c r="S1197" s="1">
        <f t="shared" si="132"/>
        <v>0.35572457820337439</v>
      </c>
    </row>
    <row r="1198" spans="1:19" x14ac:dyDescent="0.25">
      <c r="A1198" t="s">
        <v>2556</v>
      </c>
      <c r="B1198" t="s">
        <v>2557</v>
      </c>
      <c r="C1198" t="s">
        <v>19</v>
      </c>
      <c r="D1198" t="s">
        <v>173</v>
      </c>
      <c r="E1198" t="s">
        <v>2102</v>
      </c>
      <c r="F1198" s="5">
        <f t="shared" si="126"/>
        <v>8034.5005199999996</v>
      </c>
      <c r="G1198">
        <v>865.88</v>
      </c>
      <c r="H1198">
        <v>12</v>
      </c>
      <c r="I1198">
        <v>9.2789999999999999</v>
      </c>
      <c r="J1198">
        <v>0.76</v>
      </c>
      <c r="K1198">
        <v>1.1000000000000001</v>
      </c>
      <c r="L1198">
        <v>1.04</v>
      </c>
      <c r="M1198">
        <v>1.0900000000000001</v>
      </c>
      <c r="N1198" s="3">
        <f t="shared" si="127"/>
        <v>-5.4545454545454564E-2</v>
      </c>
      <c r="O1198" s="3">
        <f t="shared" si="128"/>
        <v>4.8076923076923128E-2</v>
      </c>
      <c r="P1198" s="1">
        <f t="shared" si="129"/>
        <v>8.9221153846153847</v>
      </c>
      <c r="Q1198" s="1">
        <f t="shared" si="130"/>
        <v>8.5128440366972473</v>
      </c>
      <c r="R1198" s="1">
        <f t="shared" si="131"/>
        <v>-1.6357211538461531</v>
      </c>
      <c r="S1198" s="1">
        <f t="shared" si="132"/>
        <v>1.7706715596330256</v>
      </c>
    </row>
    <row r="1199" spans="1:19" x14ac:dyDescent="0.25">
      <c r="A1199" t="s">
        <v>2558</v>
      </c>
      <c r="B1199" t="s">
        <v>2559</v>
      </c>
      <c r="C1199" t="s">
        <v>10</v>
      </c>
      <c r="D1199" t="s">
        <v>55</v>
      </c>
      <c r="E1199" t="s">
        <v>92</v>
      </c>
      <c r="F1199" s="5">
        <f t="shared" si="126"/>
        <v>45937.345300000001</v>
      </c>
      <c r="G1199">
        <v>336.71</v>
      </c>
      <c r="H1199">
        <v>12</v>
      </c>
      <c r="I1199">
        <v>136.43</v>
      </c>
      <c r="J1199">
        <v>0.4</v>
      </c>
      <c r="K1199">
        <v>6.57</v>
      </c>
      <c r="L1199">
        <v>6.98</v>
      </c>
      <c r="M1199">
        <v>7.36</v>
      </c>
      <c r="N1199" s="3">
        <f t="shared" si="127"/>
        <v>6.2404870624048758E-2</v>
      </c>
      <c r="O1199" s="3">
        <f t="shared" si="128"/>
        <v>5.4441260744985565E-2</v>
      </c>
      <c r="P1199" s="1">
        <f t="shared" si="129"/>
        <v>19.545845272206304</v>
      </c>
      <c r="Q1199" s="1">
        <f t="shared" si="130"/>
        <v>18.536684782608695</v>
      </c>
      <c r="R1199" s="1">
        <f t="shared" si="131"/>
        <v>3.1321025228876906</v>
      </c>
      <c r="S1199" s="1">
        <f t="shared" si="132"/>
        <v>3.4048963100686565</v>
      </c>
    </row>
    <row r="1200" spans="1:19" x14ac:dyDescent="0.25">
      <c r="A1200" t="s">
        <v>2560</v>
      </c>
      <c r="B1200" t="s">
        <v>2561</v>
      </c>
      <c r="C1200" t="s">
        <v>10</v>
      </c>
      <c r="D1200" t="s">
        <v>173</v>
      </c>
      <c r="E1200" t="s">
        <v>1611</v>
      </c>
      <c r="F1200" s="5">
        <f t="shared" si="126"/>
        <v>41724.531999999999</v>
      </c>
      <c r="G1200">
        <v>2219.39</v>
      </c>
      <c r="H1200">
        <v>12</v>
      </c>
      <c r="I1200">
        <v>18.8</v>
      </c>
      <c r="J1200">
        <v>0.9</v>
      </c>
      <c r="K1200">
        <v>1.1000000000000001</v>
      </c>
      <c r="L1200">
        <v>1.19</v>
      </c>
      <c r="M1200">
        <v>1.22</v>
      </c>
      <c r="N1200" s="3">
        <f t="shared" si="127"/>
        <v>8.181818181818179E-2</v>
      </c>
      <c r="O1200" s="3">
        <f t="shared" si="128"/>
        <v>2.5210084033613578E-2</v>
      </c>
      <c r="P1200" s="1">
        <f t="shared" si="129"/>
        <v>15.798319327731093</v>
      </c>
      <c r="Q1200" s="1">
        <f t="shared" si="130"/>
        <v>15.409836065573771</v>
      </c>
      <c r="R1200" s="1">
        <f t="shared" si="131"/>
        <v>1.9309056956115784</v>
      </c>
      <c r="S1200" s="1">
        <f t="shared" si="132"/>
        <v>6.1125683060108971</v>
      </c>
    </row>
    <row r="1201" spans="1:19" x14ac:dyDescent="0.25">
      <c r="A1201" t="s">
        <v>2562</v>
      </c>
      <c r="B1201" t="s">
        <v>2563</v>
      </c>
      <c r="C1201" t="s">
        <v>10</v>
      </c>
      <c r="D1201" t="s">
        <v>23</v>
      </c>
      <c r="E1201" t="s">
        <v>109</v>
      </c>
      <c r="F1201" s="5">
        <f t="shared" si="126"/>
        <v>3776.2271999999998</v>
      </c>
      <c r="G1201">
        <v>64.319999999999993</v>
      </c>
      <c r="H1201">
        <v>12</v>
      </c>
      <c r="I1201">
        <v>58.71</v>
      </c>
      <c r="J1201">
        <v>0.91</v>
      </c>
      <c r="K1201">
        <v>-0.93</v>
      </c>
      <c r="L1201">
        <v>4.4800000000000004</v>
      </c>
      <c r="M1201">
        <v>5.24</v>
      </c>
      <c r="N1201" s="3">
        <f t="shared" si="127"/>
        <v>-5.817204301075269</v>
      </c>
      <c r="O1201" s="3">
        <f t="shared" si="128"/>
        <v>0.16964285714285698</v>
      </c>
      <c r="P1201" s="1">
        <f t="shared" si="129"/>
        <v>13.104910714285714</v>
      </c>
      <c r="Q1201" s="1">
        <f t="shared" si="130"/>
        <v>11.204198473282442</v>
      </c>
      <c r="R1201" s="1">
        <f t="shared" si="131"/>
        <v>-2.2527850211249006E-2</v>
      </c>
      <c r="S1201" s="1">
        <f t="shared" si="132"/>
        <v>0.66045801526717618</v>
      </c>
    </row>
    <row r="1202" spans="1:19" x14ac:dyDescent="0.25">
      <c r="A1202" t="s">
        <v>2564</v>
      </c>
      <c r="B1202" t="s">
        <v>2565</v>
      </c>
      <c r="C1202" t="s">
        <v>19</v>
      </c>
      <c r="D1202" t="s">
        <v>15</v>
      </c>
      <c r="E1202" t="s">
        <v>954</v>
      </c>
      <c r="F1202" s="5">
        <f t="shared" si="126"/>
        <v>26643.441599999998</v>
      </c>
      <c r="G1202">
        <v>973.81</v>
      </c>
      <c r="H1202">
        <v>3</v>
      </c>
      <c r="I1202">
        <v>27.36</v>
      </c>
      <c r="J1202">
        <v>1.1499999999999999</v>
      </c>
      <c r="K1202">
        <v>2.78</v>
      </c>
      <c r="L1202">
        <v>2.72</v>
      </c>
      <c r="M1202">
        <v>2.72</v>
      </c>
      <c r="N1202" s="3">
        <f t="shared" si="127"/>
        <v>-2.1582733812949506E-2</v>
      </c>
      <c r="O1202" s="3">
        <f t="shared" si="128"/>
        <v>0</v>
      </c>
      <c r="P1202" s="1">
        <f t="shared" si="129"/>
        <v>10.058823529411764</v>
      </c>
      <c r="Q1202" s="1">
        <f t="shared" si="130"/>
        <v>10.058823529411764</v>
      </c>
      <c r="R1202" s="1">
        <f t="shared" si="131"/>
        <v>-4.6605882352941466</v>
      </c>
      <c r="S1202" s="1" t="e">
        <f t="shared" si="132"/>
        <v>#DIV/0!</v>
      </c>
    </row>
    <row r="1203" spans="1:19" x14ac:dyDescent="0.25">
      <c r="A1203" t="s">
        <v>2566</v>
      </c>
      <c r="B1203" t="s">
        <v>2567</v>
      </c>
      <c r="C1203" t="s">
        <v>10</v>
      </c>
      <c r="D1203" t="s">
        <v>35</v>
      </c>
      <c r="E1203" t="s">
        <v>36</v>
      </c>
      <c r="F1203" s="5">
        <f t="shared" si="126"/>
        <v>10894.5358</v>
      </c>
      <c r="G1203">
        <v>157.38999999999999</v>
      </c>
      <c r="H1203">
        <v>2</v>
      </c>
      <c r="I1203">
        <v>69.22</v>
      </c>
      <c r="J1203">
        <v>1.61</v>
      </c>
      <c r="K1203">
        <v>2.87</v>
      </c>
      <c r="L1203">
        <v>3.27</v>
      </c>
      <c r="M1203">
        <v>3.83</v>
      </c>
      <c r="N1203" s="3">
        <f t="shared" si="127"/>
        <v>0.13937282229965153</v>
      </c>
      <c r="O1203" s="3">
        <f t="shared" si="128"/>
        <v>0.17125382262996935</v>
      </c>
      <c r="P1203" s="1">
        <f t="shared" si="129"/>
        <v>21.168195718654435</v>
      </c>
      <c r="Q1203" s="1">
        <f t="shared" si="130"/>
        <v>18.073107049608353</v>
      </c>
      <c r="R1203" s="1">
        <f t="shared" si="131"/>
        <v>1.5188180428134561</v>
      </c>
      <c r="S1203" s="1">
        <f t="shared" si="132"/>
        <v>1.0553403580753453</v>
      </c>
    </row>
    <row r="1204" spans="1:19" x14ac:dyDescent="0.25">
      <c r="A1204" t="s">
        <v>2568</v>
      </c>
      <c r="B1204" t="s">
        <v>2569</v>
      </c>
      <c r="C1204" t="s">
        <v>10</v>
      </c>
      <c r="D1204" t="s">
        <v>31</v>
      </c>
      <c r="E1204" t="s">
        <v>75</v>
      </c>
      <c r="F1204" s="5">
        <f t="shared" si="126"/>
        <v>4394.0682000000006</v>
      </c>
      <c r="G1204">
        <v>56.61</v>
      </c>
      <c r="H1204">
        <v>12</v>
      </c>
      <c r="I1204">
        <v>77.62</v>
      </c>
      <c r="K1204">
        <v>3.07</v>
      </c>
      <c r="L1204">
        <v>3.49</v>
      </c>
      <c r="M1204">
        <v>3.85</v>
      </c>
      <c r="N1204" s="3">
        <f t="shared" si="127"/>
        <v>0.13680781758957661</v>
      </c>
      <c r="O1204" s="3">
        <f t="shared" si="128"/>
        <v>0.1031518624641834</v>
      </c>
      <c r="P1204" s="1">
        <f t="shared" si="129"/>
        <v>22.240687679083095</v>
      </c>
      <c r="Q1204" s="1">
        <f t="shared" si="130"/>
        <v>20.161038961038962</v>
      </c>
      <c r="R1204" s="1">
        <f t="shared" si="131"/>
        <v>1.6256883613044064</v>
      </c>
      <c r="S1204" s="1">
        <f t="shared" si="132"/>
        <v>1.9545007215007215</v>
      </c>
    </row>
    <row r="1205" spans="1:19" x14ac:dyDescent="0.25">
      <c r="A1205" t="s">
        <v>2570</v>
      </c>
      <c r="B1205" t="s">
        <v>2571</v>
      </c>
      <c r="C1205" t="s">
        <v>10</v>
      </c>
      <c r="D1205" t="s">
        <v>23</v>
      </c>
      <c r="E1205" t="s">
        <v>86</v>
      </c>
      <c r="F1205" s="5">
        <f t="shared" si="126"/>
        <v>10507.1571</v>
      </c>
      <c r="G1205">
        <v>23.19</v>
      </c>
      <c r="H1205">
        <v>12</v>
      </c>
      <c r="I1205">
        <v>453.09</v>
      </c>
      <c r="J1205">
        <v>0.89</v>
      </c>
      <c r="K1205">
        <v>12.07</v>
      </c>
      <c r="L1205">
        <v>15.26</v>
      </c>
      <c r="M1205">
        <v>18.47</v>
      </c>
      <c r="N1205" s="3">
        <f t="shared" si="127"/>
        <v>0.26429163214581597</v>
      </c>
      <c r="O1205" s="3">
        <f t="shared" si="128"/>
        <v>0.2103538663171689</v>
      </c>
      <c r="P1205" s="1">
        <f t="shared" si="129"/>
        <v>29.691349934469198</v>
      </c>
      <c r="Q1205" s="1">
        <f t="shared" si="130"/>
        <v>24.531131564699514</v>
      </c>
      <c r="R1205" s="1">
        <f t="shared" si="131"/>
        <v>1.1234313282415154</v>
      </c>
      <c r="S1205" s="1">
        <f t="shared" si="132"/>
        <v>1.1661840114558097</v>
      </c>
    </row>
    <row r="1206" spans="1:19" x14ac:dyDescent="0.25">
      <c r="A1206" t="s">
        <v>2572</v>
      </c>
      <c r="B1206" t="s">
        <v>2573</v>
      </c>
      <c r="C1206" t="s">
        <v>10</v>
      </c>
      <c r="D1206" t="s">
        <v>173</v>
      </c>
      <c r="E1206" t="s">
        <v>448</v>
      </c>
      <c r="F1206" s="5">
        <f t="shared" si="126"/>
        <v>6023.0800000000008</v>
      </c>
      <c r="G1206">
        <v>153.65</v>
      </c>
      <c r="H1206">
        <v>12</v>
      </c>
      <c r="I1206">
        <v>39.200000000000003</v>
      </c>
      <c r="J1206">
        <v>2.8</v>
      </c>
      <c r="K1206">
        <v>1.31</v>
      </c>
      <c r="L1206">
        <v>1.97</v>
      </c>
      <c r="M1206">
        <v>2.2799999999999998</v>
      </c>
      <c r="N1206" s="3">
        <f t="shared" si="127"/>
        <v>0.50381679389312972</v>
      </c>
      <c r="O1206" s="3">
        <f t="shared" si="128"/>
        <v>0.15736040609137047</v>
      </c>
      <c r="P1206" s="1">
        <f t="shared" si="129"/>
        <v>19.898477157360407</v>
      </c>
      <c r="Q1206" s="1">
        <f t="shared" si="130"/>
        <v>17.192982456140353</v>
      </c>
      <c r="R1206" s="1">
        <f t="shared" si="131"/>
        <v>0.39495462236578993</v>
      </c>
      <c r="S1206" s="1">
        <f t="shared" si="132"/>
        <v>1.0925863044708553</v>
      </c>
    </row>
    <row r="1207" spans="1:19" x14ac:dyDescent="0.25">
      <c r="A1207" t="s">
        <v>2574</v>
      </c>
      <c r="B1207" t="s">
        <v>2575</v>
      </c>
      <c r="C1207" t="s">
        <v>10</v>
      </c>
      <c r="D1207" t="s">
        <v>28</v>
      </c>
      <c r="E1207" t="s">
        <v>422</v>
      </c>
      <c r="F1207" s="5">
        <f t="shared" si="126"/>
        <v>7612.6386000000002</v>
      </c>
      <c r="G1207">
        <v>161.49</v>
      </c>
      <c r="H1207">
        <v>12</v>
      </c>
      <c r="I1207">
        <v>47.14</v>
      </c>
      <c r="J1207">
        <v>0.99</v>
      </c>
      <c r="K1207">
        <v>2.1</v>
      </c>
      <c r="L1207">
        <v>1.35</v>
      </c>
      <c r="M1207">
        <v>3.23</v>
      </c>
      <c r="N1207" s="3">
        <f t="shared" si="127"/>
        <v>-0.3571428571428571</v>
      </c>
      <c r="O1207" s="3">
        <f t="shared" si="128"/>
        <v>1.3925925925925924</v>
      </c>
      <c r="P1207" s="1">
        <f t="shared" si="129"/>
        <v>34.918518518518518</v>
      </c>
      <c r="Q1207" s="1">
        <f t="shared" si="130"/>
        <v>14.594427244582043</v>
      </c>
      <c r="R1207" s="1">
        <f t="shared" si="131"/>
        <v>-0.97771851851851865</v>
      </c>
      <c r="S1207" s="1">
        <f t="shared" si="132"/>
        <v>0.10480040840524341</v>
      </c>
    </row>
    <row r="1208" spans="1:19" x14ac:dyDescent="0.25">
      <c r="A1208" t="s">
        <v>2576</v>
      </c>
      <c r="B1208" t="s">
        <v>2577</v>
      </c>
      <c r="C1208" t="s">
        <v>19</v>
      </c>
      <c r="D1208" t="s">
        <v>15</v>
      </c>
      <c r="E1208" t="s">
        <v>45</v>
      </c>
      <c r="F1208" s="5">
        <f t="shared" si="126"/>
        <v>25004.38464</v>
      </c>
      <c r="G1208">
        <v>1058.79</v>
      </c>
      <c r="H1208">
        <v>12</v>
      </c>
      <c r="I1208">
        <v>23.616</v>
      </c>
      <c r="J1208">
        <v>0.72</v>
      </c>
      <c r="K1208">
        <v>1</v>
      </c>
      <c r="L1208">
        <v>1.1100000000000001</v>
      </c>
      <c r="M1208">
        <v>1.27</v>
      </c>
      <c r="N1208" s="3">
        <f t="shared" si="127"/>
        <v>0.1100000000000001</v>
      </c>
      <c r="O1208" s="3">
        <f t="shared" si="128"/>
        <v>0.144144144144144</v>
      </c>
      <c r="P1208" s="1">
        <f t="shared" si="129"/>
        <v>21.275675675675675</v>
      </c>
      <c r="Q1208" s="1">
        <f t="shared" si="130"/>
        <v>18.595275590551182</v>
      </c>
      <c r="R1208" s="1">
        <f t="shared" si="131"/>
        <v>1.9341523341523321</v>
      </c>
      <c r="S1208" s="1">
        <f t="shared" si="132"/>
        <v>1.2900472440944895</v>
      </c>
    </row>
    <row r="1209" spans="1:19" x14ac:dyDescent="0.25">
      <c r="A1209" t="s">
        <v>2578</v>
      </c>
      <c r="B1209" t="s">
        <v>2579</v>
      </c>
      <c r="C1209" t="s">
        <v>10</v>
      </c>
      <c r="D1209" t="s">
        <v>55</v>
      </c>
      <c r="E1209" t="s">
        <v>248</v>
      </c>
      <c r="F1209" s="5">
        <f t="shared" si="126"/>
        <v>266172.87059999997</v>
      </c>
      <c r="G1209">
        <v>4311.1899999999996</v>
      </c>
      <c r="H1209">
        <v>12</v>
      </c>
      <c r="I1209">
        <v>61.74</v>
      </c>
      <c r="J1209">
        <v>0.59</v>
      </c>
      <c r="K1209">
        <v>2.68</v>
      </c>
      <c r="L1209">
        <v>2.81</v>
      </c>
      <c r="M1209">
        <v>3.01</v>
      </c>
      <c r="N1209" s="3">
        <f t="shared" si="127"/>
        <v>4.8507462686567138E-2</v>
      </c>
      <c r="O1209" s="3">
        <f t="shared" si="128"/>
        <v>7.1174377224199281E-2</v>
      </c>
      <c r="P1209" s="1">
        <f t="shared" si="129"/>
        <v>21.971530249110319</v>
      </c>
      <c r="Q1209" s="1">
        <f t="shared" si="130"/>
        <v>20.511627906976745</v>
      </c>
      <c r="R1209" s="1">
        <f t="shared" si="131"/>
        <v>4.5295154667396682</v>
      </c>
      <c r="S1209" s="1">
        <f t="shared" si="132"/>
        <v>2.881883720930233</v>
      </c>
    </row>
    <row r="1210" spans="1:19" x14ac:dyDescent="0.25">
      <c r="A1210" t="s">
        <v>2580</v>
      </c>
      <c r="B1210" t="s">
        <v>2581</v>
      </c>
      <c r="C1210" t="s">
        <v>10</v>
      </c>
      <c r="D1210" t="s">
        <v>173</v>
      </c>
      <c r="E1210" t="s">
        <v>2102</v>
      </c>
      <c r="F1210" s="5">
        <f t="shared" si="126"/>
        <v>2748.8450000000003</v>
      </c>
      <c r="G1210">
        <v>471.5</v>
      </c>
      <c r="H1210">
        <v>12</v>
      </c>
      <c r="I1210">
        <v>5.83</v>
      </c>
      <c r="J1210">
        <v>2.37</v>
      </c>
      <c r="K1210">
        <v>0.69</v>
      </c>
      <c r="L1210">
        <v>0.75</v>
      </c>
      <c r="M1210">
        <v>1.02</v>
      </c>
      <c r="N1210" s="3">
        <f t="shared" si="127"/>
        <v>8.6956521739130599E-2</v>
      </c>
      <c r="O1210" s="3">
        <f t="shared" si="128"/>
        <v>0.3600000000000001</v>
      </c>
      <c r="P1210" s="1">
        <f t="shared" si="129"/>
        <v>7.7733333333333334</v>
      </c>
      <c r="Q1210" s="1">
        <f t="shared" si="130"/>
        <v>5.715686274509804</v>
      </c>
      <c r="R1210" s="1">
        <f t="shared" si="131"/>
        <v>0.89393333333333158</v>
      </c>
      <c r="S1210" s="1">
        <f t="shared" si="132"/>
        <v>0.15876906318082787</v>
      </c>
    </row>
    <row r="1211" spans="1:19" x14ac:dyDescent="0.25">
      <c r="A1211" t="s">
        <v>2582</v>
      </c>
      <c r="B1211" t="s">
        <v>2583</v>
      </c>
      <c r="C1211" t="s">
        <v>19</v>
      </c>
      <c r="D1211" t="s">
        <v>28</v>
      </c>
      <c r="E1211" t="s">
        <v>345</v>
      </c>
      <c r="F1211" s="5">
        <f t="shared" si="126"/>
        <v>8582.4009999999998</v>
      </c>
      <c r="G1211">
        <v>881.15</v>
      </c>
      <c r="H1211">
        <v>12</v>
      </c>
      <c r="I1211">
        <v>9.74</v>
      </c>
      <c r="J1211">
        <v>0.73</v>
      </c>
      <c r="N1211" s="3" t="e">
        <f t="shared" si="127"/>
        <v>#DIV/0!</v>
      </c>
      <c r="O1211" s="3" t="e">
        <f t="shared" si="128"/>
        <v>#DIV/0!</v>
      </c>
      <c r="P1211" s="1" t="e">
        <f t="shared" si="129"/>
        <v>#DIV/0!</v>
      </c>
      <c r="Q1211" s="1" t="e">
        <f t="shared" si="130"/>
        <v>#DIV/0!</v>
      </c>
      <c r="R1211" s="1" t="e">
        <f t="shared" si="131"/>
        <v>#DIV/0!</v>
      </c>
      <c r="S1211" s="1" t="e">
        <f t="shared" si="132"/>
        <v>#DIV/0!</v>
      </c>
    </row>
    <row r="1212" spans="1:19" x14ac:dyDescent="0.25">
      <c r="A1212" t="s">
        <v>2584</v>
      </c>
      <c r="B1212" t="s">
        <v>2585</v>
      </c>
      <c r="C1212" t="s">
        <v>10</v>
      </c>
      <c r="D1212" t="s">
        <v>35</v>
      </c>
      <c r="E1212" t="s">
        <v>1259</v>
      </c>
      <c r="F1212" s="5">
        <f t="shared" si="126"/>
        <v>40349.687899999997</v>
      </c>
      <c r="G1212">
        <v>721.69</v>
      </c>
      <c r="H1212">
        <v>1</v>
      </c>
      <c r="I1212">
        <v>55.91</v>
      </c>
      <c r="J1212">
        <v>0.48</v>
      </c>
      <c r="K1212">
        <v>4.5599999999999996</v>
      </c>
      <c r="L1212">
        <v>4.43</v>
      </c>
      <c r="M1212">
        <v>4.6399999999999997</v>
      </c>
      <c r="N1212" s="3">
        <f t="shared" si="127"/>
        <v>-2.8508771929824595E-2</v>
      </c>
      <c r="O1212" s="3">
        <f t="shared" si="128"/>
        <v>4.7404063205417568E-2</v>
      </c>
      <c r="P1212" s="1">
        <f t="shared" si="129"/>
        <v>12.620767494356659</v>
      </c>
      <c r="Q1212" s="1">
        <f t="shared" si="130"/>
        <v>12.049568965517242</v>
      </c>
      <c r="R1212" s="1">
        <f t="shared" si="131"/>
        <v>-4.4269769057127926</v>
      </c>
      <c r="S1212" s="1">
        <f t="shared" si="132"/>
        <v>2.5418852627257822</v>
      </c>
    </row>
    <row r="1213" spans="1:19" x14ac:dyDescent="0.25">
      <c r="A1213" t="s">
        <v>2586</v>
      </c>
      <c r="B1213" t="s">
        <v>2587</v>
      </c>
      <c r="C1213" t="s">
        <v>10</v>
      </c>
      <c r="D1213" t="s">
        <v>23</v>
      </c>
      <c r="E1213" t="s">
        <v>357</v>
      </c>
      <c r="F1213" s="5">
        <f t="shared" si="126"/>
        <v>3900.2050999999997</v>
      </c>
      <c r="G1213">
        <v>117.37</v>
      </c>
      <c r="H1213">
        <v>12</v>
      </c>
      <c r="I1213">
        <v>33.229999999999997</v>
      </c>
      <c r="J1213">
        <v>1.02</v>
      </c>
      <c r="K1213">
        <v>4.57</v>
      </c>
      <c r="L1213">
        <v>4.2</v>
      </c>
      <c r="M1213">
        <v>4.4400000000000004</v>
      </c>
      <c r="N1213" s="3">
        <f t="shared" si="127"/>
        <v>-8.0962800875273522E-2</v>
      </c>
      <c r="O1213" s="3">
        <f t="shared" si="128"/>
        <v>5.7142857142857162E-2</v>
      </c>
      <c r="P1213" s="1">
        <f t="shared" si="129"/>
        <v>7.9119047619047604</v>
      </c>
      <c r="Q1213" s="1">
        <f t="shared" si="130"/>
        <v>7.4842342342342327</v>
      </c>
      <c r="R1213" s="1">
        <f t="shared" si="131"/>
        <v>-0.97722715572715546</v>
      </c>
      <c r="S1213" s="1">
        <f t="shared" si="132"/>
        <v>1.3097409909909903</v>
      </c>
    </row>
    <row r="1214" spans="1:19" x14ac:dyDescent="0.25">
      <c r="A1214" t="s">
        <v>2588</v>
      </c>
      <c r="B1214" t="s">
        <v>2589</v>
      </c>
      <c r="C1214" t="s">
        <v>19</v>
      </c>
      <c r="D1214" t="s">
        <v>23</v>
      </c>
      <c r="E1214" t="s">
        <v>357</v>
      </c>
      <c r="F1214" s="5">
        <f t="shared" si="126"/>
        <v>2155.7186879999999</v>
      </c>
      <c r="G1214">
        <v>3721.89</v>
      </c>
      <c r="H1214">
        <v>12</v>
      </c>
      <c r="I1214">
        <v>0.57920000000000005</v>
      </c>
      <c r="J1214">
        <v>0.59</v>
      </c>
      <c r="N1214" s="3" t="e">
        <f t="shared" si="127"/>
        <v>#DIV/0!</v>
      </c>
      <c r="O1214" s="3" t="e">
        <f t="shared" si="128"/>
        <v>#DIV/0!</v>
      </c>
      <c r="P1214" s="1" t="e">
        <f t="shared" si="129"/>
        <v>#DIV/0!</v>
      </c>
      <c r="Q1214" s="1" t="e">
        <f t="shared" si="130"/>
        <v>#DIV/0!</v>
      </c>
      <c r="R1214" s="1" t="e">
        <f t="shared" si="131"/>
        <v>#DIV/0!</v>
      </c>
      <c r="S1214" s="1" t="e">
        <f t="shared" si="132"/>
        <v>#DIV/0!</v>
      </c>
    </row>
    <row r="1215" spans="1:19" x14ac:dyDescent="0.25">
      <c r="A1215" t="s">
        <v>2590</v>
      </c>
      <c r="B1215" t="s">
        <v>2591</v>
      </c>
      <c r="C1215" t="s">
        <v>10</v>
      </c>
      <c r="D1215" t="s">
        <v>23</v>
      </c>
      <c r="E1215" t="s">
        <v>120</v>
      </c>
      <c r="F1215" s="5">
        <f t="shared" si="126"/>
        <v>4699.4399999999996</v>
      </c>
      <c r="G1215">
        <v>219.6</v>
      </c>
      <c r="H1215">
        <v>12</v>
      </c>
      <c r="I1215">
        <v>21.4</v>
      </c>
      <c r="J1215">
        <v>1.29</v>
      </c>
      <c r="K1215">
        <v>2.02</v>
      </c>
      <c r="L1215">
        <v>2.04</v>
      </c>
      <c r="M1215">
        <v>2.12</v>
      </c>
      <c r="N1215" s="3">
        <f t="shared" si="127"/>
        <v>9.9009900990099098E-3</v>
      </c>
      <c r="O1215" s="3">
        <f t="shared" si="128"/>
        <v>3.9215686274509887E-2</v>
      </c>
      <c r="P1215" s="1">
        <f t="shared" si="129"/>
        <v>10.490196078431371</v>
      </c>
      <c r="Q1215" s="1">
        <f t="shared" si="130"/>
        <v>10.094339622641508</v>
      </c>
      <c r="R1215" s="1">
        <f t="shared" si="131"/>
        <v>10.595098039215674</v>
      </c>
      <c r="S1215" s="1">
        <f t="shared" si="132"/>
        <v>2.5740566037735793</v>
      </c>
    </row>
    <row r="1216" spans="1:19" x14ac:dyDescent="0.25">
      <c r="A1216" t="s">
        <v>2592</v>
      </c>
      <c r="B1216" t="s">
        <v>2593</v>
      </c>
      <c r="C1216" t="s">
        <v>19</v>
      </c>
      <c r="D1216" t="s">
        <v>55</v>
      </c>
      <c r="E1216" t="s">
        <v>242</v>
      </c>
      <c r="F1216" s="5">
        <f t="shared" si="126"/>
        <v>14753.861850000001</v>
      </c>
      <c r="G1216">
        <v>173.81</v>
      </c>
      <c r="H1216">
        <v>12</v>
      </c>
      <c r="I1216">
        <v>84.885000000000005</v>
      </c>
      <c r="J1216">
        <v>0.73</v>
      </c>
      <c r="K1216">
        <v>4.5599999999999996</v>
      </c>
      <c r="L1216">
        <v>4.82</v>
      </c>
      <c r="M1216">
        <v>5.38</v>
      </c>
      <c r="N1216" s="3">
        <f t="shared" si="127"/>
        <v>5.7017543859649189E-2</v>
      </c>
      <c r="O1216" s="3">
        <f t="shared" si="128"/>
        <v>0.11618257261410769</v>
      </c>
      <c r="P1216" s="1">
        <f t="shared" si="129"/>
        <v>17.610995850622405</v>
      </c>
      <c r="Q1216" s="1">
        <f t="shared" si="130"/>
        <v>15.777881040892195</v>
      </c>
      <c r="R1216" s="1">
        <f t="shared" si="131"/>
        <v>3.0886977338014643</v>
      </c>
      <c r="S1216" s="1">
        <f t="shared" si="132"/>
        <v>1.3580247610196521</v>
      </c>
    </row>
    <row r="1217" spans="1:19" x14ac:dyDescent="0.25">
      <c r="A1217" t="s">
        <v>2594</v>
      </c>
      <c r="B1217" t="s">
        <v>2595</v>
      </c>
      <c r="C1217" t="s">
        <v>27</v>
      </c>
      <c r="D1217" t="s">
        <v>48</v>
      </c>
      <c r="E1217" t="s">
        <v>78</v>
      </c>
      <c r="F1217" s="5">
        <f t="shared" ref="F1217:F1280" si="133">G1217*I1217</f>
        <v>4438.4368000000004</v>
      </c>
      <c r="G1217">
        <v>28.51</v>
      </c>
      <c r="H1217">
        <v>12</v>
      </c>
      <c r="I1217">
        <v>155.68</v>
      </c>
      <c r="J1217">
        <v>0.85</v>
      </c>
      <c r="K1217">
        <v>-0.41</v>
      </c>
      <c r="L1217">
        <v>1.89</v>
      </c>
      <c r="M1217">
        <v>3.96</v>
      </c>
      <c r="N1217" s="3">
        <f t="shared" ref="N1217:N1280" si="134">L1217/K1217-1</f>
        <v>-5.6097560975609753</v>
      </c>
      <c r="O1217" s="3">
        <f t="shared" ref="O1217:O1280" si="135">M1217/L1217-1</f>
        <v>1.0952380952380953</v>
      </c>
      <c r="P1217" s="1">
        <f t="shared" ref="P1217:P1280" si="136">$I1217/L1217</f>
        <v>82.370370370370381</v>
      </c>
      <c r="Q1217" s="1">
        <f t="shared" ref="Q1217:Q1280" si="137">$I1217/M1217</f>
        <v>39.313131313131315</v>
      </c>
      <c r="R1217" s="1">
        <f t="shared" ref="R1217:R1280" si="138">P1217/(N1217*100)</f>
        <v>-0.14683413848631241</v>
      </c>
      <c r="S1217" s="1">
        <f t="shared" ref="S1217:S1280" si="139">Q1217/(O1217*100)</f>
        <v>0.35894598155467722</v>
      </c>
    </row>
    <row r="1218" spans="1:19" x14ac:dyDescent="0.25">
      <c r="A1218" t="s">
        <v>2596</v>
      </c>
      <c r="B1218" t="s">
        <v>2597</v>
      </c>
      <c r="C1218" t="s">
        <v>27</v>
      </c>
      <c r="D1218" t="s">
        <v>62</v>
      </c>
      <c r="E1218" t="s">
        <v>146</v>
      </c>
      <c r="F1218" s="5">
        <f t="shared" si="133"/>
        <v>22063.577600000001</v>
      </c>
      <c r="G1218">
        <v>189.68</v>
      </c>
      <c r="H1218">
        <v>12</v>
      </c>
      <c r="I1218">
        <v>116.32</v>
      </c>
      <c r="K1218">
        <v>9.4700000000000006</v>
      </c>
      <c r="L1218">
        <v>12.23</v>
      </c>
      <c r="M1218">
        <v>15.12</v>
      </c>
      <c r="N1218" s="3">
        <f t="shared" si="134"/>
        <v>0.29144667370644139</v>
      </c>
      <c r="O1218" s="3">
        <f t="shared" si="135"/>
        <v>0.2363041700735895</v>
      </c>
      <c r="P1218" s="1">
        <f t="shared" si="136"/>
        <v>9.5110384300899415</v>
      </c>
      <c r="Q1218" s="1">
        <f t="shared" si="137"/>
        <v>7.693121693121693</v>
      </c>
      <c r="R1218" s="1">
        <f t="shared" si="138"/>
        <v>0.32633889106141939</v>
      </c>
      <c r="S1218" s="1">
        <f t="shared" si="139"/>
        <v>0.32556013254975197</v>
      </c>
    </row>
    <row r="1219" spans="1:19" x14ac:dyDescent="0.25">
      <c r="A1219" t="s">
        <v>2598</v>
      </c>
      <c r="B1219" t="s">
        <v>2599</v>
      </c>
      <c r="C1219" t="s">
        <v>10</v>
      </c>
      <c r="D1219" t="s">
        <v>35</v>
      </c>
      <c r="E1219" t="s">
        <v>1397</v>
      </c>
      <c r="F1219" s="5">
        <f t="shared" si="133"/>
        <v>2692.8948</v>
      </c>
      <c r="G1219">
        <v>110.91</v>
      </c>
      <c r="H1219">
        <v>1</v>
      </c>
      <c r="I1219">
        <v>24.28</v>
      </c>
      <c r="J1219">
        <v>1.98</v>
      </c>
      <c r="K1219">
        <v>2.42</v>
      </c>
      <c r="L1219">
        <v>2.2400000000000002</v>
      </c>
      <c r="M1219">
        <v>2.5299999999999998</v>
      </c>
      <c r="N1219" s="3">
        <f t="shared" si="134"/>
        <v>-7.4380165289256062E-2</v>
      </c>
      <c r="O1219" s="3">
        <f t="shared" si="135"/>
        <v>0.12946428571428559</v>
      </c>
      <c r="P1219" s="1">
        <f t="shared" si="136"/>
        <v>10.839285714285714</v>
      </c>
      <c r="Q1219" s="1">
        <f t="shared" si="137"/>
        <v>9.5968379446640331</v>
      </c>
      <c r="R1219" s="1">
        <f t="shared" si="138"/>
        <v>-1.4572817460317484</v>
      </c>
      <c r="S1219" s="1">
        <f t="shared" si="139"/>
        <v>0.74127299986370532</v>
      </c>
    </row>
    <row r="1220" spans="1:19" x14ac:dyDescent="0.25">
      <c r="A1220" t="s">
        <v>2600</v>
      </c>
      <c r="B1220" t="s">
        <v>2600</v>
      </c>
      <c r="C1220" t="s">
        <v>10</v>
      </c>
      <c r="D1220" t="s">
        <v>11</v>
      </c>
      <c r="E1220" t="s">
        <v>360</v>
      </c>
      <c r="F1220" s="5">
        <f t="shared" si="133"/>
        <v>6451.6572000000006</v>
      </c>
      <c r="G1220">
        <v>515.72</v>
      </c>
      <c r="H1220">
        <v>12</v>
      </c>
      <c r="I1220">
        <v>12.51</v>
      </c>
      <c r="J1220">
        <v>0.82</v>
      </c>
      <c r="K1220">
        <v>1.42</v>
      </c>
      <c r="L1220">
        <v>1.78</v>
      </c>
      <c r="M1220">
        <v>2.0699999999999998</v>
      </c>
      <c r="N1220" s="3">
        <f t="shared" si="134"/>
        <v>0.25352112676056349</v>
      </c>
      <c r="O1220" s="3">
        <f t="shared" si="135"/>
        <v>0.16292134831460658</v>
      </c>
      <c r="P1220" s="1">
        <f t="shared" si="136"/>
        <v>7.0280898876404496</v>
      </c>
      <c r="Q1220" s="1">
        <f t="shared" si="137"/>
        <v>6.0434782608695654</v>
      </c>
      <c r="R1220" s="1">
        <f t="shared" si="138"/>
        <v>0.27721910112359538</v>
      </c>
      <c r="S1220" s="1">
        <f t="shared" si="139"/>
        <v>0.37094452773613235</v>
      </c>
    </row>
    <row r="1221" spans="1:19" x14ac:dyDescent="0.25">
      <c r="A1221" t="s">
        <v>2601</v>
      </c>
      <c r="B1221" t="s">
        <v>2602</v>
      </c>
      <c r="C1221" t="s">
        <v>10</v>
      </c>
      <c r="D1221" t="s">
        <v>375</v>
      </c>
      <c r="E1221" t="s">
        <v>806</v>
      </c>
      <c r="F1221" s="5">
        <f t="shared" si="133"/>
        <v>3445.9679999999998</v>
      </c>
      <c r="G1221">
        <v>55.76</v>
      </c>
      <c r="H1221">
        <v>12</v>
      </c>
      <c r="I1221">
        <v>61.8</v>
      </c>
      <c r="J1221">
        <v>1.1299999999999999</v>
      </c>
      <c r="K1221">
        <v>4.3499999999999996</v>
      </c>
      <c r="L1221">
        <v>4.7</v>
      </c>
      <c r="M1221">
        <v>5.47</v>
      </c>
      <c r="N1221" s="3">
        <f t="shared" si="134"/>
        <v>8.0459770114942764E-2</v>
      </c>
      <c r="O1221" s="3">
        <f t="shared" si="135"/>
        <v>0.1638297872340424</v>
      </c>
      <c r="P1221" s="1">
        <f t="shared" si="136"/>
        <v>13.148936170212766</v>
      </c>
      <c r="Q1221" s="1">
        <f t="shared" si="137"/>
        <v>11.297989031078611</v>
      </c>
      <c r="R1221" s="1">
        <f t="shared" si="138"/>
        <v>1.6342249240121531</v>
      </c>
      <c r="S1221" s="1">
        <f t="shared" si="139"/>
        <v>0.68961751228661716</v>
      </c>
    </row>
    <row r="1222" spans="1:19" x14ac:dyDescent="0.25">
      <c r="A1222" t="s">
        <v>2603</v>
      </c>
      <c r="B1222" t="s">
        <v>2604</v>
      </c>
      <c r="C1222" t="s">
        <v>27</v>
      </c>
      <c r="D1222" t="s">
        <v>225</v>
      </c>
      <c r="E1222" t="s">
        <v>226</v>
      </c>
      <c r="F1222" s="5">
        <f t="shared" si="133"/>
        <v>2590.9632000000001</v>
      </c>
      <c r="G1222">
        <v>149.94</v>
      </c>
      <c r="H1222">
        <v>12</v>
      </c>
      <c r="I1222">
        <v>17.28</v>
      </c>
      <c r="J1222">
        <v>0.8</v>
      </c>
      <c r="K1222">
        <v>0.35</v>
      </c>
      <c r="L1222">
        <v>0.41</v>
      </c>
      <c r="M1222">
        <v>0.54</v>
      </c>
      <c r="N1222" s="3">
        <f t="shared" si="134"/>
        <v>0.17142857142857149</v>
      </c>
      <c r="O1222" s="3">
        <f t="shared" si="135"/>
        <v>0.31707317073170738</v>
      </c>
      <c r="P1222" s="1">
        <f t="shared" si="136"/>
        <v>42.146341463414636</v>
      </c>
      <c r="Q1222" s="1">
        <f t="shared" si="137"/>
        <v>32</v>
      </c>
      <c r="R1222" s="1">
        <f t="shared" si="138"/>
        <v>2.4585365853658527</v>
      </c>
      <c r="S1222" s="1">
        <f t="shared" si="139"/>
        <v>1.0092307692307689</v>
      </c>
    </row>
    <row r="1223" spans="1:19" x14ac:dyDescent="0.25">
      <c r="A1223" t="s">
        <v>2605</v>
      </c>
      <c r="B1223" t="s">
        <v>2606</v>
      </c>
      <c r="C1223" t="s">
        <v>19</v>
      </c>
      <c r="D1223" t="s">
        <v>15</v>
      </c>
      <c r="E1223" t="s">
        <v>187</v>
      </c>
      <c r="F1223" s="5">
        <f t="shared" si="133"/>
        <v>18089.573599999996</v>
      </c>
      <c r="G1223">
        <v>235.48</v>
      </c>
      <c r="H1223">
        <v>12</v>
      </c>
      <c r="I1223">
        <v>76.819999999999993</v>
      </c>
      <c r="J1223">
        <v>1.01</v>
      </c>
      <c r="K1223">
        <v>5.91</v>
      </c>
      <c r="L1223">
        <v>5.89</v>
      </c>
      <c r="M1223">
        <v>6.11</v>
      </c>
      <c r="N1223" s="3">
        <f t="shared" si="134"/>
        <v>-3.3840947546531774E-3</v>
      </c>
      <c r="O1223" s="3">
        <f t="shared" si="135"/>
        <v>3.735144312393901E-2</v>
      </c>
      <c r="P1223" s="1">
        <f t="shared" si="136"/>
        <v>13.042444821731749</v>
      </c>
      <c r="Q1223" s="1">
        <f t="shared" si="137"/>
        <v>12.572831423895252</v>
      </c>
      <c r="R1223" s="1">
        <f t="shared" si="138"/>
        <v>-38.540424448216783</v>
      </c>
      <c r="S1223" s="1">
        <f t="shared" si="139"/>
        <v>3.366089867579217</v>
      </c>
    </row>
    <row r="1224" spans="1:19" x14ac:dyDescent="0.25">
      <c r="A1224" t="s">
        <v>2607</v>
      </c>
      <c r="B1224" t="s">
        <v>2608</v>
      </c>
      <c r="C1224" t="s">
        <v>19</v>
      </c>
      <c r="D1224" t="s">
        <v>160</v>
      </c>
      <c r="E1224" t="s">
        <v>1204</v>
      </c>
      <c r="F1224" s="5">
        <f t="shared" si="133"/>
        <v>3660.8413999999998</v>
      </c>
      <c r="G1224">
        <v>111.56</v>
      </c>
      <c r="H1224">
        <v>12</v>
      </c>
      <c r="I1224">
        <v>32.814999999999998</v>
      </c>
      <c r="J1224">
        <v>0.3</v>
      </c>
      <c r="N1224" s="3" t="e">
        <f t="shared" si="134"/>
        <v>#DIV/0!</v>
      </c>
      <c r="O1224" s="3" t="e">
        <f t="shared" si="135"/>
        <v>#DIV/0!</v>
      </c>
      <c r="P1224" s="1" t="e">
        <f t="shared" si="136"/>
        <v>#DIV/0!</v>
      </c>
      <c r="Q1224" s="1" t="e">
        <f t="shared" si="137"/>
        <v>#DIV/0!</v>
      </c>
      <c r="R1224" s="1" t="e">
        <f t="shared" si="138"/>
        <v>#DIV/0!</v>
      </c>
      <c r="S1224" s="1" t="e">
        <f t="shared" si="139"/>
        <v>#DIV/0!</v>
      </c>
    </row>
    <row r="1225" spans="1:19" x14ac:dyDescent="0.25">
      <c r="A1225" t="s">
        <v>2609</v>
      </c>
      <c r="B1225" t="s">
        <v>2610</v>
      </c>
      <c r="C1225" t="s">
        <v>10</v>
      </c>
      <c r="D1225" t="s">
        <v>55</v>
      </c>
      <c r="E1225" t="s">
        <v>92</v>
      </c>
      <c r="F1225" s="5">
        <f t="shared" si="133"/>
        <v>36416.643000000004</v>
      </c>
      <c r="G1225">
        <v>1914.65</v>
      </c>
      <c r="H1225">
        <v>12</v>
      </c>
      <c r="I1225">
        <v>19.02</v>
      </c>
      <c r="K1225">
        <v>1.26</v>
      </c>
      <c r="L1225">
        <v>1.1499999999999999</v>
      </c>
      <c r="M1225">
        <v>1.25</v>
      </c>
      <c r="N1225" s="3">
        <f t="shared" si="134"/>
        <v>-8.7301587301587324E-2</v>
      </c>
      <c r="O1225" s="3">
        <f t="shared" si="135"/>
        <v>8.6956521739130599E-2</v>
      </c>
      <c r="P1225" s="1">
        <f t="shared" si="136"/>
        <v>16.53913043478261</v>
      </c>
      <c r="Q1225" s="1">
        <f t="shared" si="137"/>
        <v>15.215999999999999</v>
      </c>
      <c r="R1225" s="1">
        <f t="shared" si="138"/>
        <v>-1.8944822134387347</v>
      </c>
      <c r="S1225" s="1">
        <f t="shared" si="139"/>
        <v>1.7498399999999965</v>
      </c>
    </row>
    <row r="1226" spans="1:19" x14ac:dyDescent="0.25">
      <c r="A1226" t="s">
        <v>2611</v>
      </c>
      <c r="B1226" t="s">
        <v>2612</v>
      </c>
      <c r="C1226" t="s">
        <v>10</v>
      </c>
      <c r="D1226" t="s">
        <v>62</v>
      </c>
      <c r="E1226" t="s">
        <v>407</v>
      </c>
      <c r="F1226" s="5">
        <f t="shared" si="133"/>
        <v>6013.5146000000004</v>
      </c>
      <c r="G1226">
        <v>261.23</v>
      </c>
      <c r="H1226">
        <v>12</v>
      </c>
      <c r="I1226">
        <v>23.02</v>
      </c>
      <c r="K1226">
        <v>0.35</v>
      </c>
      <c r="L1226">
        <v>0.43</v>
      </c>
      <c r="M1226">
        <v>0.55000000000000004</v>
      </c>
      <c r="N1226" s="3">
        <f t="shared" si="134"/>
        <v>0.22857142857142865</v>
      </c>
      <c r="O1226" s="3">
        <f t="shared" si="135"/>
        <v>0.27906976744186052</v>
      </c>
      <c r="P1226" s="1">
        <f t="shared" si="136"/>
        <v>53.534883720930232</v>
      </c>
      <c r="Q1226" s="1">
        <f t="shared" si="137"/>
        <v>41.854545454545452</v>
      </c>
      <c r="R1226" s="1">
        <f t="shared" si="138"/>
        <v>2.3421511627906968</v>
      </c>
      <c r="S1226" s="1">
        <f t="shared" si="139"/>
        <v>1.4997878787878782</v>
      </c>
    </row>
    <row r="1227" spans="1:19" x14ac:dyDescent="0.25">
      <c r="A1227" t="s">
        <v>2613</v>
      </c>
      <c r="B1227" t="s">
        <v>2614</v>
      </c>
      <c r="C1227" t="s">
        <v>10</v>
      </c>
      <c r="D1227" t="s">
        <v>160</v>
      </c>
      <c r="E1227" t="s">
        <v>308</v>
      </c>
      <c r="F1227" s="5">
        <f t="shared" si="133"/>
        <v>3371.8656999999998</v>
      </c>
      <c r="G1227">
        <v>17.989999999999998</v>
      </c>
      <c r="H1227">
        <v>12</v>
      </c>
      <c r="I1227">
        <v>187.43</v>
      </c>
      <c r="J1227">
        <v>1.49</v>
      </c>
      <c r="K1227">
        <v>7.53</v>
      </c>
      <c r="L1227">
        <v>8.69</v>
      </c>
      <c r="M1227">
        <v>10.19</v>
      </c>
      <c r="N1227" s="3">
        <f t="shared" si="134"/>
        <v>0.15405046480743678</v>
      </c>
      <c r="O1227" s="3">
        <f t="shared" si="135"/>
        <v>0.17261219792865368</v>
      </c>
      <c r="P1227" s="1">
        <f t="shared" si="136"/>
        <v>21.568469505178367</v>
      </c>
      <c r="Q1227" s="1">
        <f t="shared" si="137"/>
        <v>18.39352306182532</v>
      </c>
      <c r="R1227" s="1">
        <f t="shared" si="138"/>
        <v>1.4000911670171832</v>
      </c>
      <c r="S1227" s="1">
        <f t="shared" si="139"/>
        <v>1.0655981027150798</v>
      </c>
    </row>
    <row r="1228" spans="1:19" x14ac:dyDescent="0.25">
      <c r="A1228" t="s">
        <v>2615</v>
      </c>
      <c r="B1228" t="s">
        <v>2616</v>
      </c>
      <c r="C1228" t="s">
        <v>27</v>
      </c>
      <c r="D1228" t="s">
        <v>48</v>
      </c>
      <c r="E1228" t="s">
        <v>78</v>
      </c>
      <c r="F1228" s="5">
        <f t="shared" si="133"/>
        <v>2046.356</v>
      </c>
      <c r="G1228">
        <v>61.36</v>
      </c>
      <c r="H1228">
        <v>12</v>
      </c>
      <c r="I1228">
        <v>33.35</v>
      </c>
      <c r="J1228">
        <v>2.27</v>
      </c>
      <c r="K1228">
        <v>-2.66</v>
      </c>
      <c r="L1228">
        <v>-3.15</v>
      </c>
      <c r="M1228">
        <v>-3.44</v>
      </c>
      <c r="N1228" s="3">
        <f t="shared" si="134"/>
        <v>0.18421052631578938</v>
      </c>
      <c r="O1228" s="3">
        <f t="shared" si="135"/>
        <v>9.2063492063492181E-2</v>
      </c>
      <c r="P1228" s="1">
        <f t="shared" si="136"/>
        <v>-10.587301587301589</v>
      </c>
      <c r="Q1228" s="1">
        <f t="shared" si="137"/>
        <v>-9.6947674418604652</v>
      </c>
      <c r="R1228" s="1">
        <f t="shared" si="138"/>
        <v>-0.57473922902494368</v>
      </c>
      <c r="S1228" s="1">
        <f t="shared" si="139"/>
        <v>-1.0530523255813939</v>
      </c>
    </row>
    <row r="1229" spans="1:19" x14ac:dyDescent="0.25">
      <c r="A1229" t="s">
        <v>2617</v>
      </c>
      <c r="B1229" t="s">
        <v>2618</v>
      </c>
      <c r="C1229" t="s">
        <v>19</v>
      </c>
      <c r="D1229" t="s">
        <v>11</v>
      </c>
      <c r="E1229" t="s">
        <v>20</v>
      </c>
      <c r="F1229" s="5">
        <f t="shared" si="133"/>
        <v>0</v>
      </c>
      <c r="H1229">
        <v>3</v>
      </c>
      <c r="I1229">
        <v>12.44</v>
      </c>
      <c r="J1229">
        <v>0.35</v>
      </c>
      <c r="K1229">
        <v>0.45</v>
      </c>
      <c r="L1229">
        <v>0.54</v>
      </c>
      <c r="M1229">
        <v>0.6</v>
      </c>
      <c r="N1229" s="3">
        <f t="shared" si="134"/>
        <v>0.19999999999999996</v>
      </c>
      <c r="O1229" s="3">
        <f t="shared" si="135"/>
        <v>0.11111111111111094</v>
      </c>
      <c r="P1229" s="1">
        <f t="shared" si="136"/>
        <v>23.037037037037035</v>
      </c>
      <c r="Q1229" s="1">
        <f t="shared" si="137"/>
        <v>20.733333333333334</v>
      </c>
      <c r="R1229" s="1">
        <f t="shared" si="138"/>
        <v>1.1518518518518519</v>
      </c>
      <c r="S1229" s="1">
        <f t="shared" si="139"/>
        <v>1.8660000000000032</v>
      </c>
    </row>
    <row r="1230" spans="1:19" x14ac:dyDescent="0.25">
      <c r="A1230" t="s">
        <v>2619</v>
      </c>
      <c r="B1230" t="s">
        <v>2620</v>
      </c>
      <c r="C1230" t="s">
        <v>10</v>
      </c>
      <c r="D1230" t="s">
        <v>23</v>
      </c>
      <c r="E1230" t="s">
        <v>109</v>
      </c>
      <c r="F1230" s="5">
        <f t="shared" si="133"/>
        <v>16978.302</v>
      </c>
      <c r="G1230">
        <v>222.2</v>
      </c>
      <c r="H1230">
        <v>12</v>
      </c>
      <c r="I1230">
        <v>76.41</v>
      </c>
      <c r="J1230">
        <v>0.83</v>
      </c>
      <c r="N1230" s="3" t="e">
        <f t="shared" si="134"/>
        <v>#DIV/0!</v>
      </c>
      <c r="O1230" s="3" t="e">
        <f t="shared" si="135"/>
        <v>#DIV/0!</v>
      </c>
      <c r="P1230" s="1" t="e">
        <f t="shared" si="136"/>
        <v>#DIV/0!</v>
      </c>
      <c r="Q1230" s="1" t="e">
        <f t="shared" si="137"/>
        <v>#DIV/0!</v>
      </c>
      <c r="R1230" s="1" t="e">
        <f t="shared" si="138"/>
        <v>#DIV/0!</v>
      </c>
      <c r="S1230" s="1" t="e">
        <f t="shared" si="139"/>
        <v>#DIV/0!</v>
      </c>
    </row>
    <row r="1231" spans="1:19" x14ac:dyDescent="0.25">
      <c r="A1231" t="s">
        <v>2621</v>
      </c>
      <c r="B1231" t="s">
        <v>2622</v>
      </c>
      <c r="C1231" t="s">
        <v>10</v>
      </c>
      <c r="D1231" t="s">
        <v>35</v>
      </c>
      <c r="E1231" t="s">
        <v>59</v>
      </c>
      <c r="F1231" s="5">
        <f t="shared" si="133"/>
        <v>7095.3069000000005</v>
      </c>
      <c r="G1231">
        <v>27.53</v>
      </c>
      <c r="H1231">
        <v>12</v>
      </c>
      <c r="I1231">
        <v>257.73</v>
      </c>
      <c r="J1231">
        <v>1.58</v>
      </c>
      <c r="K1231">
        <v>36.770000000000003</v>
      </c>
      <c r="L1231">
        <v>34.78</v>
      </c>
      <c r="M1231">
        <v>40.909999999999997</v>
      </c>
      <c r="N1231" s="3">
        <f t="shared" si="134"/>
        <v>-5.412020669023665E-2</v>
      </c>
      <c r="O1231" s="3">
        <f t="shared" si="135"/>
        <v>0.17625071880391019</v>
      </c>
      <c r="P1231" s="1">
        <f t="shared" si="136"/>
        <v>7.4102932719953998</v>
      </c>
      <c r="Q1231" s="1">
        <f t="shared" si="137"/>
        <v>6.2999266682962611</v>
      </c>
      <c r="R1231" s="1">
        <f t="shared" si="138"/>
        <v>-1.3692285608606565</v>
      </c>
      <c r="S1231" s="1">
        <f t="shared" si="139"/>
        <v>0.35744119008702135</v>
      </c>
    </row>
    <row r="1232" spans="1:19" x14ac:dyDescent="0.25">
      <c r="A1232" t="s">
        <v>2623</v>
      </c>
      <c r="B1232" t="s">
        <v>2624</v>
      </c>
      <c r="C1232" t="s">
        <v>27</v>
      </c>
      <c r="D1232" t="s">
        <v>23</v>
      </c>
      <c r="E1232" t="s">
        <v>357</v>
      </c>
      <c r="F1232" s="5">
        <f t="shared" si="133"/>
        <v>11514.5167</v>
      </c>
      <c r="G1232">
        <v>102.07</v>
      </c>
      <c r="H1232">
        <v>12</v>
      </c>
      <c r="I1232">
        <v>112.81</v>
      </c>
      <c r="J1232">
        <v>1.5</v>
      </c>
      <c r="K1232">
        <v>7.31</v>
      </c>
      <c r="L1232">
        <v>7.74</v>
      </c>
      <c r="M1232">
        <v>8.26</v>
      </c>
      <c r="N1232" s="3">
        <f t="shared" si="134"/>
        <v>5.8823529411764719E-2</v>
      </c>
      <c r="O1232" s="3">
        <f t="shared" si="135"/>
        <v>6.7183462532299787E-2</v>
      </c>
      <c r="P1232" s="1">
        <f t="shared" si="136"/>
        <v>14.574935400516797</v>
      </c>
      <c r="Q1232" s="1">
        <f t="shared" si="137"/>
        <v>13.657384987893463</v>
      </c>
      <c r="R1232" s="1">
        <f t="shared" si="138"/>
        <v>2.4777390180878549</v>
      </c>
      <c r="S1232" s="1">
        <f t="shared" si="139"/>
        <v>2.0328492270441409</v>
      </c>
    </row>
    <row r="1233" spans="1:19" x14ac:dyDescent="0.25">
      <c r="A1233" t="s">
        <v>2625</v>
      </c>
      <c r="B1233" t="s">
        <v>2626</v>
      </c>
      <c r="C1233" t="s">
        <v>27</v>
      </c>
      <c r="D1233" t="s">
        <v>55</v>
      </c>
      <c r="E1233" t="s">
        <v>242</v>
      </c>
      <c r="F1233" s="5">
        <f t="shared" si="133"/>
        <v>5173.2095999999992</v>
      </c>
      <c r="G1233">
        <v>27.52</v>
      </c>
      <c r="H1233">
        <v>6</v>
      </c>
      <c r="I1233">
        <v>187.98</v>
      </c>
      <c r="J1233">
        <v>0.35</v>
      </c>
      <c r="K1233">
        <v>5</v>
      </c>
      <c r="L1233">
        <v>6.35</v>
      </c>
      <c r="M1233">
        <v>6.98</v>
      </c>
      <c r="N1233" s="3">
        <f t="shared" si="134"/>
        <v>0.27</v>
      </c>
      <c r="O1233" s="3">
        <f t="shared" si="135"/>
        <v>9.9212598425197029E-2</v>
      </c>
      <c r="P1233" s="1">
        <f t="shared" si="136"/>
        <v>29.603149606299212</v>
      </c>
      <c r="Q1233" s="1">
        <f t="shared" si="137"/>
        <v>26.931232091690543</v>
      </c>
      <c r="R1233" s="1">
        <f t="shared" si="138"/>
        <v>1.0964129483814522</v>
      </c>
      <c r="S1233" s="1">
        <f t="shared" si="139"/>
        <v>2.7144972028926131</v>
      </c>
    </row>
    <row r="1234" spans="1:19" x14ac:dyDescent="0.25">
      <c r="A1234" t="s">
        <v>2627</v>
      </c>
      <c r="B1234" t="s">
        <v>2628</v>
      </c>
      <c r="C1234" t="s">
        <v>27</v>
      </c>
      <c r="D1234" t="s">
        <v>375</v>
      </c>
      <c r="E1234" t="s">
        <v>698</v>
      </c>
      <c r="F1234" s="5">
        <f t="shared" si="133"/>
        <v>2277.1754999999998</v>
      </c>
      <c r="G1234">
        <v>157.59</v>
      </c>
      <c r="H1234">
        <v>12</v>
      </c>
      <c r="I1234">
        <v>14.45</v>
      </c>
      <c r="J1234">
        <v>0.74</v>
      </c>
      <c r="K1234">
        <v>0.68</v>
      </c>
      <c r="L1234">
        <v>1.34</v>
      </c>
      <c r="M1234">
        <v>1.54</v>
      </c>
      <c r="N1234" s="3">
        <f t="shared" si="134"/>
        <v>0.97058823529411753</v>
      </c>
      <c r="O1234" s="3">
        <f t="shared" si="135"/>
        <v>0.14925373134328357</v>
      </c>
      <c r="P1234" s="1">
        <f t="shared" si="136"/>
        <v>10.783582089552239</v>
      </c>
      <c r="Q1234" s="1">
        <f t="shared" si="137"/>
        <v>9.3831168831168821</v>
      </c>
      <c r="R1234" s="1">
        <f t="shared" si="138"/>
        <v>0.11110357304387156</v>
      </c>
      <c r="S1234" s="1">
        <f t="shared" si="139"/>
        <v>0.62866883116883121</v>
      </c>
    </row>
    <row r="1235" spans="1:19" x14ac:dyDescent="0.25">
      <c r="A1235" t="s">
        <v>2629</v>
      </c>
      <c r="B1235" t="s">
        <v>2630</v>
      </c>
      <c r="C1235" t="s">
        <v>10</v>
      </c>
      <c r="D1235" t="s">
        <v>23</v>
      </c>
      <c r="E1235" t="s">
        <v>565</v>
      </c>
      <c r="F1235" s="5">
        <f t="shared" si="133"/>
        <v>4385.6252999999997</v>
      </c>
      <c r="G1235">
        <v>112.77</v>
      </c>
      <c r="H1235">
        <v>12</v>
      </c>
      <c r="I1235">
        <v>38.89</v>
      </c>
      <c r="J1235">
        <v>1.46</v>
      </c>
      <c r="K1235">
        <v>0.45</v>
      </c>
      <c r="L1235">
        <v>3.22</v>
      </c>
      <c r="M1235">
        <v>4.4400000000000004</v>
      </c>
      <c r="N1235" s="3">
        <f t="shared" si="134"/>
        <v>6.1555555555555559</v>
      </c>
      <c r="O1235" s="3">
        <f t="shared" si="135"/>
        <v>0.37888198757763969</v>
      </c>
      <c r="P1235" s="1">
        <f t="shared" si="136"/>
        <v>12.077639751552795</v>
      </c>
      <c r="Q1235" s="1">
        <f t="shared" si="137"/>
        <v>8.7590090090090076</v>
      </c>
      <c r="R1235" s="1">
        <f t="shared" si="138"/>
        <v>1.9620714397829451E-2</v>
      </c>
      <c r="S1235" s="1">
        <f t="shared" si="139"/>
        <v>0.23118040171318863</v>
      </c>
    </row>
    <row r="1236" spans="1:19" x14ac:dyDescent="0.25">
      <c r="A1236" t="s">
        <v>2631</v>
      </c>
      <c r="B1236" t="s">
        <v>2632</v>
      </c>
      <c r="C1236" t="s">
        <v>27</v>
      </c>
      <c r="D1236" t="s">
        <v>375</v>
      </c>
      <c r="E1236" t="s">
        <v>921</v>
      </c>
      <c r="F1236" s="5">
        <f t="shared" si="133"/>
        <v>7092.1866</v>
      </c>
      <c r="G1236">
        <v>142.93</v>
      </c>
      <c r="H1236">
        <v>12</v>
      </c>
      <c r="I1236">
        <v>49.62</v>
      </c>
      <c r="J1236">
        <v>0.98</v>
      </c>
      <c r="L1236">
        <v>12.03</v>
      </c>
      <c r="M1236">
        <v>12.44</v>
      </c>
      <c r="N1236" s="3" t="e">
        <f t="shared" si="134"/>
        <v>#DIV/0!</v>
      </c>
      <c r="O1236" s="3">
        <f t="shared" si="135"/>
        <v>3.408146300914372E-2</v>
      </c>
      <c r="P1236" s="1">
        <f t="shared" si="136"/>
        <v>4.1246882793017461</v>
      </c>
      <c r="Q1236" s="1">
        <f t="shared" si="137"/>
        <v>3.9887459807073955</v>
      </c>
      <c r="R1236" s="1" t="e">
        <f t="shared" si="138"/>
        <v>#DIV/0!</v>
      </c>
      <c r="S1236" s="1">
        <f t="shared" si="139"/>
        <v>1.1703564426319535</v>
      </c>
    </row>
    <row r="1237" spans="1:19" x14ac:dyDescent="0.25">
      <c r="A1237" t="s">
        <v>2631</v>
      </c>
      <c r="B1237" t="s">
        <v>2633</v>
      </c>
      <c r="C1237" t="s">
        <v>27</v>
      </c>
      <c r="D1237" t="s">
        <v>375</v>
      </c>
      <c r="E1237" t="s">
        <v>921</v>
      </c>
      <c r="F1237" s="5">
        <f t="shared" si="133"/>
        <v>7059.3127000000004</v>
      </c>
      <c r="G1237">
        <v>142.93</v>
      </c>
      <c r="H1237">
        <v>12</v>
      </c>
      <c r="I1237">
        <v>49.39</v>
      </c>
      <c r="J1237">
        <v>0.95</v>
      </c>
      <c r="K1237">
        <v>5.89</v>
      </c>
      <c r="L1237">
        <v>10.14</v>
      </c>
      <c r="M1237">
        <v>10.72</v>
      </c>
      <c r="N1237" s="3">
        <f t="shared" si="134"/>
        <v>0.72156196943972861</v>
      </c>
      <c r="O1237" s="3">
        <f t="shared" si="135"/>
        <v>5.7199211045364962E-2</v>
      </c>
      <c r="P1237" s="1">
        <f t="shared" si="136"/>
        <v>4.8708086785009863</v>
      </c>
      <c r="Q1237" s="1">
        <f t="shared" si="137"/>
        <v>4.607276119402985</v>
      </c>
      <c r="R1237" s="1">
        <f t="shared" si="138"/>
        <v>6.7503677920872474E-2</v>
      </c>
      <c r="S1237" s="1">
        <f t="shared" si="139"/>
        <v>0.8054789629439002</v>
      </c>
    </row>
    <row r="1238" spans="1:19" x14ac:dyDescent="0.25">
      <c r="A1238" t="s">
        <v>2634</v>
      </c>
      <c r="B1238" t="s">
        <v>2635</v>
      </c>
      <c r="C1238" t="s">
        <v>10</v>
      </c>
      <c r="D1238" t="s">
        <v>173</v>
      </c>
      <c r="E1238" t="s">
        <v>448</v>
      </c>
      <c r="F1238" s="5">
        <f t="shared" si="133"/>
        <v>3835.3068000000003</v>
      </c>
      <c r="G1238">
        <v>166.68</v>
      </c>
      <c r="H1238">
        <v>12</v>
      </c>
      <c r="I1238">
        <v>23.01</v>
      </c>
      <c r="J1238">
        <v>1.85</v>
      </c>
      <c r="K1238">
        <v>3.2</v>
      </c>
      <c r="L1238">
        <v>2.5299999999999998</v>
      </c>
      <c r="M1238">
        <v>3.06</v>
      </c>
      <c r="N1238" s="3">
        <f t="shared" si="134"/>
        <v>-0.20937500000000009</v>
      </c>
      <c r="O1238" s="3">
        <f t="shared" si="135"/>
        <v>0.20948616600790526</v>
      </c>
      <c r="P1238" s="1">
        <f t="shared" si="136"/>
        <v>9.0948616600790526</v>
      </c>
      <c r="Q1238" s="1">
        <f t="shared" si="137"/>
        <v>7.5196078431372557</v>
      </c>
      <c r="R1238" s="1">
        <f t="shared" si="138"/>
        <v>-0.43438145242168597</v>
      </c>
      <c r="S1238" s="1">
        <f t="shared" si="139"/>
        <v>0.35895486496485368</v>
      </c>
    </row>
    <row r="1239" spans="1:19" x14ac:dyDescent="0.25">
      <c r="A1239" t="s">
        <v>2636</v>
      </c>
      <c r="B1239" t="s">
        <v>2637</v>
      </c>
      <c r="C1239" t="s">
        <v>27</v>
      </c>
      <c r="D1239" t="s">
        <v>375</v>
      </c>
      <c r="E1239" t="s">
        <v>921</v>
      </c>
      <c r="F1239" s="5">
        <f t="shared" si="133"/>
        <v>6097.4324999999999</v>
      </c>
      <c r="G1239">
        <v>377.55</v>
      </c>
      <c r="H1239">
        <v>12</v>
      </c>
      <c r="I1239">
        <v>16.149999999999999</v>
      </c>
      <c r="J1239">
        <v>1.18</v>
      </c>
      <c r="K1239">
        <v>-2.19</v>
      </c>
      <c r="L1239">
        <v>-0.61</v>
      </c>
      <c r="M1239">
        <v>-0.53</v>
      </c>
      <c r="N1239" s="3">
        <f t="shared" si="134"/>
        <v>-0.72146118721461194</v>
      </c>
      <c r="O1239" s="3">
        <f t="shared" si="135"/>
        <v>-0.13114754098360648</v>
      </c>
      <c r="P1239" s="1">
        <f t="shared" si="136"/>
        <v>-26.475409836065573</v>
      </c>
      <c r="Q1239" s="1">
        <f t="shared" si="137"/>
        <v>-30.471698113207545</v>
      </c>
      <c r="R1239" s="1">
        <f t="shared" si="138"/>
        <v>0.36696928823407343</v>
      </c>
      <c r="S1239" s="1">
        <f t="shared" si="139"/>
        <v>2.3234669811320763</v>
      </c>
    </row>
    <row r="1240" spans="1:19" x14ac:dyDescent="0.25">
      <c r="A1240" t="s">
        <v>2636</v>
      </c>
      <c r="B1240" t="s">
        <v>2638</v>
      </c>
      <c r="C1240" t="s">
        <v>27</v>
      </c>
      <c r="D1240" t="s">
        <v>375</v>
      </c>
      <c r="E1240" t="s">
        <v>921</v>
      </c>
      <c r="F1240" s="5">
        <f t="shared" si="133"/>
        <v>6165.3914999999997</v>
      </c>
      <c r="G1240">
        <v>377.55</v>
      </c>
      <c r="H1240">
        <v>12</v>
      </c>
      <c r="I1240">
        <v>16.329999999999998</v>
      </c>
      <c r="J1240">
        <v>0.72</v>
      </c>
      <c r="N1240" s="3" t="e">
        <f t="shared" si="134"/>
        <v>#DIV/0!</v>
      </c>
      <c r="O1240" s="3" t="e">
        <f t="shared" si="135"/>
        <v>#DIV/0!</v>
      </c>
      <c r="P1240" s="1" t="e">
        <f t="shared" si="136"/>
        <v>#DIV/0!</v>
      </c>
      <c r="Q1240" s="1" t="e">
        <f t="shared" si="137"/>
        <v>#DIV/0!</v>
      </c>
      <c r="R1240" s="1" t="e">
        <f t="shared" si="138"/>
        <v>#DIV/0!</v>
      </c>
      <c r="S1240" s="1" t="e">
        <f t="shared" si="139"/>
        <v>#DIV/0!</v>
      </c>
    </row>
    <row r="1241" spans="1:19" x14ac:dyDescent="0.25">
      <c r="A1241" t="s">
        <v>2636</v>
      </c>
      <c r="B1241" t="s">
        <v>2639</v>
      </c>
      <c r="C1241" t="s">
        <v>27</v>
      </c>
      <c r="D1241" t="s">
        <v>375</v>
      </c>
      <c r="E1241" t="s">
        <v>1850</v>
      </c>
      <c r="F1241" s="5">
        <f t="shared" si="133"/>
        <v>6293.7585000000008</v>
      </c>
      <c r="G1241">
        <v>377.55</v>
      </c>
      <c r="H1241">
        <v>12</v>
      </c>
      <c r="I1241">
        <v>16.670000000000002</v>
      </c>
      <c r="J1241">
        <v>1.1299999999999999</v>
      </c>
      <c r="N1241" s="3" t="e">
        <f t="shared" si="134"/>
        <v>#DIV/0!</v>
      </c>
      <c r="O1241" s="3" t="e">
        <f t="shared" si="135"/>
        <v>#DIV/0!</v>
      </c>
      <c r="P1241" s="1" t="e">
        <f t="shared" si="136"/>
        <v>#DIV/0!</v>
      </c>
      <c r="Q1241" s="1" t="e">
        <f t="shared" si="137"/>
        <v>#DIV/0!</v>
      </c>
      <c r="R1241" s="1" t="e">
        <f t="shared" si="138"/>
        <v>#DIV/0!</v>
      </c>
      <c r="S1241" s="1" t="e">
        <f t="shared" si="139"/>
        <v>#DIV/0!</v>
      </c>
    </row>
    <row r="1242" spans="1:19" x14ac:dyDescent="0.25">
      <c r="A1242" t="s">
        <v>2640</v>
      </c>
      <c r="B1242" t="s">
        <v>2641</v>
      </c>
      <c r="C1242" t="s">
        <v>27</v>
      </c>
      <c r="D1242" t="s">
        <v>129</v>
      </c>
      <c r="E1242" t="s">
        <v>1732</v>
      </c>
      <c r="F1242" s="5">
        <f t="shared" si="133"/>
        <v>5635.1225000000004</v>
      </c>
      <c r="G1242">
        <v>2300.0500000000002</v>
      </c>
      <c r="H1242">
        <v>12</v>
      </c>
      <c r="I1242">
        <v>2.4500000000000002</v>
      </c>
      <c r="J1242">
        <v>1.01</v>
      </c>
      <c r="K1242">
        <v>-1.41</v>
      </c>
      <c r="L1242">
        <v>-1.06</v>
      </c>
      <c r="M1242">
        <v>-1.24</v>
      </c>
      <c r="N1242" s="3">
        <f t="shared" si="134"/>
        <v>-0.24822695035460984</v>
      </c>
      <c r="O1242" s="3">
        <f t="shared" si="135"/>
        <v>0.16981132075471694</v>
      </c>
      <c r="P1242" s="1">
        <f t="shared" si="136"/>
        <v>-2.3113207547169812</v>
      </c>
      <c r="Q1242" s="1">
        <f t="shared" si="137"/>
        <v>-1.9758064516129035</v>
      </c>
      <c r="R1242" s="1">
        <f t="shared" si="138"/>
        <v>9.3113207547169841E-2</v>
      </c>
      <c r="S1242" s="1">
        <f t="shared" si="139"/>
        <v>-0.11635304659498211</v>
      </c>
    </row>
    <row r="1243" spans="1:19" x14ac:dyDescent="0.25">
      <c r="A1243" t="s">
        <v>2642</v>
      </c>
      <c r="B1243" t="s">
        <v>2643</v>
      </c>
      <c r="C1243" t="s">
        <v>10</v>
      </c>
      <c r="D1243" t="s">
        <v>129</v>
      </c>
      <c r="E1243" t="s">
        <v>130</v>
      </c>
      <c r="F1243" s="5">
        <f t="shared" si="133"/>
        <v>2716.5329999999999</v>
      </c>
      <c r="G1243">
        <v>25.45</v>
      </c>
      <c r="H1243">
        <v>12</v>
      </c>
      <c r="I1243">
        <v>106.74</v>
      </c>
      <c r="J1243">
        <v>1.4</v>
      </c>
      <c r="K1243">
        <v>2.5</v>
      </c>
      <c r="L1243">
        <v>5.71</v>
      </c>
      <c r="M1243">
        <v>7.23</v>
      </c>
      <c r="N1243" s="3">
        <f t="shared" si="134"/>
        <v>1.2839999999999998</v>
      </c>
      <c r="O1243" s="3">
        <f t="shared" si="135"/>
        <v>0.26619964973730315</v>
      </c>
      <c r="P1243" s="1">
        <f t="shared" si="136"/>
        <v>18.693520140105079</v>
      </c>
      <c r="Q1243" s="1">
        <f t="shared" si="137"/>
        <v>14.763485477178422</v>
      </c>
      <c r="R1243" s="1">
        <f t="shared" si="138"/>
        <v>0.14558816308493056</v>
      </c>
      <c r="S1243" s="1">
        <f t="shared" si="139"/>
        <v>0.55460198733347854</v>
      </c>
    </row>
    <row r="1244" spans="1:19" x14ac:dyDescent="0.25">
      <c r="A1244" t="s">
        <v>2644</v>
      </c>
      <c r="B1244" t="s">
        <v>2645</v>
      </c>
      <c r="C1244" t="s">
        <v>10</v>
      </c>
      <c r="D1244" t="s">
        <v>225</v>
      </c>
      <c r="E1244" t="s">
        <v>599</v>
      </c>
      <c r="F1244" s="5">
        <f t="shared" si="133"/>
        <v>17550.684399999998</v>
      </c>
      <c r="G1244">
        <v>135.13</v>
      </c>
      <c r="H1244">
        <v>12</v>
      </c>
      <c r="I1244">
        <v>129.88</v>
      </c>
      <c r="J1244">
        <v>0.7</v>
      </c>
      <c r="K1244">
        <v>7.03</v>
      </c>
      <c r="L1244">
        <v>7.77</v>
      </c>
      <c r="M1244">
        <v>8.4600000000000009</v>
      </c>
      <c r="N1244" s="3">
        <f t="shared" si="134"/>
        <v>0.10526315789473673</v>
      </c>
      <c r="O1244" s="3">
        <f t="shared" si="135"/>
        <v>8.880308880308907E-2</v>
      </c>
      <c r="P1244" s="1">
        <f t="shared" si="136"/>
        <v>16.715572715572716</v>
      </c>
      <c r="Q1244" s="1">
        <f t="shared" si="137"/>
        <v>15.352245862884159</v>
      </c>
      <c r="R1244" s="1">
        <f t="shared" si="138"/>
        <v>1.5879794079794098</v>
      </c>
      <c r="S1244" s="1">
        <f t="shared" si="139"/>
        <v>1.7287963819508634</v>
      </c>
    </row>
    <row r="1245" spans="1:19" x14ac:dyDescent="0.25">
      <c r="A1245" t="s">
        <v>2646</v>
      </c>
      <c r="B1245" t="s">
        <v>2647</v>
      </c>
      <c r="C1245" t="s">
        <v>10</v>
      </c>
      <c r="D1245" t="s">
        <v>129</v>
      </c>
      <c r="E1245" t="s">
        <v>130</v>
      </c>
      <c r="F1245" s="5">
        <f t="shared" si="133"/>
        <v>7601.6859999999997</v>
      </c>
      <c r="G1245">
        <v>56.95</v>
      </c>
      <c r="H1245">
        <v>12</v>
      </c>
      <c r="I1245">
        <v>133.47999999999999</v>
      </c>
      <c r="J1245">
        <v>1.54</v>
      </c>
      <c r="K1245">
        <v>12.06</v>
      </c>
      <c r="L1245">
        <v>14.51</v>
      </c>
      <c r="M1245">
        <v>18.8</v>
      </c>
      <c r="N1245" s="3">
        <f t="shared" si="134"/>
        <v>0.20315091210613589</v>
      </c>
      <c r="O1245" s="3">
        <f t="shared" si="135"/>
        <v>0.29565816678153012</v>
      </c>
      <c r="P1245" s="1">
        <f t="shared" si="136"/>
        <v>9.1991729841488628</v>
      </c>
      <c r="Q1245" s="1">
        <f t="shared" si="137"/>
        <v>7.0999999999999988</v>
      </c>
      <c r="R1245" s="1">
        <f t="shared" si="138"/>
        <v>0.45282459668912384</v>
      </c>
      <c r="S1245" s="1">
        <f t="shared" si="139"/>
        <v>0.24014219114219099</v>
      </c>
    </row>
    <row r="1246" spans="1:19" x14ac:dyDescent="0.25">
      <c r="A1246" t="s">
        <v>2648</v>
      </c>
      <c r="B1246" t="s">
        <v>2649</v>
      </c>
      <c r="C1246" t="s">
        <v>27</v>
      </c>
      <c r="D1246" t="s">
        <v>15</v>
      </c>
      <c r="E1246" t="s">
        <v>327</v>
      </c>
      <c r="F1246" s="5">
        <f t="shared" si="133"/>
        <v>12953.2619</v>
      </c>
      <c r="G1246">
        <v>56.83</v>
      </c>
      <c r="H1246">
        <v>12</v>
      </c>
      <c r="I1246">
        <v>227.93</v>
      </c>
      <c r="J1246">
        <v>1.2</v>
      </c>
      <c r="K1246">
        <v>9.16</v>
      </c>
      <c r="L1246">
        <v>9.65</v>
      </c>
      <c r="M1246">
        <v>10.4</v>
      </c>
      <c r="N1246" s="3">
        <f t="shared" si="134"/>
        <v>5.3493449781659486E-2</v>
      </c>
      <c r="O1246" s="3">
        <f t="shared" si="135"/>
        <v>7.7720207253886064E-2</v>
      </c>
      <c r="P1246" s="1">
        <f t="shared" si="136"/>
        <v>23.619689119170985</v>
      </c>
      <c r="Q1246" s="1">
        <f t="shared" si="137"/>
        <v>21.916346153846153</v>
      </c>
      <c r="R1246" s="1">
        <f t="shared" si="138"/>
        <v>4.4154357618695066</v>
      </c>
      <c r="S1246" s="1">
        <f t="shared" si="139"/>
        <v>2.8199032051282029</v>
      </c>
    </row>
    <row r="1247" spans="1:19" x14ac:dyDescent="0.25">
      <c r="A1247" t="s">
        <v>2650</v>
      </c>
      <c r="B1247" t="s">
        <v>2651</v>
      </c>
      <c r="C1247" t="s">
        <v>10</v>
      </c>
      <c r="D1247" t="s">
        <v>375</v>
      </c>
      <c r="E1247" t="s">
        <v>2652</v>
      </c>
      <c r="F1247" s="5">
        <f t="shared" si="133"/>
        <v>2401.7907999999998</v>
      </c>
      <c r="G1247">
        <v>133.72999999999999</v>
      </c>
      <c r="H1247">
        <v>12</v>
      </c>
      <c r="I1247">
        <v>17.96</v>
      </c>
      <c r="J1247">
        <v>1.17</v>
      </c>
      <c r="K1247">
        <v>1.39</v>
      </c>
      <c r="L1247">
        <v>1.17</v>
      </c>
      <c r="M1247">
        <v>1.32</v>
      </c>
      <c r="N1247" s="3">
        <f t="shared" si="134"/>
        <v>-0.15827338129496404</v>
      </c>
      <c r="O1247" s="3">
        <f t="shared" si="135"/>
        <v>0.12820512820512842</v>
      </c>
      <c r="P1247" s="1">
        <f t="shared" si="136"/>
        <v>15.350427350427353</v>
      </c>
      <c r="Q1247" s="1">
        <f t="shared" si="137"/>
        <v>13.606060606060606</v>
      </c>
      <c r="R1247" s="1">
        <f t="shared" si="138"/>
        <v>-0.96986790986790994</v>
      </c>
      <c r="S1247" s="1">
        <f t="shared" si="139"/>
        <v>1.0612727272727254</v>
      </c>
    </row>
    <row r="1248" spans="1:19" x14ac:dyDescent="0.25">
      <c r="A1248" t="s">
        <v>2653</v>
      </c>
      <c r="B1248" t="s">
        <v>2654</v>
      </c>
      <c r="C1248" t="s">
        <v>19</v>
      </c>
      <c r="D1248" t="s">
        <v>23</v>
      </c>
      <c r="E1248" t="s">
        <v>683</v>
      </c>
      <c r="F1248" s="5">
        <f t="shared" si="133"/>
        <v>5969.5604999999996</v>
      </c>
      <c r="G1248">
        <v>74.11</v>
      </c>
      <c r="H1248">
        <v>12</v>
      </c>
      <c r="I1248">
        <v>80.55</v>
      </c>
      <c r="J1248">
        <v>0.6</v>
      </c>
      <c r="K1248">
        <v>2.61</v>
      </c>
      <c r="L1248">
        <v>2.39</v>
      </c>
      <c r="M1248">
        <v>2.39</v>
      </c>
      <c r="N1248" s="3">
        <f t="shared" si="134"/>
        <v>-8.4291187739463536E-2</v>
      </c>
      <c r="O1248" s="3">
        <f t="shared" si="135"/>
        <v>0</v>
      </c>
      <c r="P1248" s="1">
        <f t="shared" si="136"/>
        <v>33.702928870292887</v>
      </c>
      <c r="Q1248" s="1">
        <f t="shared" si="137"/>
        <v>33.702928870292887</v>
      </c>
      <c r="R1248" s="1">
        <f t="shared" si="138"/>
        <v>-3.9983929250665686</v>
      </c>
      <c r="S1248" s="1" t="e">
        <f t="shared" si="139"/>
        <v>#DIV/0!</v>
      </c>
    </row>
    <row r="1249" spans="1:19" x14ac:dyDescent="0.25">
      <c r="A1249" t="s">
        <v>2655</v>
      </c>
      <c r="B1249" t="s">
        <v>2656</v>
      </c>
      <c r="C1249" t="s">
        <v>27</v>
      </c>
      <c r="D1249" t="s">
        <v>48</v>
      </c>
      <c r="E1249" t="s">
        <v>78</v>
      </c>
      <c r="F1249" s="5">
        <f t="shared" si="133"/>
        <v>8080.4422000000004</v>
      </c>
      <c r="G1249">
        <v>181.91</v>
      </c>
      <c r="H1249">
        <v>12</v>
      </c>
      <c r="I1249">
        <v>44.42</v>
      </c>
      <c r="J1249">
        <v>0.01</v>
      </c>
      <c r="K1249">
        <v>-2.85</v>
      </c>
      <c r="L1249">
        <v>-1.35</v>
      </c>
      <c r="M1249">
        <v>0.08</v>
      </c>
      <c r="N1249" s="3">
        <f t="shared" si="134"/>
        <v>-0.52631578947368418</v>
      </c>
      <c r="O1249" s="3">
        <f t="shared" si="135"/>
        <v>-1.0592592592592593</v>
      </c>
      <c r="P1249" s="1">
        <f t="shared" si="136"/>
        <v>-32.903703703703705</v>
      </c>
      <c r="Q1249" s="1">
        <f t="shared" si="137"/>
        <v>555.25</v>
      </c>
      <c r="R1249" s="1">
        <f t="shared" si="138"/>
        <v>0.62517037037037049</v>
      </c>
      <c r="S1249" s="1">
        <f t="shared" si="139"/>
        <v>-5.241870629370629</v>
      </c>
    </row>
    <row r="1250" spans="1:19" x14ac:dyDescent="0.25">
      <c r="A1250" t="s">
        <v>2657</v>
      </c>
      <c r="B1250" t="s">
        <v>2658</v>
      </c>
      <c r="C1250" t="s">
        <v>10</v>
      </c>
      <c r="D1250" t="s">
        <v>31</v>
      </c>
      <c r="E1250" t="s">
        <v>997</v>
      </c>
      <c r="F1250" s="5">
        <f t="shared" si="133"/>
        <v>42527.568599999991</v>
      </c>
      <c r="G1250">
        <v>278.33999999999997</v>
      </c>
      <c r="H1250">
        <v>11</v>
      </c>
      <c r="I1250">
        <v>152.79</v>
      </c>
      <c r="J1250">
        <v>1.53</v>
      </c>
      <c r="K1250">
        <v>13.6</v>
      </c>
      <c r="L1250">
        <v>14.46</v>
      </c>
      <c r="M1250">
        <v>16.25</v>
      </c>
      <c r="N1250" s="3">
        <f t="shared" si="134"/>
        <v>6.3235294117647056E-2</v>
      </c>
      <c r="O1250" s="3">
        <f t="shared" si="135"/>
        <v>0.12378976486860305</v>
      </c>
      <c r="P1250" s="1">
        <f t="shared" si="136"/>
        <v>10.566390041493774</v>
      </c>
      <c r="Q1250" s="1">
        <f t="shared" si="137"/>
        <v>9.4024615384615373</v>
      </c>
      <c r="R1250" s="1">
        <f t="shared" si="138"/>
        <v>1.6709640065618061</v>
      </c>
      <c r="S1250" s="1">
        <f t="shared" si="139"/>
        <v>0.75955080360979788</v>
      </c>
    </row>
    <row r="1251" spans="1:19" x14ac:dyDescent="0.25">
      <c r="A1251" t="s">
        <v>2657</v>
      </c>
      <c r="B1251" t="s">
        <v>2659</v>
      </c>
      <c r="C1251" t="s">
        <v>10</v>
      </c>
      <c r="D1251" t="s">
        <v>31</v>
      </c>
      <c r="E1251" t="s">
        <v>997</v>
      </c>
      <c r="F1251" s="5">
        <f t="shared" si="133"/>
        <v>39123.470399999998</v>
      </c>
      <c r="G1251">
        <v>278.33999999999997</v>
      </c>
      <c r="H1251">
        <v>11</v>
      </c>
      <c r="I1251">
        <v>140.56</v>
      </c>
      <c r="J1251">
        <v>1.53</v>
      </c>
      <c r="N1251" s="3" t="e">
        <f t="shared" si="134"/>
        <v>#DIV/0!</v>
      </c>
      <c r="O1251" s="3" t="e">
        <f t="shared" si="135"/>
        <v>#DIV/0!</v>
      </c>
      <c r="P1251" s="1" t="e">
        <f t="shared" si="136"/>
        <v>#DIV/0!</v>
      </c>
      <c r="Q1251" s="1" t="e">
        <f t="shared" si="137"/>
        <v>#DIV/0!</v>
      </c>
      <c r="R1251" s="1" t="e">
        <f t="shared" si="138"/>
        <v>#DIV/0!</v>
      </c>
      <c r="S1251" s="1" t="e">
        <f t="shared" si="139"/>
        <v>#DIV/0!</v>
      </c>
    </row>
    <row r="1252" spans="1:19" x14ac:dyDescent="0.25">
      <c r="A1252" t="s">
        <v>2660</v>
      </c>
      <c r="B1252" t="s">
        <v>2661</v>
      </c>
      <c r="C1252" t="s">
        <v>10</v>
      </c>
      <c r="D1252" t="s">
        <v>35</v>
      </c>
      <c r="E1252" t="s">
        <v>164</v>
      </c>
      <c r="F1252" s="5">
        <f t="shared" si="133"/>
        <v>8394.4526999999998</v>
      </c>
      <c r="G1252">
        <v>398.03</v>
      </c>
      <c r="H1252">
        <v>11</v>
      </c>
      <c r="I1252">
        <v>21.09</v>
      </c>
      <c r="J1252">
        <v>1.22</v>
      </c>
      <c r="K1252">
        <v>1.0900000000000001</v>
      </c>
      <c r="L1252">
        <v>1.27</v>
      </c>
      <c r="M1252">
        <v>1.46</v>
      </c>
      <c r="N1252" s="3">
        <f t="shared" si="134"/>
        <v>0.16513761467889898</v>
      </c>
      <c r="O1252" s="3">
        <f t="shared" si="135"/>
        <v>0.14960629921259838</v>
      </c>
      <c r="P1252" s="1">
        <f t="shared" si="136"/>
        <v>16.606299212598426</v>
      </c>
      <c r="Q1252" s="1">
        <f t="shared" si="137"/>
        <v>14.445205479452055</v>
      </c>
      <c r="R1252" s="1">
        <f t="shared" si="138"/>
        <v>1.0056036745406829</v>
      </c>
      <c r="S1252" s="1">
        <f t="shared" si="139"/>
        <v>0.96554794520547982</v>
      </c>
    </row>
    <row r="1253" spans="1:19" x14ac:dyDescent="0.25">
      <c r="A1253" t="s">
        <v>2662</v>
      </c>
      <c r="B1253" t="s">
        <v>2663</v>
      </c>
      <c r="C1253" t="s">
        <v>27</v>
      </c>
      <c r="D1253" t="s">
        <v>48</v>
      </c>
      <c r="E1253" t="s">
        <v>332</v>
      </c>
      <c r="F1253" s="5">
        <f t="shared" si="133"/>
        <v>2354.5984000000003</v>
      </c>
      <c r="G1253">
        <v>382.24</v>
      </c>
      <c r="H1253">
        <v>12</v>
      </c>
      <c r="I1253">
        <v>6.16</v>
      </c>
      <c r="J1253">
        <v>1.34</v>
      </c>
      <c r="K1253">
        <v>-0.47</v>
      </c>
      <c r="L1253">
        <v>-0.3</v>
      </c>
      <c r="M1253">
        <v>-0.23</v>
      </c>
      <c r="N1253" s="3">
        <f t="shared" si="134"/>
        <v>-0.36170212765957444</v>
      </c>
      <c r="O1253" s="3">
        <f t="shared" si="135"/>
        <v>-0.23333333333333328</v>
      </c>
      <c r="P1253" s="1">
        <f t="shared" si="136"/>
        <v>-20.533333333333335</v>
      </c>
      <c r="Q1253" s="1">
        <f t="shared" si="137"/>
        <v>-26.782608695652172</v>
      </c>
      <c r="R1253" s="1">
        <f t="shared" si="138"/>
        <v>0.56768627450980402</v>
      </c>
      <c r="S1253" s="1">
        <f t="shared" si="139"/>
        <v>1.147826086956522</v>
      </c>
    </row>
    <row r="1254" spans="1:19" x14ac:dyDescent="0.25">
      <c r="A1254" t="s">
        <v>2664</v>
      </c>
      <c r="B1254" t="s">
        <v>2665</v>
      </c>
      <c r="C1254" t="s">
        <v>27</v>
      </c>
      <c r="D1254" t="s">
        <v>11</v>
      </c>
      <c r="E1254" t="s">
        <v>20</v>
      </c>
      <c r="F1254" s="5">
        <f t="shared" si="133"/>
        <v>5741.3188</v>
      </c>
      <c r="G1254">
        <v>24.92</v>
      </c>
      <c r="H1254">
        <v>12</v>
      </c>
      <c r="I1254">
        <v>230.39</v>
      </c>
      <c r="J1254">
        <v>1.34</v>
      </c>
      <c r="K1254">
        <v>11.74</v>
      </c>
      <c r="L1254">
        <v>9.44</v>
      </c>
      <c r="M1254">
        <v>11.43</v>
      </c>
      <c r="N1254" s="3">
        <f t="shared" si="134"/>
        <v>-0.19591141396933565</v>
      </c>
      <c r="O1254" s="3">
        <f t="shared" si="135"/>
        <v>0.21080508474576276</v>
      </c>
      <c r="P1254" s="1">
        <f t="shared" si="136"/>
        <v>24.405720338983052</v>
      </c>
      <c r="Q1254" s="1">
        <f t="shared" si="137"/>
        <v>20.15660542432196</v>
      </c>
      <c r="R1254" s="1">
        <f t="shared" si="138"/>
        <v>-1.2457528555637434</v>
      </c>
      <c r="S1254" s="1">
        <f t="shared" si="139"/>
        <v>0.95617263922411677</v>
      </c>
    </row>
    <row r="1255" spans="1:19" x14ac:dyDescent="0.25">
      <c r="A1255" t="s">
        <v>2666</v>
      </c>
      <c r="B1255" t="s">
        <v>2667</v>
      </c>
      <c r="C1255" t="s">
        <v>10</v>
      </c>
      <c r="D1255" t="s">
        <v>375</v>
      </c>
      <c r="E1255" t="s">
        <v>2392</v>
      </c>
      <c r="F1255" s="5">
        <f t="shared" si="133"/>
        <v>2450.7839999999997</v>
      </c>
      <c r="G1255">
        <v>235.2</v>
      </c>
      <c r="H1255">
        <v>3</v>
      </c>
      <c r="I1255">
        <v>10.42</v>
      </c>
      <c r="J1255">
        <v>1.3</v>
      </c>
      <c r="K1255">
        <v>0.54</v>
      </c>
      <c r="L1255">
        <v>0.88</v>
      </c>
      <c r="M1255">
        <v>0.9</v>
      </c>
      <c r="N1255" s="3">
        <f t="shared" si="134"/>
        <v>0.62962962962962954</v>
      </c>
      <c r="O1255" s="3">
        <f t="shared" si="135"/>
        <v>2.2727272727272707E-2</v>
      </c>
      <c r="P1255" s="1">
        <f t="shared" si="136"/>
        <v>11.84090909090909</v>
      </c>
      <c r="Q1255" s="1">
        <f t="shared" si="137"/>
        <v>11.577777777777778</v>
      </c>
      <c r="R1255" s="1">
        <f t="shared" si="138"/>
        <v>0.18806149732620323</v>
      </c>
      <c r="S1255" s="1">
        <f t="shared" si="139"/>
        <v>5.0942222222222266</v>
      </c>
    </row>
    <row r="1256" spans="1:19" x14ac:dyDescent="0.25">
      <c r="A1256" t="s">
        <v>2666</v>
      </c>
      <c r="B1256" t="s">
        <v>2668</v>
      </c>
      <c r="C1256" t="s">
        <v>10</v>
      </c>
      <c r="D1256" t="s">
        <v>375</v>
      </c>
      <c r="E1256" t="s">
        <v>2392</v>
      </c>
      <c r="F1256" s="5">
        <f t="shared" si="133"/>
        <v>2286.1440000000002</v>
      </c>
      <c r="G1256">
        <v>235.2</v>
      </c>
      <c r="H1256">
        <v>3</v>
      </c>
      <c r="I1256">
        <v>9.7200000000000006</v>
      </c>
      <c r="J1256">
        <v>1.29</v>
      </c>
      <c r="N1256" s="3" t="e">
        <f t="shared" si="134"/>
        <v>#DIV/0!</v>
      </c>
      <c r="O1256" s="3" t="e">
        <f t="shared" si="135"/>
        <v>#DIV/0!</v>
      </c>
      <c r="P1256" s="1" t="e">
        <f t="shared" si="136"/>
        <v>#DIV/0!</v>
      </c>
      <c r="Q1256" s="1" t="e">
        <f t="shared" si="137"/>
        <v>#DIV/0!</v>
      </c>
      <c r="R1256" s="1" t="e">
        <f t="shared" si="138"/>
        <v>#DIV/0!</v>
      </c>
      <c r="S1256" s="1" t="e">
        <f t="shared" si="139"/>
        <v>#DIV/0!</v>
      </c>
    </row>
    <row r="1257" spans="1:19" x14ac:dyDescent="0.25">
      <c r="A1257" t="s">
        <v>2669</v>
      </c>
      <c r="B1257" t="s">
        <v>2670</v>
      </c>
      <c r="C1257" t="s">
        <v>19</v>
      </c>
      <c r="D1257" t="s">
        <v>23</v>
      </c>
      <c r="E1257" t="s">
        <v>109</v>
      </c>
      <c r="F1257" s="5">
        <f t="shared" si="133"/>
        <v>17819.506000000001</v>
      </c>
      <c r="G1257">
        <v>1195.94</v>
      </c>
      <c r="H1257">
        <v>12</v>
      </c>
      <c r="I1257">
        <v>14.9</v>
      </c>
      <c r="J1257">
        <v>1.52</v>
      </c>
      <c r="K1257">
        <v>0.95</v>
      </c>
      <c r="L1257">
        <v>1.58</v>
      </c>
      <c r="M1257">
        <v>1.74</v>
      </c>
      <c r="N1257" s="3">
        <f t="shared" si="134"/>
        <v>0.66315789473684217</v>
      </c>
      <c r="O1257" s="3">
        <f t="shared" si="135"/>
        <v>0.10126582278481</v>
      </c>
      <c r="P1257" s="1">
        <f t="shared" si="136"/>
        <v>9.4303797468354436</v>
      </c>
      <c r="Q1257" s="1">
        <f t="shared" si="137"/>
        <v>8.5632183908045985</v>
      </c>
      <c r="R1257" s="1">
        <f t="shared" si="138"/>
        <v>0.14220413903958207</v>
      </c>
      <c r="S1257" s="1">
        <f t="shared" si="139"/>
        <v>0.84561781609195519</v>
      </c>
    </row>
    <row r="1258" spans="1:19" x14ac:dyDescent="0.25">
      <c r="A1258" t="s">
        <v>2671</v>
      </c>
      <c r="B1258" t="s">
        <v>2672</v>
      </c>
      <c r="C1258" t="s">
        <v>27</v>
      </c>
      <c r="D1258" t="s">
        <v>23</v>
      </c>
      <c r="E1258" t="s">
        <v>743</v>
      </c>
      <c r="F1258" s="5">
        <f t="shared" si="133"/>
        <v>2237.2703999999999</v>
      </c>
      <c r="G1258">
        <v>23.58</v>
      </c>
      <c r="H1258">
        <v>12</v>
      </c>
      <c r="I1258">
        <v>94.88</v>
      </c>
      <c r="J1258">
        <v>1.83</v>
      </c>
      <c r="K1258">
        <v>9.15</v>
      </c>
      <c r="L1258">
        <v>9.24</v>
      </c>
      <c r="M1258">
        <v>11.27</v>
      </c>
      <c r="N1258" s="3">
        <f t="shared" si="134"/>
        <v>9.8360655737703695E-3</v>
      </c>
      <c r="O1258" s="3">
        <f t="shared" si="135"/>
        <v>0.21969696969696972</v>
      </c>
      <c r="P1258" s="1">
        <f t="shared" si="136"/>
        <v>10.268398268398268</v>
      </c>
      <c r="Q1258" s="1">
        <f t="shared" si="137"/>
        <v>8.4188110026619345</v>
      </c>
      <c r="R1258" s="1">
        <f t="shared" si="138"/>
        <v>10.43953823953837</v>
      </c>
      <c r="S1258" s="1">
        <f t="shared" si="139"/>
        <v>0.38320105253495695</v>
      </c>
    </row>
    <row r="1259" spans="1:19" x14ac:dyDescent="0.25">
      <c r="A1259" t="s">
        <v>2673</v>
      </c>
      <c r="B1259" t="s">
        <v>2674</v>
      </c>
      <c r="C1259" t="s">
        <v>10</v>
      </c>
      <c r="D1259" t="s">
        <v>48</v>
      </c>
      <c r="E1259" t="s">
        <v>273</v>
      </c>
      <c r="F1259" s="5">
        <f t="shared" si="133"/>
        <v>16687.1855</v>
      </c>
      <c r="G1259">
        <v>84.13</v>
      </c>
      <c r="H1259">
        <v>12</v>
      </c>
      <c r="I1259">
        <v>198.35</v>
      </c>
      <c r="J1259">
        <v>1.01</v>
      </c>
      <c r="K1259">
        <v>13.55</v>
      </c>
      <c r="L1259">
        <v>14.84</v>
      </c>
      <c r="M1259">
        <v>16.010000000000002</v>
      </c>
      <c r="N1259" s="3">
        <f t="shared" si="134"/>
        <v>9.5202952029520338E-2</v>
      </c>
      <c r="O1259" s="3">
        <f t="shared" si="135"/>
        <v>7.8840970350404493E-2</v>
      </c>
      <c r="P1259" s="1">
        <f t="shared" si="136"/>
        <v>13.365902964959568</v>
      </c>
      <c r="Q1259" s="1">
        <f t="shared" si="137"/>
        <v>12.389131792629605</v>
      </c>
      <c r="R1259" s="1">
        <f t="shared" si="138"/>
        <v>1.4039378695752098</v>
      </c>
      <c r="S1259" s="1">
        <f t="shared" si="139"/>
        <v>1.5714078273728456</v>
      </c>
    </row>
    <row r="1260" spans="1:19" x14ac:dyDescent="0.25">
      <c r="A1260" t="s">
        <v>2675</v>
      </c>
      <c r="B1260" t="s">
        <v>2676</v>
      </c>
      <c r="C1260" t="s">
        <v>10</v>
      </c>
      <c r="D1260" t="s">
        <v>225</v>
      </c>
      <c r="E1260" t="s">
        <v>599</v>
      </c>
      <c r="F1260" s="5">
        <f t="shared" si="133"/>
        <v>39421.209600000002</v>
      </c>
      <c r="G1260">
        <v>190.11</v>
      </c>
      <c r="H1260">
        <v>12</v>
      </c>
      <c r="I1260">
        <v>207.36</v>
      </c>
      <c r="J1260">
        <v>0.65</v>
      </c>
      <c r="K1260">
        <v>12.35</v>
      </c>
      <c r="L1260">
        <v>12.73</v>
      </c>
      <c r="M1260">
        <v>14.16</v>
      </c>
      <c r="N1260" s="3">
        <f t="shared" si="134"/>
        <v>3.0769230769230882E-2</v>
      </c>
      <c r="O1260" s="3">
        <f t="shared" si="135"/>
        <v>0.11233307148468175</v>
      </c>
      <c r="P1260" s="1">
        <f t="shared" si="136"/>
        <v>16.289080911233306</v>
      </c>
      <c r="Q1260" s="1">
        <f t="shared" si="137"/>
        <v>14.64406779661017</v>
      </c>
      <c r="R1260" s="1">
        <f t="shared" si="138"/>
        <v>5.2939512961508051</v>
      </c>
      <c r="S1260" s="1">
        <f t="shared" si="139"/>
        <v>1.3036292521038297</v>
      </c>
    </row>
    <row r="1261" spans="1:19" x14ac:dyDescent="0.25">
      <c r="A1261" t="s">
        <v>2677</v>
      </c>
      <c r="B1261" t="s">
        <v>2678</v>
      </c>
      <c r="C1261" t="s">
        <v>27</v>
      </c>
      <c r="D1261" t="s">
        <v>129</v>
      </c>
      <c r="E1261" t="s">
        <v>502</v>
      </c>
      <c r="F1261" s="5">
        <f t="shared" si="133"/>
        <v>24901.904699999999</v>
      </c>
      <c r="G1261">
        <v>1061.01</v>
      </c>
      <c r="H1261">
        <v>12</v>
      </c>
      <c r="I1261">
        <v>23.47</v>
      </c>
      <c r="J1261">
        <v>1.04</v>
      </c>
      <c r="K1261">
        <v>1.17</v>
      </c>
      <c r="L1261">
        <v>1.97</v>
      </c>
      <c r="M1261">
        <v>3.05</v>
      </c>
      <c r="N1261" s="3">
        <f t="shared" si="134"/>
        <v>0.68376068376068377</v>
      </c>
      <c r="O1261" s="3">
        <f t="shared" si="135"/>
        <v>0.54822335025380697</v>
      </c>
      <c r="P1261" s="1">
        <f t="shared" si="136"/>
        <v>11.913705583756345</v>
      </c>
      <c r="Q1261" s="1">
        <f t="shared" si="137"/>
        <v>7.695081967213115</v>
      </c>
      <c r="R1261" s="1">
        <f t="shared" si="138"/>
        <v>0.17423794416243654</v>
      </c>
      <c r="S1261" s="1">
        <f t="shared" si="139"/>
        <v>0.14036399514268372</v>
      </c>
    </row>
    <row r="1262" spans="1:19" x14ac:dyDescent="0.25">
      <c r="A1262" t="s">
        <v>2679</v>
      </c>
      <c r="B1262" t="s">
        <v>2680</v>
      </c>
      <c r="C1262" t="s">
        <v>10</v>
      </c>
      <c r="D1262" t="s">
        <v>31</v>
      </c>
      <c r="E1262" t="s">
        <v>32</v>
      </c>
      <c r="F1262" s="5">
        <f t="shared" si="133"/>
        <v>16937.309999999998</v>
      </c>
      <c r="G1262">
        <v>35.619999999999997</v>
      </c>
      <c r="H1262">
        <v>12</v>
      </c>
      <c r="I1262">
        <v>475.5</v>
      </c>
      <c r="J1262">
        <v>1.02</v>
      </c>
      <c r="K1262">
        <v>17.809999999999999</v>
      </c>
      <c r="L1262">
        <v>19.77</v>
      </c>
      <c r="M1262">
        <v>22.28</v>
      </c>
      <c r="N1262" s="3">
        <f t="shared" si="134"/>
        <v>0.11005053340819759</v>
      </c>
      <c r="O1262" s="3">
        <f t="shared" si="135"/>
        <v>0.1269600404653517</v>
      </c>
      <c r="P1262" s="1">
        <f t="shared" si="136"/>
        <v>24.051593323216995</v>
      </c>
      <c r="Q1262" s="1">
        <f t="shared" si="137"/>
        <v>21.342010771992818</v>
      </c>
      <c r="R1262" s="1">
        <f t="shared" si="138"/>
        <v>2.1855044749310961</v>
      </c>
      <c r="S1262" s="1">
        <f t="shared" si="139"/>
        <v>1.681002203037042</v>
      </c>
    </row>
    <row r="1263" spans="1:19" x14ac:dyDescent="0.25">
      <c r="A1263" t="s">
        <v>2681</v>
      </c>
      <c r="B1263" t="s">
        <v>2682</v>
      </c>
      <c r="C1263" t="s">
        <v>27</v>
      </c>
      <c r="D1263" t="s">
        <v>160</v>
      </c>
      <c r="E1263" t="s">
        <v>308</v>
      </c>
      <c r="F1263" s="5">
        <f t="shared" si="133"/>
        <v>213739.65139999997</v>
      </c>
      <c r="G1263">
        <v>481.58</v>
      </c>
      <c r="H1263">
        <v>12</v>
      </c>
      <c r="I1263">
        <v>443.83</v>
      </c>
      <c r="J1263">
        <v>0.93</v>
      </c>
      <c r="K1263">
        <v>14.11</v>
      </c>
      <c r="L1263">
        <v>15.58</v>
      </c>
      <c r="M1263">
        <v>17.25</v>
      </c>
      <c r="N1263" s="3">
        <f t="shared" si="134"/>
        <v>0.10418143160878812</v>
      </c>
      <c r="O1263" s="3">
        <f t="shared" si="135"/>
        <v>0.10718870346598197</v>
      </c>
      <c r="P1263" s="1">
        <f t="shared" si="136"/>
        <v>28.487163029525032</v>
      </c>
      <c r="Q1263" s="1">
        <f t="shared" si="137"/>
        <v>25.729275362318841</v>
      </c>
      <c r="R1263" s="1">
        <f t="shared" si="138"/>
        <v>2.7343800703850207</v>
      </c>
      <c r="S1263" s="1">
        <f t="shared" si="139"/>
        <v>2.4003719170354954</v>
      </c>
    </row>
    <row r="1264" spans="1:19" x14ac:dyDescent="0.25">
      <c r="A1264" t="s">
        <v>2683</v>
      </c>
      <c r="B1264" t="s">
        <v>2684</v>
      </c>
      <c r="C1264" t="s">
        <v>19</v>
      </c>
      <c r="D1264" t="s">
        <v>55</v>
      </c>
      <c r="E1264" t="s">
        <v>92</v>
      </c>
      <c r="F1264" s="5">
        <f t="shared" si="133"/>
        <v>2437.8222000000001</v>
      </c>
      <c r="G1264">
        <v>284.45999999999998</v>
      </c>
      <c r="H1264">
        <v>12</v>
      </c>
      <c r="I1264">
        <v>8.57</v>
      </c>
      <c r="J1264">
        <v>0.12</v>
      </c>
      <c r="N1264" s="3" t="e">
        <f t="shared" si="134"/>
        <v>#DIV/0!</v>
      </c>
      <c r="O1264" s="3" t="e">
        <f t="shared" si="135"/>
        <v>#DIV/0!</v>
      </c>
      <c r="P1264" s="1" t="e">
        <f t="shared" si="136"/>
        <v>#DIV/0!</v>
      </c>
      <c r="Q1264" s="1" t="e">
        <f t="shared" si="137"/>
        <v>#DIV/0!</v>
      </c>
      <c r="R1264" s="1" t="e">
        <f t="shared" si="138"/>
        <v>#DIV/0!</v>
      </c>
      <c r="S1264" s="1" t="e">
        <f t="shared" si="139"/>
        <v>#DIV/0!</v>
      </c>
    </row>
    <row r="1265" spans="1:19" x14ac:dyDescent="0.25">
      <c r="A1265" t="s">
        <v>2685</v>
      </c>
      <c r="B1265" t="s">
        <v>2686</v>
      </c>
      <c r="C1265" t="s">
        <v>27</v>
      </c>
      <c r="D1265" t="s">
        <v>11</v>
      </c>
      <c r="E1265" t="s">
        <v>2387</v>
      </c>
      <c r="F1265" s="5">
        <f t="shared" si="133"/>
        <v>2831.4740000000002</v>
      </c>
      <c r="G1265">
        <v>67.400000000000006</v>
      </c>
      <c r="H1265">
        <v>6</v>
      </c>
      <c r="I1265">
        <v>42.01</v>
      </c>
      <c r="J1265">
        <v>1.0900000000000001</v>
      </c>
      <c r="K1265">
        <v>4.53</v>
      </c>
      <c r="L1265">
        <v>1.07</v>
      </c>
      <c r="M1265">
        <v>2.4</v>
      </c>
      <c r="N1265" s="3">
        <f t="shared" si="134"/>
        <v>-0.76379690949227375</v>
      </c>
      <c r="O1265" s="3">
        <f t="shared" si="135"/>
        <v>1.2429906542056073</v>
      </c>
      <c r="P1265" s="1">
        <f t="shared" si="136"/>
        <v>39.261682242990652</v>
      </c>
      <c r="Q1265" s="1">
        <f t="shared" si="137"/>
        <v>17.504166666666666</v>
      </c>
      <c r="R1265" s="1">
        <f t="shared" si="138"/>
        <v>-0.51403300740100477</v>
      </c>
      <c r="S1265" s="1">
        <f t="shared" si="139"/>
        <v>0.1408229949874687</v>
      </c>
    </row>
    <row r="1266" spans="1:19" x14ac:dyDescent="0.25">
      <c r="A1266" t="s">
        <v>2687</v>
      </c>
      <c r="B1266" t="s">
        <v>2688</v>
      </c>
      <c r="C1266" t="s">
        <v>27</v>
      </c>
      <c r="D1266" t="s">
        <v>48</v>
      </c>
      <c r="E1266" t="s">
        <v>262</v>
      </c>
      <c r="F1266" s="5">
        <f t="shared" si="133"/>
        <v>2973.1959999999999</v>
      </c>
      <c r="G1266">
        <v>53.96</v>
      </c>
      <c r="H1266">
        <v>12</v>
      </c>
      <c r="I1266">
        <v>55.1</v>
      </c>
      <c r="J1266">
        <v>0.89</v>
      </c>
      <c r="K1266">
        <v>2.73</v>
      </c>
      <c r="L1266">
        <v>3.01</v>
      </c>
      <c r="M1266">
        <v>3.35</v>
      </c>
      <c r="N1266" s="3">
        <f t="shared" si="134"/>
        <v>0.10256410256410242</v>
      </c>
      <c r="O1266" s="3">
        <f t="shared" si="135"/>
        <v>0.11295681063122931</v>
      </c>
      <c r="P1266" s="1">
        <f t="shared" si="136"/>
        <v>18.305647840531563</v>
      </c>
      <c r="Q1266" s="1">
        <f t="shared" si="137"/>
        <v>16.447761194029852</v>
      </c>
      <c r="R1266" s="1">
        <f t="shared" si="138"/>
        <v>1.7848006644518299</v>
      </c>
      <c r="S1266" s="1">
        <f t="shared" si="139"/>
        <v>1.4561106233538184</v>
      </c>
    </row>
    <row r="1267" spans="1:19" x14ac:dyDescent="0.25">
      <c r="A1267" t="s">
        <v>2689</v>
      </c>
      <c r="B1267" t="s">
        <v>2690</v>
      </c>
      <c r="C1267" t="s">
        <v>19</v>
      </c>
      <c r="D1267" t="s">
        <v>55</v>
      </c>
      <c r="E1267" t="s">
        <v>248</v>
      </c>
      <c r="F1267" s="5">
        <f t="shared" si="133"/>
        <v>5853.3734999999997</v>
      </c>
      <c r="G1267">
        <v>278.07</v>
      </c>
      <c r="H1267">
        <v>12</v>
      </c>
      <c r="I1267">
        <v>21.05</v>
      </c>
      <c r="J1267">
        <v>-0.56999999999999995</v>
      </c>
      <c r="N1267" s="3" t="e">
        <f t="shared" si="134"/>
        <v>#DIV/0!</v>
      </c>
      <c r="O1267" s="3" t="e">
        <f t="shared" si="135"/>
        <v>#DIV/0!</v>
      </c>
      <c r="P1267" s="1" t="e">
        <f t="shared" si="136"/>
        <v>#DIV/0!</v>
      </c>
      <c r="Q1267" s="1" t="e">
        <f t="shared" si="137"/>
        <v>#DIV/0!</v>
      </c>
      <c r="R1267" s="1" t="e">
        <f t="shared" si="138"/>
        <v>#DIV/0!</v>
      </c>
      <c r="S1267" s="1" t="e">
        <f t="shared" si="139"/>
        <v>#DIV/0!</v>
      </c>
    </row>
    <row r="1268" spans="1:19" x14ac:dyDescent="0.25">
      <c r="A1268" t="s">
        <v>2691</v>
      </c>
      <c r="B1268" t="s">
        <v>2691</v>
      </c>
      <c r="C1268" t="s">
        <v>27</v>
      </c>
      <c r="D1268" t="s">
        <v>129</v>
      </c>
      <c r="E1268" t="s">
        <v>944</v>
      </c>
      <c r="F1268" s="5">
        <f t="shared" si="133"/>
        <v>11450.1976</v>
      </c>
      <c r="G1268">
        <v>266.77999999999997</v>
      </c>
      <c r="H1268">
        <v>12</v>
      </c>
      <c r="I1268">
        <v>42.92</v>
      </c>
      <c r="J1268">
        <v>1.28</v>
      </c>
      <c r="K1268">
        <v>3.74</v>
      </c>
      <c r="L1268">
        <v>3.94</v>
      </c>
      <c r="M1268">
        <v>4.42</v>
      </c>
      <c r="N1268" s="3">
        <f t="shared" si="134"/>
        <v>5.3475935828876997E-2</v>
      </c>
      <c r="O1268" s="3">
        <f t="shared" si="135"/>
        <v>0.12182741116751261</v>
      </c>
      <c r="P1268" s="1">
        <f t="shared" si="136"/>
        <v>10.893401015228427</v>
      </c>
      <c r="Q1268" s="1">
        <f t="shared" si="137"/>
        <v>9.7104072398190056</v>
      </c>
      <c r="R1268" s="1">
        <f t="shared" si="138"/>
        <v>2.0370659898477164</v>
      </c>
      <c r="S1268" s="1">
        <f t="shared" si="139"/>
        <v>0.79706259426847725</v>
      </c>
    </row>
    <row r="1269" spans="1:19" x14ac:dyDescent="0.25">
      <c r="A1269" t="s">
        <v>2692</v>
      </c>
      <c r="B1269" t="s">
        <v>2693</v>
      </c>
      <c r="C1269" t="s">
        <v>10</v>
      </c>
      <c r="D1269" t="s">
        <v>48</v>
      </c>
      <c r="E1269" t="s">
        <v>49</v>
      </c>
      <c r="F1269" s="5">
        <f t="shared" si="133"/>
        <v>688742.47919999994</v>
      </c>
      <c r="G1269">
        <v>950.16</v>
      </c>
      <c r="H1269">
        <v>12</v>
      </c>
      <c r="I1269">
        <v>724.87</v>
      </c>
      <c r="J1269">
        <v>0.34</v>
      </c>
      <c r="K1269">
        <v>6.3</v>
      </c>
      <c r="L1269">
        <v>12.51</v>
      </c>
      <c r="M1269">
        <v>18.5</v>
      </c>
      <c r="N1269" s="3">
        <f t="shared" si="134"/>
        <v>0.98571428571428577</v>
      </c>
      <c r="O1269" s="3">
        <f t="shared" si="135"/>
        <v>0.47881694644284578</v>
      </c>
      <c r="P1269" s="1">
        <f t="shared" si="136"/>
        <v>57.943245403677061</v>
      </c>
      <c r="Q1269" s="1">
        <f t="shared" si="137"/>
        <v>39.182162162162165</v>
      </c>
      <c r="R1269" s="1">
        <f t="shared" si="138"/>
        <v>0.58783002583440491</v>
      </c>
      <c r="S1269" s="1">
        <f t="shared" si="139"/>
        <v>0.81831193430492255</v>
      </c>
    </row>
    <row r="1270" spans="1:19" x14ac:dyDescent="0.25">
      <c r="A1270" t="s">
        <v>2694</v>
      </c>
      <c r="B1270" t="s">
        <v>2695</v>
      </c>
      <c r="C1270" t="s">
        <v>27</v>
      </c>
      <c r="D1270" t="s">
        <v>149</v>
      </c>
      <c r="E1270" t="s">
        <v>657</v>
      </c>
      <c r="F1270" s="5">
        <f t="shared" si="133"/>
        <v>3329.2638999999999</v>
      </c>
      <c r="G1270">
        <v>91.69</v>
      </c>
      <c r="H1270">
        <v>12</v>
      </c>
      <c r="I1270">
        <v>36.31</v>
      </c>
      <c r="K1270">
        <v>1.4</v>
      </c>
      <c r="L1270">
        <v>1.86</v>
      </c>
      <c r="N1270" s="3">
        <f t="shared" si="134"/>
        <v>0.32857142857142874</v>
      </c>
      <c r="O1270" s="3">
        <f t="shared" si="135"/>
        <v>-1</v>
      </c>
      <c r="P1270" s="1">
        <f t="shared" si="136"/>
        <v>19.521505376344088</v>
      </c>
      <c r="Q1270" s="1" t="e">
        <f t="shared" si="137"/>
        <v>#DIV/0!</v>
      </c>
      <c r="R1270" s="1">
        <f t="shared" si="138"/>
        <v>0.59413277232351536</v>
      </c>
      <c r="S1270" s="1" t="e">
        <f t="shared" si="139"/>
        <v>#DIV/0!</v>
      </c>
    </row>
    <row r="1271" spans="1:19" x14ac:dyDescent="0.25">
      <c r="A1271" t="s">
        <v>2696</v>
      </c>
      <c r="B1271" t="s">
        <v>2697</v>
      </c>
      <c r="C1271" t="s">
        <v>19</v>
      </c>
      <c r="D1271" t="s">
        <v>375</v>
      </c>
      <c r="E1271" t="s">
        <v>1434</v>
      </c>
      <c r="F1271" s="5">
        <f t="shared" si="133"/>
        <v>3210.6336000000006</v>
      </c>
      <c r="G1271">
        <v>91.68</v>
      </c>
      <c r="H1271">
        <v>12</v>
      </c>
      <c r="I1271">
        <v>35.020000000000003</v>
      </c>
      <c r="N1271" s="3" t="e">
        <f t="shared" si="134"/>
        <v>#DIV/0!</v>
      </c>
      <c r="O1271" s="3" t="e">
        <f t="shared" si="135"/>
        <v>#DIV/0!</v>
      </c>
      <c r="P1271" s="1" t="e">
        <f t="shared" si="136"/>
        <v>#DIV/0!</v>
      </c>
      <c r="Q1271" s="1" t="e">
        <f t="shared" si="137"/>
        <v>#DIV/0!</v>
      </c>
      <c r="R1271" s="1" t="e">
        <f t="shared" si="138"/>
        <v>#DIV/0!</v>
      </c>
      <c r="S1271" s="1" t="e">
        <f t="shared" si="139"/>
        <v>#DIV/0!</v>
      </c>
    </row>
    <row r="1272" spans="1:19" x14ac:dyDescent="0.25">
      <c r="A1272" t="s">
        <v>2698</v>
      </c>
      <c r="B1272" t="s">
        <v>2699</v>
      </c>
      <c r="C1272" t="s">
        <v>27</v>
      </c>
      <c r="D1272" t="s">
        <v>375</v>
      </c>
      <c r="E1272" t="s">
        <v>1434</v>
      </c>
      <c r="F1272" s="5">
        <f t="shared" si="133"/>
        <v>3434.7073999999998</v>
      </c>
      <c r="G1272">
        <v>91.69</v>
      </c>
      <c r="H1272">
        <v>12</v>
      </c>
      <c r="I1272">
        <v>37.46</v>
      </c>
      <c r="K1272">
        <v>1.4</v>
      </c>
      <c r="L1272">
        <v>-1.86</v>
      </c>
      <c r="N1272" s="3">
        <f t="shared" si="134"/>
        <v>-2.3285714285714287</v>
      </c>
      <c r="O1272" s="3">
        <f t="shared" si="135"/>
        <v>-1</v>
      </c>
      <c r="P1272" s="1">
        <f t="shared" si="136"/>
        <v>-20.13978494623656</v>
      </c>
      <c r="Q1272" s="1" t="e">
        <f t="shared" si="137"/>
        <v>#DIV/0!</v>
      </c>
      <c r="R1272" s="1">
        <f t="shared" si="138"/>
        <v>8.6489874002242895E-2</v>
      </c>
      <c r="S1272" s="1" t="e">
        <f t="shared" si="139"/>
        <v>#DIV/0!</v>
      </c>
    </row>
    <row r="1273" spans="1:19" x14ac:dyDescent="0.25">
      <c r="A1273" t="s">
        <v>2700</v>
      </c>
      <c r="B1273" t="s">
        <v>2701</v>
      </c>
      <c r="C1273" t="s">
        <v>10</v>
      </c>
      <c r="D1273" t="s">
        <v>225</v>
      </c>
      <c r="E1273" t="s">
        <v>599</v>
      </c>
      <c r="F1273" s="5">
        <f t="shared" si="133"/>
        <v>111519.31319999999</v>
      </c>
      <c r="G1273">
        <v>239.94</v>
      </c>
      <c r="H1273">
        <v>12</v>
      </c>
      <c r="I1273">
        <v>464.78</v>
      </c>
      <c r="J1273">
        <v>0.48</v>
      </c>
      <c r="K1273">
        <v>27.24</v>
      </c>
      <c r="L1273">
        <v>26.13</v>
      </c>
      <c r="M1273">
        <v>28.25</v>
      </c>
      <c r="N1273" s="3">
        <f t="shared" si="134"/>
        <v>-4.0748898678414025E-2</v>
      </c>
      <c r="O1273" s="3">
        <f t="shared" si="135"/>
        <v>8.1132797550708124E-2</v>
      </c>
      <c r="P1273" s="1">
        <f t="shared" si="136"/>
        <v>17.78721775736701</v>
      </c>
      <c r="Q1273" s="1">
        <f t="shared" si="137"/>
        <v>16.452389380530974</v>
      </c>
      <c r="R1273" s="1">
        <f t="shared" si="138"/>
        <v>-4.3650793847808842</v>
      </c>
      <c r="S1273" s="1">
        <f t="shared" si="139"/>
        <v>2.0278345967607248</v>
      </c>
    </row>
    <row r="1274" spans="1:19" x14ac:dyDescent="0.25">
      <c r="A1274" t="s">
        <v>2702</v>
      </c>
      <c r="B1274" t="s">
        <v>2703</v>
      </c>
      <c r="C1274" t="s">
        <v>10</v>
      </c>
      <c r="D1274" t="s">
        <v>23</v>
      </c>
      <c r="E1274" t="s">
        <v>24</v>
      </c>
      <c r="F1274" s="5">
        <f t="shared" si="133"/>
        <v>4753.7592000000004</v>
      </c>
      <c r="G1274">
        <v>170.02</v>
      </c>
      <c r="H1274">
        <v>12</v>
      </c>
      <c r="I1274">
        <v>27.96</v>
      </c>
      <c r="J1274">
        <v>1.81</v>
      </c>
      <c r="K1274">
        <v>5.09</v>
      </c>
      <c r="L1274">
        <v>6.47</v>
      </c>
      <c r="M1274">
        <v>7.56</v>
      </c>
      <c r="N1274" s="3">
        <f t="shared" si="134"/>
        <v>0.27111984282907664</v>
      </c>
      <c r="O1274" s="3">
        <f t="shared" si="135"/>
        <v>0.16846986089644522</v>
      </c>
      <c r="P1274" s="1">
        <f t="shared" si="136"/>
        <v>4.3214837712519323</v>
      </c>
      <c r="Q1274" s="1">
        <f t="shared" si="137"/>
        <v>3.6984126984126986</v>
      </c>
      <c r="R1274" s="1">
        <f t="shared" si="138"/>
        <v>0.1593938579396546</v>
      </c>
      <c r="S1274" s="1">
        <f t="shared" si="139"/>
        <v>0.21952963448376278</v>
      </c>
    </row>
    <row r="1275" spans="1:19" x14ac:dyDescent="0.25">
      <c r="A1275" t="s">
        <v>2704</v>
      </c>
      <c r="B1275" t="s">
        <v>2705</v>
      </c>
      <c r="C1275" t="s">
        <v>10</v>
      </c>
      <c r="D1275" t="s">
        <v>173</v>
      </c>
      <c r="E1275" t="s">
        <v>384</v>
      </c>
      <c r="F1275" s="5">
        <f t="shared" si="133"/>
        <v>36757.977600000006</v>
      </c>
      <c r="G1275">
        <v>230.66</v>
      </c>
      <c r="H1275">
        <v>12</v>
      </c>
      <c r="I1275">
        <v>159.36000000000001</v>
      </c>
      <c r="J1275">
        <v>0.94</v>
      </c>
      <c r="K1275">
        <v>38.93</v>
      </c>
      <c r="L1275">
        <v>8.39</v>
      </c>
      <c r="M1275">
        <v>9.6</v>
      </c>
      <c r="N1275" s="3">
        <f t="shared" si="134"/>
        <v>-0.78448497302851272</v>
      </c>
      <c r="O1275" s="3">
        <f t="shared" si="135"/>
        <v>0.1442193087008341</v>
      </c>
      <c r="P1275" s="1">
        <f t="shared" si="136"/>
        <v>18.994040524433849</v>
      </c>
      <c r="Q1275" s="1">
        <f t="shared" si="137"/>
        <v>16.600000000000001</v>
      </c>
      <c r="R1275" s="1">
        <f t="shared" si="138"/>
        <v>-0.24212115180622457</v>
      </c>
      <c r="S1275" s="1">
        <f t="shared" si="139"/>
        <v>1.1510247933884317</v>
      </c>
    </row>
    <row r="1276" spans="1:19" x14ac:dyDescent="0.25">
      <c r="A1276" t="s">
        <v>2706</v>
      </c>
      <c r="B1276" t="s">
        <v>2707</v>
      </c>
      <c r="C1276" t="s">
        <v>19</v>
      </c>
      <c r="D1276" t="s">
        <v>35</v>
      </c>
      <c r="E1276" t="s">
        <v>164</v>
      </c>
      <c r="F1276" s="5">
        <f t="shared" si="133"/>
        <v>6559.4610000000002</v>
      </c>
      <c r="G1276">
        <v>103.38</v>
      </c>
      <c r="H1276">
        <v>12</v>
      </c>
      <c r="I1276">
        <v>63.45</v>
      </c>
      <c r="J1276">
        <v>0.84</v>
      </c>
      <c r="K1276">
        <v>4.93</v>
      </c>
      <c r="L1276">
        <v>4.6100000000000003</v>
      </c>
      <c r="M1276">
        <v>5.71</v>
      </c>
      <c r="N1276" s="3">
        <f t="shared" si="134"/>
        <v>-6.4908722109533357E-2</v>
      </c>
      <c r="O1276" s="3">
        <f t="shared" si="135"/>
        <v>0.23861171366594358</v>
      </c>
      <c r="P1276" s="1">
        <f t="shared" si="136"/>
        <v>13.763557483731018</v>
      </c>
      <c r="Q1276" s="1">
        <f t="shared" si="137"/>
        <v>11.112084063047286</v>
      </c>
      <c r="R1276" s="1">
        <f t="shared" si="138"/>
        <v>-2.1204480748373133</v>
      </c>
      <c r="S1276" s="1">
        <f t="shared" si="139"/>
        <v>0.465697341187709</v>
      </c>
    </row>
    <row r="1277" spans="1:19" x14ac:dyDescent="0.25">
      <c r="A1277" t="s">
        <v>2708</v>
      </c>
      <c r="B1277" t="s">
        <v>2709</v>
      </c>
      <c r="C1277" t="s">
        <v>27</v>
      </c>
      <c r="D1277" t="s">
        <v>149</v>
      </c>
      <c r="E1277" t="s">
        <v>150</v>
      </c>
      <c r="F1277" s="5">
        <f t="shared" si="133"/>
        <v>12863.903</v>
      </c>
      <c r="G1277">
        <v>256.10000000000002</v>
      </c>
      <c r="H1277">
        <v>12</v>
      </c>
      <c r="I1277">
        <v>50.23</v>
      </c>
      <c r="J1277">
        <v>0.55000000000000004</v>
      </c>
      <c r="K1277">
        <v>2.87</v>
      </c>
      <c r="L1277">
        <v>3.07</v>
      </c>
      <c r="M1277">
        <v>3.26</v>
      </c>
      <c r="N1277" s="3">
        <f t="shared" si="134"/>
        <v>6.9686411149825656E-2</v>
      </c>
      <c r="O1277" s="3">
        <f t="shared" si="135"/>
        <v>6.1889250814332275E-2</v>
      </c>
      <c r="P1277" s="1">
        <f t="shared" si="136"/>
        <v>16.361563517915311</v>
      </c>
      <c r="Q1277" s="1">
        <f t="shared" si="137"/>
        <v>15.407975460122699</v>
      </c>
      <c r="R1277" s="1">
        <f t="shared" si="138"/>
        <v>2.3478843648208514</v>
      </c>
      <c r="S1277" s="1">
        <f t="shared" si="139"/>
        <v>2.4896044559250878</v>
      </c>
    </row>
    <row r="1278" spans="1:19" x14ac:dyDescent="0.25">
      <c r="A1278" t="s">
        <v>2710</v>
      </c>
      <c r="B1278" t="s">
        <v>2711</v>
      </c>
      <c r="C1278" t="s">
        <v>27</v>
      </c>
      <c r="D1278" t="s">
        <v>48</v>
      </c>
      <c r="E1278" t="s">
        <v>72</v>
      </c>
      <c r="F1278" s="5">
        <f t="shared" si="133"/>
        <v>4469.46</v>
      </c>
      <c r="G1278">
        <v>68.55</v>
      </c>
      <c r="H1278">
        <v>12</v>
      </c>
      <c r="I1278">
        <v>65.2</v>
      </c>
      <c r="J1278">
        <v>0.53</v>
      </c>
      <c r="K1278">
        <v>5.98</v>
      </c>
      <c r="L1278">
        <v>6.58</v>
      </c>
      <c r="M1278">
        <v>6.11</v>
      </c>
      <c r="N1278" s="3">
        <f t="shared" si="134"/>
        <v>0.10033444816053505</v>
      </c>
      <c r="O1278" s="3">
        <f t="shared" si="135"/>
        <v>-7.1428571428571397E-2</v>
      </c>
      <c r="P1278" s="1">
        <f t="shared" si="136"/>
        <v>9.9088145896656545</v>
      </c>
      <c r="Q1278" s="1">
        <f t="shared" si="137"/>
        <v>10.671031096563011</v>
      </c>
      <c r="R1278" s="1">
        <f t="shared" si="138"/>
        <v>0.98757852077001085</v>
      </c>
      <c r="S1278" s="1">
        <f t="shared" si="139"/>
        <v>-1.4939443535188222</v>
      </c>
    </row>
    <row r="1279" spans="1:19" x14ac:dyDescent="0.25">
      <c r="A1279" t="s">
        <v>2712</v>
      </c>
      <c r="B1279" t="s">
        <v>2713</v>
      </c>
      <c r="C1279" t="s">
        <v>19</v>
      </c>
      <c r="D1279" t="s">
        <v>11</v>
      </c>
      <c r="E1279" t="s">
        <v>39</v>
      </c>
      <c r="F1279" s="5">
        <f t="shared" si="133"/>
        <v>14010.995699999999</v>
      </c>
      <c r="G1279">
        <v>620.23</v>
      </c>
      <c r="H1279">
        <v>3</v>
      </c>
      <c r="I1279">
        <v>22.59</v>
      </c>
      <c r="J1279">
        <v>0.91</v>
      </c>
      <c r="K1279">
        <v>1.64</v>
      </c>
      <c r="L1279">
        <v>2.4</v>
      </c>
      <c r="N1279" s="3">
        <f t="shared" si="134"/>
        <v>0.46341463414634143</v>
      </c>
      <c r="O1279" s="3">
        <f t="shared" si="135"/>
        <v>-1</v>
      </c>
      <c r="P1279" s="1">
        <f t="shared" si="136"/>
        <v>9.4124999999999996</v>
      </c>
      <c r="Q1279" s="1" t="e">
        <f t="shared" si="137"/>
        <v>#DIV/0!</v>
      </c>
      <c r="R1279" s="1">
        <f t="shared" si="138"/>
        <v>0.20311184210526317</v>
      </c>
      <c r="S1279" s="1" t="e">
        <f t="shared" si="139"/>
        <v>#DIV/0!</v>
      </c>
    </row>
    <row r="1280" spans="1:19" x14ac:dyDescent="0.25">
      <c r="A1280" t="s">
        <v>2714</v>
      </c>
      <c r="B1280" t="s">
        <v>2715</v>
      </c>
      <c r="C1280" t="s">
        <v>27</v>
      </c>
      <c r="D1280" t="s">
        <v>375</v>
      </c>
      <c r="E1280" t="s">
        <v>901</v>
      </c>
      <c r="F1280" s="5">
        <f t="shared" si="133"/>
        <v>8398.1348999999991</v>
      </c>
      <c r="G1280">
        <v>90.39</v>
      </c>
      <c r="H1280">
        <v>12</v>
      </c>
      <c r="I1280">
        <v>92.91</v>
      </c>
      <c r="J1280">
        <v>1.78</v>
      </c>
      <c r="K1280">
        <v>1.79</v>
      </c>
      <c r="L1280">
        <v>3.78</v>
      </c>
      <c r="M1280">
        <v>5.1100000000000003</v>
      </c>
      <c r="N1280" s="3">
        <f t="shared" si="134"/>
        <v>1.1117318435754187</v>
      </c>
      <c r="O1280" s="3">
        <f t="shared" si="135"/>
        <v>0.35185185185185208</v>
      </c>
      <c r="P1280" s="1">
        <f t="shared" si="136"/>
        <v>24.579365079365079</v>
      </c>
      <c r="Q1280" s="1">
        <f t="shared" si="137"/>
        <v>18.181996086105674</v>
      </c>
      <c r="R1280" s="1">
        <f t="shared" si="138"/>
        <v>0.22109077131690202</v>
      </c>
      <c r="S1280" s="1">
        <f t="shared" si="139"/>
        <v>0.5167514677103715</v>
      </c>
    </row>
    <row r="1281" spans="1:19" x14ac:dyDescent="0.25">
      <c r="A1281" t="s">
        <v>2716</v>
      </c>
      <c r="B1281" t="s">
        <v>2717</v>
      </c>
      <c r="C1281" t="s">
        <v>27</v>
      </c>
      <c r="D1281" t="s">
        <v>11</v>
      </c>
      <c r="E1281" t="s">
        <v>2718</v>
      </c>
      <c r="F1281" s="5">
        <f t="shared" ref="F1281:F1344" si="140">G1281*I1281</f>
        <v>12449.568000000001</v>
      </c>
      <c r="G1281">
        <v>158.15</v>
      </c>
      <c r="H1281">
        <v>3</v>
      </c>
      <c r="I1281">
        <v>78.72</v>
      </c>
      <c r="J1281">
        <v>0.74</v>
      </c>
      <c r="K1281">
        <v>3.88</v>
      </c>
      <c r="L1281">
        <v>4.05</v>
      </c>
      <c r="M1281">
        <v>4.4800000000000004</v>
      </c>
      <c r="N1281" s="3">
        <f t="shared" ref="N1281:N1344" si="141">L1281/K1281-1</f>
        <v>4.3814432989690788E-2</v>
      </c>
      <c r="O1281" s="3">
        <f t="shared" ref="O1281:O1344" si="142">M1281/L1281-1</f>
        <v>0.10617283950617296</v>
      </c>
      <c r="P1281" s="1">
        <f t="shared" ref="P1281:P1344" si="143">$I1281/L1281</f>
        <v>19.437037037037037</v>
      </c>
      <c r="Q1281" s="1">
        <f t="shared" ref="Q1281:Q1344" si="144">$I1281/M1281</f>
        <v>17.571428571428569</v>
      </c>
      <c r="R1281" s="1">
        <f t="shared" ref="R1281:R1344" si="145">P1281/(N1281*100)</f>
        <v>4.4362178649237407</v>
      </c>
      <c r="S1281" s="1">
        <f t="shared" ref="S1281:S1344" si="146">Q1281/(O1281*100)</f>
        <v>1.6549833887043168</v>
      </c>
    </row>
    <row r="1282" spans="1:19" x14ac:dyDescent="0.25">
      <c r="A1282" t="s">
        <v>2719</v>
      </c>
      <c r="B1282" t="s">
        <v>2720</v>
      </c>
      <c r="C1282" t="s">
        <v>27</v>
      </c>
      <c r="D1282" t="s">
        <v>375</v>
      </c>
      <c r="E1282" t="s">
        <v>698</v>
      </c>
      <c r="F1282" s="5">
        <f t="shared" si="140"/>
        <v>3899.8981999999996</v>
      </c>
      <c r="G1282">
        <v>30.02</v>
      </c>
      <c r="H1282">
        <v>12</v>
      </c>
      <c r="I1282">
        <v>129.91</v>
      </c>
      <c r="J1282">
        <v>0.59</v>
      </c>
      <c r="K1282">
        <v>6.98</v>
      </c>
      <c r="L1282">
        <v>7.65</v>
      </c>
      <c r="M1282">
        <v>8.4499999999999993</v>
      </c>
      <c r="N1282" s="3">
        <f t="shared" si="141"/>
        <v>9.5988538681948343E-2</v>
      </c>
      <c r="O1282" s="3">
        <f t="shared" si="142"/>
        <v>0.10457516339869266</v>
      </c>
      <c r="P1282" s="1">
        <f t="shared" si="143"/>
        <v>16.981699346405229</v>
      </c>
      <c r="Q1282" s="1">
        <f t="shared" si="144"/>
        <v>15.37396449704142</v>
      </c>
      <c r="R1282" s="1">
        <f t="shared" si="145"/>
        <v>1.7691382304165464</v>
      </c>
      <c r="S1282" s="1">
        <f t="shared" si="146"/>
        <v>1.4701353550295881</v>
      </c>
    </row>
    <row r="1283" spans="1:19" x14ac:dyDescent="0.25">
      <c r="A1283" t="s">
        <v>2721</v>
      </c>
      <c r="B1283" t="s">
        <v>2722</v>
      </c>
      <c r="C1283" t="s">
        <v>10</v>
      </c>
      <c r="D1283" t="s">
        <v>35</v>
      </c>
      <c r="E1283" t="s">
        <v>680</v>
      </c>
      <c r="F1283" s="5">
        <f t="shared" si="140"/>
        <v>131580.81240000002</v>
      </c>
      <c r="G1283">
        <v>572.19000000000005</v>
      </c>
      <c r="H1283">
        <v>1</v>
      </c>
      <c r="I1283">
        <v>229.96</v>
      </c>
      <c r="J1283">
        <v>1.1299999999999999</v>
      </c>
      <c r="K1283">
        <v>13.02</v>
      </c>
      <c r="L1283">
        <v>12.21</v>
      </c>
      <c r="M1283">
        <v>13.45</v>
      </c>
      <c r="N1283" s="3">
        <f t="shared" si="141"/>
        <v>-6.2211981566820174E-2</v>
      </c>
      <c r="O1283" s="3">
        <f t="shared" si="142"/>
        <v>0.10155610155610151</v>
      </c>
      <c r="P1283" s="1">
        <f t="shared" si="143"/>
        <v>18.833742833742832</v>
      </c>
      <c r="Q1283" s="1">
        <f t="shared" si="144"/>
        <v>17.097397769516729</v>
      </c>
      <c r="R1283" s="1">
        <f t="shared" si="145"/>
        <v>-3.0273497740164452</v>
      </c>
      <c r="S1283" s="1">
        <f t="shared" si="146"/>
        <v>1.6835421513370914</v>
      </c>
    </row>
    <row r="1284" spans="1:19" x14ac:dyDescent="0.25">
      <c r="A1284" t="s">
        <v>2723</v>
      </c>
      <c r="B1284" t="s">
        <v>2724</v>
      </c>
      <c r="C1284" t="s">
        <v>10</v>
      </c>
      <c r="D1284" t="s">
        <v>11</v>
      </c>
      <c r="E1284" t="s">
        <v>2718</v>
      </c>
      <c r="F1284" s="5">
        <f t="shared" si="140"/>
        <v>3960</v>
      </c>
      <c r="G1284">
        <v>1000</v>
      </c>
      <c r="H1284">
        <v>12</v>
      </c>
      <c r="I1284">
        <v>3.96</v>
      </c>
      <c r="J1284">
        <v>1.43</v>
      </c>
      <c r="K1284">
        <v>-3.07</v>
      </c>
      <c r="L1284">
        <v>-0.9</v>
      </c>
      <c r="M1284">
        <v>-0.31</v>
      </c>
      <c r="N1284" s="3">
        <f t="shared" si="141"/>
        <v>-0.70684039087947881</v>
      </c>
      <c r="O1284" s="3">
        <f t="shared" si="142"/>
        <v>-0.65555555555555556</v>
      </c>
      <c r="P1284" s="1">
        <f t="shared" si="143"/>
        <v>-4.3999999999999995</v>
      </c>
      <c r="Q1284" s="1">
        <f t="shared" si="144"/>
        <v>-12.774193548387096</v>
      </c>
      <c r="R1284" s="1">
        <f t="shared" si="145"/>
        <v>6.2248847926267274E-2</v>
      </c>
      <c r="S1284" s="1">
        <f t="shared" si="146"/>
        <v>0.19486057955166755</v>
      </c>
    </row>
    <row r="1285" spans="1:19" x14ac:dyDescent="0.25">
      <c r="A1285" t="s">
        <v>2725</v>
      </c>
      <c r="B1285" t="s">
        <v>2726</v>
      </c>
      <c r="C1285" t="s">
        <v>27</v>
      </c>
      <c r="D1285" t="s">
        <v>23</v>
      </c>
      <c r="E1285" t="s">
        <v>704</v>
      </c>
      <c r="F1285" s="5">
        <f t="shared" si="140"/>
        <v>19826.874000000003</v>
      </c>
      <c r="G1285">
        <v>74.7</v>
      </c>
      <c r="H1285">
        <v>12</v>
      </c>
      <c r="I1285">
        <v>265.42</v>
      </c>
      <c r="J1285">
        <v>0.84</v>
      </c>
      <c r="K1285">
        <v>15.43</v>
      </c>
      <c r="L1285">
        <v>15.55</v>
      </c>
      <c r="M1285">
        <v>19.11</v>
      </c>
      <c r="N1285" s="3">
        <f t="shared" si="141"/>
        <v>7.7770576798446012E-3</v>
      </c>
      <c r="O1285" s="3">
        <f t="shared" si="142"/>
        <v>0.22893890675241146</v>
      </c>
      <c r="P1285" s="1">
        <f t="shared" si="143"/>
        <v>17.068810289389067</v>
      </c>
      <c r="Q1285" s="1">
        <f t="shared" si="144"/>
        <v>13.889063317634747</v>
      </c>
      <c r="R1285" s="1">
        <f t="shared" si="145"/>
        <v>21.94764523043904</v>
      </c>
      <c r="S1285" s="1">
        <f t="shared" si="146"/>
        <v>0.60667116457646186</v>
      </c>
    </row>
    <row r="1286" spans="1:19" x14ac:dyDescent="0.25">
      <c r="A1286" t="s">
        <v>2727</v>
      </c>
      <c r="B1286" t="s">
        <v>2728</v>
      </c>
      <c r="C1286" t="s">
        <v>10</v>
      </c>
      <c r="D1286" t="s">
        <v>31</v>
      </c>
      <c r="E1286" t="s">
        <v>655</v>
      </c>
      <c r="F1286" s="5">
        <f t="shared" si="140"/>
        <v>5410.2341999999999</v>
      </c>
      <c r="G1286">
        <v>72.31</v>
      </c>
      <c r="H1286">
        <v>12</v>
      </c>
      <c r="I1286">
        <v>74.819999999999993</v>
      </c>
      <c r="J1286">
        <v>1.84</v>
      </c>
      <c r="K1286">
        <v>3.03</v>
      </c>
      <c r="L1286">
        <v>4.47</v>
      </c>
      <c r="M1286">
        <v>4.26</v>
      </c>
      <c r="N1286" s="3">
        <f t="shared" si="141"/>
        <v>0.47524752475247523</v>
      </c>
      <c r="O1286" s="3">
        <f t="shared" si="142"/>
        <v>-4.6979865771812124E-2</v>
      </c>
      <c r="P1286" s="1">
        <f t="shared" si="143"/>
        <v>16.738255033557046</v>
      </c>
      <c r="Q1286" s="1">
        <f t="shared" si="144"/>
        <v>17.56338028169014</v>
      </c>
      <c r="R1286" s="1">
        <f t="shared" si="145"/>
        <v>0.35220078299776286</v>
      </c>
      <c r="S1286" s="1">
        <f t="shared" si="146"/>
        <v>-3.7384909456740405</v>
      </c>
    </row>
    <row r="1287" spans="1:19" x14ac:dyDescent="0.25">
      <c r="A1287" t="s">
        <v>113</v>
      </c>
      <c r="B1287" t="s">
        <v>2729</v>
      </c>
      <c r="C1287" t="s">
        <v>10</v>
      </c>
      <c r="D1287" t="s">
        <v>23</v>
      </c>
      <c r="E1287" t="s">
        <v>115</v>
      </c>
      <c r="F1287" s="5">
        <f t="shared" si="140"/>
        <v>28507.506000000001</v>
      </c>
      <c r="G1287">
        <v>272.2</v>
      </c>
      <c r="H1287">
        <v>12</v>
      </c>
      <c r="I1287">
        <v>104.73</v>
      </c>
      <c r="J1287">
        <v>0.38</v>
      </c>
      <c r="N1287" s="3" t="e">
        <f t="shared" si="141"/>
        <v>#DIV/0!</v>
      </c>
      <c r="O1287" s="3" t="e">
        <f t="shared" si="142"/>
        <v>#DIV/0!</v>
      </c>
      <c r="P1287" s="1" t="e">
        <f t="shared" si="143"/>
        <v>#DIV/0!</v>
      </c>
      <c r="Q1287" s="1" t="e">
        <f t="shared" si="144"/>
        <v>#DIV/0!</v>
      </c>
      <c r="R1287" s="1" t="e">
        <f t="shared" si="145"/>
        <v>#DIV/0!</v>
      </c>
      <c r="S1287" s="1" t="e">
        <f t="shared" si="146"/>
        <v>#DIV/0!</v>
      </c>
    </row>
    <row r="1288" spans="1:19" x14ac:dyDescent="0.25">
      <c r="A1288" t="s">
        <v>2730</v>
      </c>
      <c r="B1288" t="s">
        <v>2731</v>
      </c>
      <c r="C1288" t="s">
        <v>27</v>
      </c>
      <c r="D1288" t="s">
        <v>11</v>
      </c>
      <c r="E1288" t="s">
        <v>155</v>
      </c>
      <c r="F1288" s="5">
        <f t="shared" si="140"/>
        <v>118182.717</v>
      </c>
      <c r="G1288">
        <v>131.1</v>
      </c>
      <c r="H1288">
        <v>6</v>
      </c>
      <c r="I1288">
        <v>901.47</v>
      </c>
      <c r="J1288">
        <v>1.51</v>
      </c>
      <c r="K1288">
        <v>33.19</v>
      </c>
      <c r="L1288">
        <v>29.46</v>
      </c>
      <c r="M1288">
        <v>34.92</v>
      </c>
      <c r="N1288" s="3">
        <f t="shared" si="141"/>
        <v>-0.11238324796625476</v>
      </c>
      <c r="O1288" s="3">
        <f t="shared" si="142"/>
        <v>0.18533604887983701</v>
      </c>
      <c r="P1288" s="1">
        <f t="shared" si="143"/>
        <v>30.599796334012218</v>
      </c>
      <c r="Q1288" s="1">
        <f t="shared" si="144"/>
        <v>25.815292096219931</v>
      </c>
      <c r="R1288" s="1">
        <f t="shared" si="145"/>
        <v>-2.7228076148146561</v>
      </c>
      <c r="S1288" s="1">
        <f t="shared" si="146"/>
        <v>1.3928910350817572</v>
      </c>
    </row>
    <row r="1289" spans="1:19" x14ac:dyDescent="0.25">
      <c r="A1289" t="s">
        <v>2732</v>
      </c>
      <c r="B1289" t="s">
        <v>2733</v>
      </c>
      <c r="C1289" t="s">
        <v>19</v>
      </c>
      <c r="D1289" t="s">
        <v>55</v>
      </c>
      <c r="E1289" t="s">
        <v>1201</v>
      </c>
      <c r="F1289" s="5">
        <f t="shared" si="140"/>
        <v>246909.73050000001</v>
      </c>
      <c r="G1289">
        <v>2673.63</v>
      </c>
      <c r="H1289">
        <v>12</v>
      </c>
      <c r="I1289">
        <v>92.35</v>
      </c>
      <c r="J1289">
        <v>0.9</v>
      </c>
      <c r="K1289">
        <v>2.59</v>
      </c>
      <c r="L1289">
        <v>2.78</v>
      </c>
      <c r="M1289">
        <v>3.05</v>
      </c>
      <c r="N1289" s="3">
        <f t="shared" si="141"/>
        <v>7.3359073359073435E-2</v>
      </c>
      <c r="O1289" s="3">
        <f t="shared" si="142"/>
        <v>9.7122302158273444E-2</v>
      </c>
      <c r="P1289" s="1">
        <f t="shared" si="143"/>
        <v>33.219424460431654</v>
      </c>
      <c r="Q1289" s="1">
        <f t="shared" si="144"/>
        <v>30.278688524590162</v>
      </c>
      <c r="R1289" s="1">
        <f t="shared" si="145"/>
        <v>4.5283320711851527</v>
      </c>
      <c r="S1289" s="1">
        <f t="shared" si="146"/>
        <v>3.117583485124467</v>
      </c>
    </row>
    <row r="1290" spans="1:19" x14ac:dyDescent="0.25">
      <c r="A1290" t="s">
        <v>2734</v>
      </c>
      <c r="B1290" t="s">
        <v>2735</v>
      </c>
      <c r="C1290" t="s">
        <v>10</v>
      </c>
      <c r="D1290" t="s">
        <v>375</v>
      </c>
      <c r="E1290" t="s">
        <v>698</v>
      </c>
      <c r="F1290" s="5">
        <f t="shared" si="140"/>
        <v>2870.7336</v>
      </c>
      <c r="G1290">
        <v>43.26</v>
      </c>
      <c r="H1290">
        <v>6</v>
      </c>
      <c r="I1290">
        <v>66.36</v>
      </c>
      <c r="J1290">
        <v>0.26</v>
      </c>
      <c r="K1290">
        <v>2.82</v>
      </c>
      <c r="L1290">
        <v>4.55</v>
      </c>
      <c r="M1290">
        <v>5.0199999999999996</v>
      </c>
      <c r="N1290" s="3">
        <f t="shared" si="141"/>
        <v>0.61347517730496448</v>
      </c>
      <c r="O1290" s="3">
        <f t="shared" si="142"/>
        <v>0.10329670329670315</v>
      </c>
      <c r="P1290" s="1">
        <f t="shared" si="143"/>
        <v>14.584615384615384</v>
      </c>
      <c r="Q1290" s="1">
        <f t="shared" si="144"/>
        <v>13.219123505976096</v>
      </c>
      <c r="R1290" s="1">
        <f t="shared" si="145"/>
        <v>0.23773766118274789</v>
      </c>
      <c r="S1290" s="1">
        <f t="shared" si="146"/>
        <v>1.2797236585572622</v>
      </c>
    </row>
    <row r="1291" spans="1:19" x14ac:dyDescent="0.25">
      <c r="A1291" t="s">
        <v>2736</v>
      </c>
      <c r="B1291" t="s">
        <v>2737</v>
      </c>
      <c r="C1291" t="s">
        <v>27</v>
      </c>
      <c r="D1291" t="s">
        <v>11</v>
      </c>
      <c r="E1291" t="s">
        <v>257</v>
      </c>
      <c r="F1291" s="5">
        <f t="shared" si="140"/>
        <v>10165.581399999999</v>
      </c>
      <c r="G1291">
        <v>137.54</v>
      </c>
      <c r="H1291">
        <v>12</v>
      </c>
      <c r="I1291">
        <v>73.91</v>
      </c>
      <c r="J1291">
        <v>1.38</v>
      </c>
      <c r="K1291">
        <v>2.0099999999999998</v>
      </c>
      <c r="L1291">
        <v>1.3</v>
      </c>
      <c r="M1291">
        <v>1.74</v>
      </c>
      <c r="N1291" s="3">
        <f t="shared" si="141"/>
        <v>-0.35323383084577109</v>
      </c>
      <c r="O1291" s="3">
        <f t="shared" si="142"/>
        <v>0.33846153846153837</v>
      </c>
      <c r="P1291" s="1">
        <f t="shared" si="143"/>
        <v>56.853846153846149</v>
      </c>
      <c r="Q1291" s="1">
        <f t="shared" si="144"/>
        <v>42.477011494252871</v>
      </c>
      <c r="R1291" s="1">
        <f t="shared" si="145"/>
        <v>-1.6095243770314194</v>
      </c>
      <c r="S1291" s="1">
        <f t="shared" si="146"/>
        <v>1.2550026123301987</v>
      </c>
    </row>
    <row r="1292" spans="1:19" x14ac:dyDescent="0.25">
      <c r="A1292" t="s">
        <v>2738</v>
      </c>
      <c r="B1292" t="s">
        <v>2739</v>
      </c>
      <c r="C1292" t="s">
        <v>19</v>
      </c>
      <c r="D1292" t="s">
        <v>23</v>
      </c>
      <c r="E1292" t="s">
        <v>743</v>
      </c>
      <c r="F1292" s="5">
        <f t="shared" si="140"/>
        <v>6010.8588000000009</v>
      </c>
      <c r="G1292">
        <v>744.84</v>
      </c>
      <c r="H1292">
        <v>3</v>
      </c>
      <c r="I1292">
        <v>8.07</v>
      </c>
      <c r="J1292">
        <v>1.18</v>
      </c>
      <c r="K1292">
        <v>0.63</v>
      </c>
      <c r="L1292">
        <v>0.63</v>
      </c>
      <c r="N1292" s="3">
        <f t="shared" si="141"/>
        <v>0</v>
      </c>
      <c r="O1292" s="3">
        <f t="shared" si="142"/>
        <v>-1</v>
      </c>
      <c r="P1292" s="1">
        <f t="shared" si="143"/>
        <v>12.80952380952381</v>
      </c>
      <c r="Q1292" s="1" t="e">
        <f t="shared" si="144"/>
        <v>#DIV/0!</v>
      </c>
      <c r="R1292" s="1" t="e">
        <f t="shared" si="145"/>
        <v>#DIV/0!</v>
      </c>
      <c r="S1292" s="1" t="e">
        <f t="shared" si="146"/>
        <v>#DIV/0!</v>
      </c>
    </row>
    <row r="1293" spans="1:19" x14ac:dyDescent="0.25">
      <c r="A1293" t="s">
        <v>2740</v>
      </c>
      <c r="B1293" t="s">
        <v>2741</v>
      </c>
      <c r="C1293" t="s">
        <v>10</v>
      </c>
      <c r="D1293" t="s">
        <v>62</v>
      </c>
      <c r="E1293" t="s">
        <v>407</v>
      </c>
      <c r="F1293" s="5">
        <f t="shared" si="140"/>
        <v>2025.9650000000001</v>
      </c>
      <c r="G1293">
        <v>153.25</v>
      </c>
      <c r="H1293">
        <v>3</v>
      </c>
      <c r="I1293">
        <v>13.22</v>
      </c>
      <c r="J1293">
        <v>2.37</v>
      </c>
      <c r="K1293">
        <v>0.15</v>
      </c>
      <c r="L1293">
        <v>0.2</v>
      </c>
      <c r="M1293">
        <v>0.25</v>
      </c>
      <c r="N1293" s="3">
        <f t="shared" si="141"/>
        <v>0.33333333333333348</v>
      </c>
      <c r="O1293" s="3">
        <f t="shared" si="142"/>
        <v>0.25</v>
      </c>
      <c r="P1293" s="1">
        <f t="shared" si="143"/>
        <v>66.099999999999994</v>
      </c>
      <c r="Q1293" s="1">
        <f t="shared" si="144"/>
        <v>52.88</v>
      </c>
      <c r="R1293" s="1">
        <f t="shared" si="145"/>
        <v>1.9829999999999988</v>
      </c>
      <c r="S1293" s="1">
        <f t="shared" si="146"/>
        <v>2.1152000000000002</v>
      </c>
    </row>
    <row r="1294" spans="1:19" x14ac:dyDescent="0.25">
      <c r="A1294" t="s">
        <v>2742</v>
      </c>
      <c r="B1294" t="s">
        <v>2743</v>
      </c>
      <c r="C1294" t="s">
        <v>27</v>
      </c>
      <c r="D1294" t="s">
        <v>28</v>
      </c>
      <c r="E1294" t="s">
        <v>422</v>
      </c>
      <c r="F1294" s="5">
        <f t="shared" si="140"/>
        <v>6344.8967999999995</v>
      </c>
      <c r="G1294">
        <v>35.76</v>
      </c>
      <c r="H1294">
        <v>12</v>
      </c>
      <c r="I1294">
        <v>177.43</v>
      </c>
      <c r="J1294">
        <v>0.83</v>
      </c>
      <c r="K1294">
        <v>7.37</v>
      </c>
      <c r="L1294">
        <v>6.71</v>
      </c>
      <c r="M1294">
        <v>8.2799999999999994</v>
      </c>
      <c r="N1294" s="3">
        <f t="shared" si="141"/>
        <v>-8.9552238805970186E-2</v>
      </c>
      <c r="O1294" s="3">
        <f t="shared" si="142"/>
        <v>0.23397913561847972</v>
      </c>
      <c r="P1294" s="1">
        <f t="shared" si="143"/>
        <v>26.442622950819672</v>
      </c>
      <c r="Q1294" s="1">
        <f t="shared" si="144"/>
        <v>21.428743961352659</v>
      </c>
      <c r="R1294" s="1">
        <f t="shared" si="145"/>
        <v>-2.9527595628415293</v>
      </c>
      <c r="S1294" s="1">
        <f t="shared" si="146"/>
        <v>0.915839948921506</v>
      </c>
    </row>
    <row r="1295" spans="1:19" x14ac:dyDescent="0.25">
      <c r="A1295" t="s">
        <v>2744</v>
      </c>
      <c r="B1295" t="s">
        <v>2745</v>
      </c>
      <c r="C1295" t="s">
        <v>27</v>
      </c>
      <c r="D1295" t="s">
        <v>375</v>
      </c>
      <c r="E1295" t="s">
        <v>1434</v>
      </c>
      <c r="F1295" s="5">
        <f t="shared" si="140"/>
        <v>8011.2527</v>
      </c>
      <c r="G1295">
        <v>326.58999999999997</v>
      </c>
      <c r="H1295">
        <v>12</v>
      </c>
      <c r="I1295">
        <v>24.53</v>
      </c>
      <c r="K1295">
        <v>2.76</v>
      </c>
      <c r="L1295">
        <v>1.41</v>
      </c>
      <c r="M1295">
        <v>1.67</v>
      </c>
      <c r="N1295" s="3">
        <f t="shared" si="141"/>
        <v>-0.48913043478260865</v>
      </c>
      <c r="O1295" s="3">
        <f t="shared" si="142"/>
        <v>0.18439716312056742</v>
      </c>
      <c r="P1295" s="1">
        <f t="shared" si="143"/>
        <v>17.397163120567377</v>
      </c>
      <c r="Q1295" s="1">
        <f t="shared" si="144"/>
        <v>14.68862275449102</v>
      </c>
      <c r="R1295" s="1">
        <f t="shared" si="145"/>
        <v>-0.35567533490937753</v>
      </c>
      <c r="S1295" s="1">
        <f t="shared" si="146"/>
        <v>0.79657531091662814</v>
      </c>
    </row>
    <row r="1296" spans="1:19" x14ac:dyDescent="0.25">
      <c r="A1296" t="s">
        <v>2746</v>
      </c>
      <c r="B1296" t="s">
        <v>2747</v>
      </c>
      <c r="C1296" t="s">
        <v>27</v>
      </c>
      <c r="D1296" t="s">
        <v>375</v>
      </c>
      <c r="E1296" t="s">
        <v>1434</v>
      </c>
      <c r="F1296" s="5">
        <f t="shared" si="140"/>
        <v>7958.9982999999993</v>
      </c>
      <c r="G1296">
        <v>326.58999999999997</v>
      </c>
      <c r="H1296">
        <v>12</v>
      </c>
      <c r="I1296">
        <v>24.37</v>
      </c>
      <c r="N1296" s="3" t="e">
        <f t="shared" si="141"/>
        <v>#DIV/0!</v>
      </c>
      <c r="O1296" s="3" t="e">
        <f t="shared" si="142"/>
        <v>#DIV/0!</v>
      </c>
      <c r="P1296" s="1" t="e">
        <f t="shared" si="143"/>
        <v>#DIV/0!</v>
      </c>
      <c r="Q1296" s="1" t="e">
        <f t="shared" si="144"/>
        <v>#DIV/0!</v>
      </c>
      <c r="R1296" s="1" t="e">
        <f t="shared" si="145"/>
        <v>#DIV/0!</v>
      </c>
      <c r="S1296" s="1" t="e">
        <f t="shared" si="146"/>
        <v>#DIV/0!</v>
      </c>
    </row>
    <row r="1297" spans="1:19" x14ac:dyDescent="0.25">
      <c r="A1297" t="s">
        <v>2748</v>
      </c>
      <c r="B1297" t="s">
        <v>2749</v>
      </c>
      <c r="C1297" t="s">
        <v>27</v>
      </c>
      <c r="D1297" t="s">
        <v>375</v>
      </c>
      <c r="E1297" t="s">
        <v>1434</v>
      </c>
      <c r="F1297" s="5">
        <f t="shared" si="140"/>
        <v>7968.7959999999994</v>
      </c>
      <c r="G1297">
        <v>326.58999999999997</v>
      </c>
      <c r="H1297">
        <v>12</v>
      </c>
      <c r="I1297">
        <v>24.4</v>
      </c>
      <c r="N1297" s="3" t="e">
        <f t="shared" si="141"/>
        <v>#DIV/0!</v>
      </c>
      <c r="O1297" s="3" t="e">
        <f t="shared" si="142"/>
        <v>#DIV/0!</v>
      </c>
      <c r="P1297" s="1" t="e">
        <f t="shared" si="143"/>
        <v>#DIV/0!</v>
      </c>
      <c r="Q1297" s="1" t="e">
        <f t="shared" si="144"/>
        <v>#DIV/0!</v>
      </c>
      <c r="R1297" s="1" t="e">
        <f t="shared" si="145"/>
        <v>#DIV/0!</v>
      </c>
      <c r="S1297" s="1" t="e">
        <f t="shared" si="146"/>
        <v>#DIV/0!</v>
      </c>
    </row>
    <row r="1298" spans="1:19" x14ac:dyDescent="0.25">
      <c r="A1298" t="s">
        <v>2750</v>
      </c>
      <c r="B1298" t="s">
        <v>2751</v>
      </c>
      <c r="C1298" t="s">
        <v>10</v>
      </c>
      <c r="D1298" t="s">
        <v>48</v>
      </c>
      <c r="E1298" t="s">
        <v>195</v>
      </c>
      <c r="F1298" s="5">
        <f t="shared" si="140"/>
        <v>2775.5781000000002</v>
      </c>
      <c r="G1298">
        <v>196.71</v>
      </c>
      <c r="H1298">
        <v>12</v>
      </c>
      <c r="I1298">
        <v>14.11</v>
      </c>
      <c r="J1298">
        <v>1.74</v>
      </c>
      <c r="K1298">
        <v>0.33</v>
      </c>
      <c r="L1298">
        <v>0.7</v>
      </c>
      <c r="M1298">
        <v>0.84</v>
      </c>
      <c r="N1298" s="3">
        <f t="shared" si="141"/>
        <v>1.1212121212121211</v>
      </c>
      <c r="O1298" s="3">
        <f t="shared" si="142"/>
        <v>0.19999999999999996</v>
      </c>
      <c r="P1298" s="1">
        <f t="shared" si="143"/>
        <v>20.157142857142858</v>
      </c>
      <c r="Q1298" s="1">
        <f t="shared" si="144"/>
        <v>16.797619047619047</v>
      </c>
      <c r="R1298" s="1">
        <f t="shared" si="145"/>
        <v>0.1797799227799228</v>
      </c>
      <c r="S1298" s="1">
        <f t="shared" si="146"/>
        <v>0.83988095238095251</v>
      </c>
    </row>
    <row r="1299" spans="1:19" x14ac:dyDescent="0.25">
      <c r="A1299" t="s">
        <v>2752</v>
      </c>
      <c r="B1299" t="s">
        <v>2753</v>
      </c>
      <c r="C1299" t="s">
        <v>19</v>
      </c>
      <c r="D1299" t="s">
        <v>28</v>
      </c>
      <c r="E1299" t="s">
        <v>29</v>
      </c>
      <c r="F1299" s="5">
        <f t="shared" si="140"/>
        <v>341955.97265000001</v>
      </c>
      <c r="G1299">
        <v>605231.81000000006</v>
      </c>
      <c r="H1299">
        <v>12</v>
      </c>
      <c r="I1299">
        <v>0.56499999999999995</v>
      </c>
      <c r="J1299">
        <v>3.73</v>
      </c>
      <c r="N1299" s="3" t="e">
        <f t="shared" si="141"/>
        <v>#DIV/0!</v>
      </c>
      <c r="O1299" s="3" t="e">
        <f t="shared" si="142"/>
        <v>#DIV/0!</v>
      </c>
      <c r="P1299" s="1" t="e">
        <f t="shared" si="143"/>
        <v>#DIV/0!</v>
      </c>
      <c r="Q1299" s="1" t="e">
        <f t="shared" si="144"/>
        <v>#DIV/0!</v>
      </c>
      <c r="R1299" s="1" t="e">
        <f t="shared" si="145"/>
        <v>#DIV/0!</v>
      </c>
      <c r="S1299" s="1" t="e">
        <f t="shared" si="146"/>
        <v>#DIV/0!</v>
      </c>
    </row>
    <row r="1300" spans="1:19" x14ac:dyDescent="0.25">
      <c r="A1300" t="s">
        <v>2754</v>
      </c>
      <c r="B1300" t="s">
        <v>2755</v>
      </c>
      <c r="C1300" t="s">
        <v>10</v>
      </c>
      <c r="D1300" t="s">
        <v>23</v>
      </c>
      <c r="E1300" t="s">
        <v>565</v>
      </c>
      <c r="F1300" s="5">
        <f t="shared" si="140"/>
        <v>2625.6223999999997</v>
      </c>
      <c r="G1300">
        <v>573.28</v>
      </c>
      <c r="H1300">
        <v>12</v>
      </c>
      <c r="I1300">
        <v>4.58</v>
      </c>
      <c r="J1300">
        <v>0.88</v>
      </c>
      <c r="K1300">
        <v>0.43</v>
      </c>
      <c r="L1300">
        <v>0.1</v>
      </c>
      <c r="M1300">
        <v>0.53</v>
      </c>
      <c r="N1300" s="3">
        <f t="shared" si="141"/>
        <v>-0.76744186046511631</v>
      </c>
      <c r="O1300" s="3">
        <f t="shared" si="142"/>
        <v>4.3</v>
      </c>
      <c r="P1300" s="1">
        <f t="shared" si="143"/>
        <v>45.8</v>
      </c>
      <c r="Q1300" s="1">
        <f t="shared" si="144"/>
        <v>8.6415094339622645</v>
      </c>
      <c r="R1300" s="1">
        <f t="shared" si="145"/>
        <v>-0.59678787878787876</v>
      </c>
      <c r="S1300" s="1">
        <f t="shared" si="146"/>
        <v>2.0096533567354104E-2</v>
      </c>
    </row>
    <row r="1301" spans="1:19" x14ac:dyDescent="0.25">
      <c r="A1301" t="s">
        <v>2756</v>
      </c>
      <c r="B1301" t="s">
        <v>2757</v>
      </c>
      <c r="C1301" t="s">
        <v>27</v>
      </c>
      <c r="D1301" t="s">
        <v>375</v>
      </c>
      <c r="E1301" t="s">
        <v>806</v>
      </c>
      <c r="F1301" s="5">
        <f t="shared" si="140"/>
        <v>45363.6</v>
      </c>
      <c r="G1301">
        <v>126.01</v>
      </c>
      <c r="H1301">
        <v>1</v>
      </c>
      <c r="I1301">
        <v>360</v>
      </c>
      <c r="J1301">
        <v>1.3</v>
      </c>
      <c r="K1301">
        <v>12.49</v>
      </c>
      <c r="L1301">
        <v>14.15</v>
      </c>
      <c r="M1301">
        <v>15.8</v>
      </c>
      <c r="N1301" s="3">
        <f t="shared" si="141"/>
        <v>0.13290632506004796</v>
      </c>
      <c r="O1301" s="3">
        <f t="shared" si="142"/>
        <v>0.11660777385159005</v>
      </c>
      <c r="P1301" s="1">
        <f t="shared" si="143"/>
        <v>25.441696113074205</v>
      </c>
      <c r="Q1301" s="1">
        <f t="shared" si="144"/>
        <v>22.784810126582279</v>
      </c>
      <c r="R1301" s="1">
        <f t="shared" si="145"/>
        <v>1.9142577376644399</v>
      </c>
      <c r="S1301" s="1">
        <f t="shared" si="146"/>
        <v>1.9539700805523601</v>
      </c>
    </row>
    <row r="1302" spans="1:19" x14ac:dyDescent="0.25">
      <c r="A1302" t="s">
        <v>2758</v>
      </c>
      <c r="B1302" t="s">
        <v>2759</v>
      </c>
      <c r="C1302" t="s">
        <v>19</v>
      </c>
      <c r="D1302" t="s">
        <v>160</v>
      </c>
      <c r="E1302" t="s">
        <v>1760</v>
      </c>
      <c r="F1302" s="5">
        <f t="shared" si="140"/>
        <v>8851.3919999999998</v>
      </c>
      <c r="G1302">
        <v>774.4</v>
      </c>
      <c r="H1302">
        <v>12</v>
      </c>
      <c r="I1302">
        <v>11.43</v>
      </c>
      <c r="J1302">
        <v>1.67</v>
      </c>
      <c r="K1302">
        <v>0.49</v>
      </c>
      <c r="L1302">
        <v>0.84</v>
      </c>
      <c r="M1302">
        <v>1.03</v>
      </c>
      <c r="N1302" s="3">
        <f t="shared" si="141"/>
        <v>0.71428571428571419</v>
      </c>
      <c r="O1302" s="3">
        <f t="shared" si="142"/>
        <v>0.22619047619047628</v>
      </c>
      <c r="P1302" s="1">
        <f t="shared" si="143"/>
        <v>13.607142857142858</v>
      </c>
      <c r="Q1302" s="1">
        <f t="shared" si="144"/>
        <v>11.097087378640776</v>
      </c>
      <c r="R1302" s="1">
        <f t="shared" si="145"/>
        <v>0.19050000000000003</v>
      </c>
      <c r="S1302" s="1">
        <f t="shared" si="146"/>
        <v>0.49060807358201308</v>
      </c>
    </row>
    <row r="1303" spans="1:19" x14ac:dyDescent="0.25">
      <c r="A1303" t="s">
        <v>2760</v>
      </c>
      <c r="B1303" t="s">
        <v>2761</v>
      </c>
      <c r="C1303" t="s">
        <v>10</v>
      </c>
      <c r="D1303" t="s">
        <v>28</v>
      </c>
      <c r="E1303" t="s">
        <v>29</v>
      </c>
      <c r="F1303" s="5">
        <f t="shared" si="140"/>
        <v>16308.5676</v>
      </c>
      <c r="G1303">
        <v>598.26</v>
      </c>
      <c r="H1303">
        <v>12</v>
      </c>
      <c r="I1303">
        <v>27.26</v>
      </c>
      <c r="J1303">
        <v>1.1499999999999999</v>
      </c>
      <c r="K1303">
        <v>1.37</v>
      </c>
      <c r="L1303">
        <v>1.49</v>
      </c>
      <c r="M1303">
        <v>2.34</v>
      </c>
      <c r="N1303" s="3">
        <f t="shared" si="141"/>
        <v>8.7591240875912302E-2</v>
      </c>
      <c r="O1303" s="3">
        <f t="shared" si="142"/>
        <v>0.57046979865771807</v>
      </c>
      <c r="P1303" s="1">
        <f t="shared" si="143"/>
        <v>18.29530201342282</v>
      </c>
      <c r="Q1303" s="1">
        <f t="shared" si="144"/>
        <v>11.649572649572651</v>
      </c>
      <c r="R1303" s="1">
        <f t="shared" si="145"/>
        <v>2.0887136465324412</v>
      </c>
      <c r="S1303" s="1">
        <f t="shared" si="146"/>
        <v>0.20421015585721472</v>
      </c>
    </row>
    <row r="1304" spans="1:19" x14ac:dyDescent="0.25">
      <c r="A1304" t="s">
        <v>2762</v>
      </c>
      <c r="B1304" t="s">
        <v>2763</v>
      </c>
      <c r="C1304" t="s">
        <v>19</v>
      </c>
      <c r="D1304" t="s">
        <v>375</v>
      </c>
      <c r="E1304" t="s">
        <v>806</v>
      </c>
      <c r="F1304" s="5">
        <f t="shared" si="140"/>
        <v>420950.37</v>
      </c>
      <c r="G1304">
        <v>2507</v>
      </c>
      <c r="H1304">
        <v>12</v>
      </c>
      <c r="I1304">
        <v>167.91</v>
      </c>
      <c r="J1304">
        <v>1.1399999999999999</v>
      </c>
      <c r="K1304">
        <v>6.99</v>
      </c>
      <c r="L1304">
        <v>6.81</v>
      </c>
      <c r="M1304">
        <v>7.6</v>
      </c>
      <c r="N1304" s="3">
        <f t="shared" si="141"/>
        <v>-2.5751072961373467E-2</v>
      </c>
      <c r="O1304" s="3">
        <f t="shared" si="142"/>
        <v>0.11600587371512483</v>
      </c>
      <c r="P1304" s="1">
        <f t="shared" si="143"/>
        <v>24.656387665198238</v>
      </c>
      <c r="Q1304" s="1">
        <f t="shared" si="144"/>
        <v>22.09342105263158</v>
      </c>
      <c r="R1304" s="1">
        <f t="shared" si="145"/>
        <v>-9.5748972099852878</v>
      </c>
      <c r="S1304" s="1">
        <f t="shared" si="146"/>
        <v>1.9045088274483677</v>
      </c>
    </row>
    <row r="1305" spans="1:19" x14ac:dyDescent="0.25">
      <c r="A1305" t="s">
        <v>2764</v>
      </c>
      <c r="B1305" t="s">
        <v>2765</v>
      </c>
      <c r="C1305" t="s">
        <v>10</v>
      </c>
      <c r="D1305" t="s">
        <v>375</v>
      </c>
      <c r="E1305" t="s">
        <v>901</v>
      </c>
      <c r="F1305" s="5">
        <f t="shared" si="140"/>
        <v>33937.027499999997</v>
      </c>
      <c r="G1305">
        <v>745.05</v>
      </c>
      <c r="H1305">
        <v>12</v>
      </c>
      <c r="I1305">
        <v>45.55</v>
      </c>
      <c r="J1305">
        <v>1.1599999999999999</v>
      </c>
      <c r="K1305">
        <v>1.91</v>
      </c>
      <c r="L1305">
        <v>2.65</v>
      </c>
      <c r="M1305">
        <v>3.05</v>
      </c>
      <c r="N1305" s="3">
        <f t="shared" si="141"/>
        <v>0.38743455497382207</v>
      </c>
      <c r="O1305" s="3">
        <f t="shared" si="142"/>
        <v>0.15094339622641506</v>
      </c>
      <c r="P1305" s="1">
        <f t="shared" si="143"/>
        <v>17.188679245283019</v>
      </c>
      <c r="Q1305" s="1">
        <f t="shared" si="144"/>
        <v>14.934426229508198</v>
      </c>
      <c r="R1305" s="1">
        <f t="shared" si="145"/>
        <v>0.44365374808771024</v>
      </c>
      <c r="S1305" s="1">
        <f t="shared" si="146"/>
        <v>0.98940573770491835</v>
      </c>
    </row>
    <row r="1306" spans="1:19" x14ac:dyDescent="0.25">
      <c r="A1306" t="s">
        <v>2766</v>
      </c>
      <c r="B1306" t="s">
        <v>2767</v>
      </c>
      <c r="C1306" t="s">
        <v>10</v>
      </c>
      <c r="D1306" t="s">
        <v>55</v>
      </c>
      <c r="E1306" t="s">
        <v>242</v>
      </c>
      <c r="F1306" s="5">
        <f t="shared" si="140"/>
        <v>12056.564999999999</v>
      </c>
      <c r="G1306">
        <v>144.38999999999999</v>
      </c>
      <c r="H1306">
        <v>5</v>
      </c>
      <c r="I1306">
        <v>83.5</v>
      </c>
      <c r="J1306">
        <v>0.72</v>
      </c>
      <c r="K1306">
        <v>4.51</v>
      </c>
      <c r="L1306">
        <v>5.52</v>
      </c>
      <c r="M1306">
        <v>6.17</v>
      </c>
      <c r="N1306" s="3">
        <f t="shared" si="141"/>
        <v>0.22394678492239461</v>
      </c>
      <c r="O1306" s="3">
        <f t="shared" si="142"/>
        <v>0.11775362318840576</v>
      </c>
      <c r="P1306" s="1">
        <f t="shared" si="143"/>
        <v>15.1268115942029</v>
      </c>
      <c r="Q1306" s="1">
        <f t="shared" si="144"/>
        <v>13.53322528363047</v>
      </c>
      <c r="R1306" s="1">
        <f t="shared" si="145"/>
        <v>0.67546455732529809</v>
      </c>
      <c r="S1306" s="1">
        <f t="shared" si="146"/>
        <v>1.1492831317790801</v>
      </c>
    </row>
    <row r="1307" spans="1:19" x14ac:dyDescent="0.25">
      <c r="A1307" t="s">
        <v>2768</v>
      </c>
      <c r="B1307" t="s">
        <v>2769</v>
      </c>
      <c r="C1307" t="s">
        <v>10</v>
      </c>
      <c r="D1307" t="s">
        <v>23</v>
      </c>
      <c r="E1307" t="s">
        <v>229</v>
      </c>
      <c r="F1307" s="5">
        <f t="shared" si="140"/>
        <v>2486.7505000000001</v>
      </c>
      <c r="G1307">
        <v>294.29000000000002</v>
      </c>
      <c r="H1307">
        <v>12</v>
      </c>
      <c r="I1307">
        <v>8.4499999999999993</v>
      </c>
      <c r="J1307">
        <v>0.8</v>
      </c>
      <c r="K1307">
        <v>0.69</v>
      </c>
      <c r="L1307">
        <v>0.64</v>
      </c>
      <c r="M1307">
        <v>0.65</v>
      </c>
      <c r="N1307" s="3">
        <f t="shared" si="141"/>
        <v>-7.2463768115941907E-2</v>
      </c>
      <c r="O1307" s="3">
        <f t="shared" si="142"/>
        <v>1.5625E-2</v>
      </c>
      <c r="P1307" s="1">
        <f t="shared" si="143"/>
        <v>13.203124999999998</v>
      </c>
      <c r="Q1307" s="1">
        <f t="shared" si="144"/>
        <v>12.999999999999998</v>
      </c>
      <c r="R1307" s="1">
        <f t="shared" si="145"/>
        <v>-1.8220312500000029</v>
      </c>
      <c r="S1307" s="1">
        <f t="shared" si="146"/>
        <v>8.3199999999999985</v>
      </c>
    </row>
    <row r="1308" spans="1:19" x14ac:dyDescent="0.25">
      <c r="A1308" t="s">
        <v>2770</v>
      </c>
      <c r="B1308" t="s">
        <v>2771</v>
      </c>
      <c r="C1308" t="s">
        <v>10</v>
      </c>
      <c r="D1308" t="s">
        <v>160</v>
      </c>
      <c r="E1308" t="s">
        <v>212</v>
      </c>
      <c r="F1308" s="5">
        <f t="shared" si="140"/>
        <v>32439.859200000003</v>
      </c>
      <c r="G1308">
        <v>325.44</v>
      </c>
      <c r="H1308">
        <v>12</v>
      </c>
      <c r="I1308">
        <v>99.68</v>
      </c>
      <c r="J1308">
        <v>1.19</v>
      </c>
      <c r="K1308">
        <v>8.67</v>
      </c>
      <c r="L1308">
        <v>8.69</v>
      </c>
      <c r="M1308">
        <v>9.8699999999999992</v>
      </c>
      <c r="N1308" s="3">
        <f t="shared" si="141"/>
        <v>2.3068050749710522E-3</v>
      </c>
      <c r="O1308" s="3">
        <f t="shared" si="142"/>
        <v>0.13578826237054087</v>
      </c>
      <c r="P1308" s="1">
        <f t="shared" si="143"/>
        <v>11.47065592635213</v>
      </c>
      <c r="Q1308" s="1">
        <f t="shared" si="144"/>
        <v>10.099290780141846</v>
      </c>
      <c r="R1308" s="1">
        <f t="shared" si="145"/>
        <v>49.725293440738909</v>
      </c>
      <c r="S1308" s="1">
        <f t="shared" si="146"/>
        <v>0.74375285491044596</v>
      </c>
    </row>
    <row r="1309" spans="1:19" x14ac:dyDescent="0.25">
      <c r="A1309" t="s">
        <v>2772</v>
      </c>
      <c r="B1309" t="s">
        <v>2773</v>
      </c>
      <c r="C1309" t="s">
        <v>27</v>
      </c>
      <c r="D1309" t="s">
        <v>11</v>
      </c>
      <c r="E1309" t="s">
        <v>245</v>
      </c>
      <c r="F1309" s="5">
        <f t="shared" si="140"/>
        <v>6424.9467000000004</v>
      </c>
      <c r="G1309">
        <v>399.81</v>
      </c>
      <c r="H1309">
        <v>12</v>
      </c>
      <c r="I1309">
        <v>16.07</v>
      </c>
      <c r="J1309">
        <v>1.98</v>
      </c>
      <c r="K1309">
        <v>0.55000000000000004</v>
      </c>
      <c r="L1309">
        <v>0.61</v>
      </c>
      <c r="M1309">
        <v>0.94</v>
      </c>
      <c r="N1309" s="3">
        <f t="shared" si="141"/>
        <v>0.10909090909090891</v>
      </c>
      <c r="O1309" s="3">
        <f t="shared" si="142"/>
        <v>0.54098360655737698</v>
      </c>
      <c r="P1309" s="1">
        <f t="shared" si="143"/>
        <v>26.344262295081968</v>
      </c>
      <c r="Q1309" s="1">
        <f t="shared" si="144"/>
        <v>17.095744680851066</v>
      </c>
      <c r="R1309" s="1">
        <f t="shared" si="145"/>
        <v>2.4148907103825179</v>
      </c>
      <c r="S1309" s="1">
        <f t="shared" si="146"/>
        <v>0.31601225016118639</v>
      </c>
    </row>
    <row r="1310" spans="1:19" x14ac:dyDescent="0.25">
      <c r="A1310" t="s">
        <v>2774</v>
      </c>
      <c r="B1310" t="s">
        <v>2775</v>
      </c>
      <c r="C1310" t="s">
        <v>10</v>
      </c>
      <c r="D1310" t="s">
        <v>23</v>
      </c>
      <c r="E1310" t="s">
        <v>83</v>
      </c>
      <c r="F1310" s="5">
        <f t="shared" si="140"/>
        <v>40141.08</v>
      </c>
      <c r="G1310">
        <v>15929</v>
      </c>
      <c r="H1310">
        <v>12</v>
      </c>
      <c r="I1310">
        <v>2.52</v>
      </c>
      <c r="J1310">
        <v>1.32</v>
      </c>
      <c r="K1310">
        <v>0.39</v>
      </c>
      <c r="L1310">
        <v>0.32</v>
      </c>
      <c r="M1310">
        <v>0.37</v>
      </c>
      <c r="N1310" s="3">
        <f t="shared" si="141"/>
        <v>-0.17948717948717952</v>
      </c>
      <c r="O1310" s="3">
        <f t="shared" si="142"/>
        <v>0.15625</v>
      </c>
      <c r="P1310" s="1">
        <f t="shared" si="143"/>
        <v>7.875</v>
      </c>
      <c r="Q1310" s="1">
        <f t="shared" si="144"/>
        <v>6.8108108108108105</v>
      </c>
      <c r="R1310" s="1">
        <f t="shared" si="145"/>
        <v>-0.43874999999999992</v>
      </c>
      <c r="S1310" s="1">
        <f t="shared" si="146"/>
        <v>0.43589189189189187</v>
      </c>
    </row>
    <row r="1311" spans="1:19" x14ac:dyDescent="0.25">
      <c r="A1311" t="s">
        <v>2776</v>
      </c>
      <c r="B1311" t="s">
        <v>2777</v>
      </c>
      <c r="C1311" t="s">
        <v>19</v>
      </c>
      <c r="D1311" t="s">
        <v>160</v>
      </c>
      <c r="E1311" t="s">
        <v>354</v>
      </c>
      <c r="F1311" s="5">
        <f t="shared" si="140"/>
        <v>3758.5091200000002</v>
      </c>
      <c r="G1311">
        <v>934.72</v>
      </c>
      <c r="H1311">
        <v>6</v>
      </c>
      <c r="I1311">
        <v>4.0209999999999999</v>
      </c>
      <c r="J1311">
        <v>1.22</v>
      </c>
      <c r="K1311">
        <v>0.18</v>
      </c>
      <c r="L1311">
        <v>7.0000000000000007E-2</v>
      </c>
      <c r="M1311">
        <v>0.17</v>
      </c>
      <c r="N1311" s="3">
        <f t="shared" si="141"/>
        <v>-0.61111111111111105</v>
      </c>
      <c r="O1311" s="3">
        <f t="shared" si="142"/>
        <v>1.4285714285714284</v>
      </c>
      <c r="P1311" s="1">
        <f t="shared" si="143"/>
        <v>57.442857142857136</v>
      </c>
      <c r="Q1311" s="1">
        <f t="shared" si="144"/>
        <v>23.652941176470588</v>
      </c>
      <c r="R1311" s="1">
        <f t="shared" si="145"/>
        <v>-0.93997402597402591</v>
      </c>
      <c r="S1311" s="1">
        <f t="shared" si="146"/>
        <v>0.16557058823529414</v>
      </c>
    </row>
    <row r="1312" spans="1:19" x14ac:dyDescent="0.25">
      <c r="A1312" t="s">
        <v>2778</v>
      </c>
      <c r="B1312" t="s">
        <v>2779</v>
      </c>
      <c r="C1312" t="s">
        <v>10</v>
      </c>
      <c r="D1312" t="s">
        <v>375</v>
      </c>
      <c r="E1312" t="s">
        <v>499</v>
      </c>
      <c r="F1312" s="5">
        <f t="shared" si="140"/>
        <v>20423.491999999998</v>
      </c>
      <c r="G1312">
        <v>230.8</v>
      </c>
      <c r="H1312">
        <v>12</v>
      </c>
      <c r="I1312">
        <v>88.49</v>
      </c>
      <c r="J1312">
        <v>1.3</v>
      </c>
      <c r="K1312">
        <v>1.48</v>
      </c>
      <c r="L1312">
        <v>1.62</v>
      </c>
      <c r="M1312">
        <v>2.08</v>
      </c>
      <c r="N1312" s="3">
        <f t="shared" si="141"/>
        <v>9.4594594594594739E-2</v>
      </c>
      <c r="O1312" s="3">
        <f t="shared" si="142"/>
        <v>0.28395061728395055</v>
      </c>
      <c r="P1312" s="1">
        <f t="shared" si="143"/>
        <v>54.623456790123448</v>
      </c>
      <c r="Q1312" s="1">
        <f t="shared" si="144"/>
        <v>42.543269230769226</v>
      </c>
      <c r="R1312" s="1">
        <f t="shared" si="145"/>
        <v>5.7744797178130414</v>
      </c>
      <c r="S1312" s="1">
        <f t="shared" si="146"/>
        <v>1.4982629598662209</v>
      </c>
    </row>
    <row r="1313" spans="1:19" x14ac:dyDescent="0.25">
      <c r="A1313" t="s">
        <v>2780</v>
      </c>
      <c r="B1313" t="s">
        <v>2781</v>
      </c>
      <c r="C1313" t="s">
        <v>27</v>
      </c>
      <c r="D1313" t="s">
        <v>15</v>
      </c>
      <c r="E1313" t="s">
        <v>138</v>
      </c>
      <c r="F1313" s="5">
        <f t="shared" si="140"/>
        <v>2317.5575999999996</v>
      </c>
      <c r="G1313">
        <v>188.88</v>
      </c>
      <c r="H1313">
        <v>12</v>
      </c>
      <c r="I1313">
        <v>12.27</v>
      </c>
      <c r="J1313">
        <v>1.23</v>
      </c>
      <c r="K1313">
        <v>0.4</v>
      </c>
      <c r="L1313">
        <v>0.56999999999999995</v>
      </c>
      <c r="M1313">
        <v>0.72</v>
      </c>
      <c r="N1313" s="3">
        <f t="shared" si="141"/>
        <v>0.42499999999999982</v>
      </c>
      <c r="O1313" s="3">
        <f t="shared" si="142"/>
        <v>0.26315789473684226</v>
      </c>
      <c r="P1313" s="1">
        <f t="shared" si="143"/>
        <v>21.526315789473685</v>
      </c>
      <c r="Q1313" s="1">
        <f t="shared" si="144"/>
        <v>17.041666666666668</v>
      </c>
      <c r="R1313" s="1">
        <f t="shared" si="145"/>
        <v>0.50650154798761626</v>
      </c>
      <c r="S1313" s="1">
        <f t="shared" si="146"/>
        <v>0.64758333333333296</v>
      </c>
    </row>
    <row r="1314" spans="1:19" x14ac:dyDescent="0.25">
      <c r="A1314" t="s">
        <v>2782</v>
      </c>
      <c r="B1314" t="s">
        <v>2783</v>
      </c>
      <c r="C1314" t="s">
        <v>19</v>
      </c>
      <c r="D1314" t="s">
        <v>48</v>
      </c>
      <c r="E1314" t="s">
        <v>72</v>
      </c>
      <c r="F1314" s="5">
        <f t="shared" si="140"/>
        <v>42074.985000000001</v>
      </c>
      <c r="G1314">
        <v>744.69</v>
      </c>
      <c r="H1314">
        <v>12</v>
      </c>
      <c r="I1314">
        <v>56.5</v>
      </c>
      <c r="J1314">
        <v>0.97</v>
      </c>
      <c r="K1314">
        <v>1.65</v>
      </c>
      <c r="L1314">
        <v>1.39</v>
      </c>
      <c r="M1314">
        <v>1.7</v>
      </c>
      <c r="N1314" s="3">
        <f t="shared" si="141"/>
        <v>-0.15757575757575759</v>
      </c>
      <c r="O1314" s="3">
        <f t="shared" si="142"/>
        <v>0.2230215827338129</v>
      </c>
      <c r="P1314" s="1">
        <f t="shared" si="143"/>
        <v>40.647482014388494</v>
      </c>
      <c r="Q1314" s="1">
        <f t="shared" si="144"/>
        <v>33.235294117647058</v>
      </c>
      <c r="R1314" s="1">
        <f t="shared" si="145"/>
        <v>-2.5795517432208079</v>
      </c>
      <c r="S1314" s="1">
        <f t="shared" si="146"/>
        <v>1.4902277039848202</v>
      </c>
    </row>
    <row r="1315" spans="1:19" x14ac:dyDescent="0.25">
      <c r="A1315" t="s">
        <v>2784</v>
      </c>
      <c r="B1315" t="s">
        <v>2785</v>
      </c>
      <c r="C1315" t="s">
        <v>10</v>
      </c>
      <c r="D1315" t="s">
        <v>35</v>
      </c>
      <c r="E1315" t="s">
        <v>1397</v>
      </c>
      <c r="F1315" s="5">
        <f t="shared" si="140"/>
        <v>5049.1860000000006</v>
      </c>
      <c r="G1315">
        <v>275.16000000000003</v>
      </c>
      <c r="H1315">
        <v>1</v>
      </c>
      <c r="I1315">
        <v>18.350000000000001</v>
      </c>
      <c r="J1315">
        <v>2.15</v>
      </c>
      <c r="K1315">
        <v>3.08</v>
      </c>
      <c r="L1315">
        <v>2.57</v>
      </c>
      <c r="M1315">
        <v>2.54</v>
      </c>
      <c r="N1315" s="3">
        <f t="shared" si="141"/>
        <v>-0.16558441558441561</v>
      </c>
      <c r="O1315" s="3">
        <f t="shared" si="142"/>
        <v>-1.1673151750972721E-2</v>
      </c>
      <c r="P1315" s="1">
        <f t="shared" si="143"/>
        <v>7.1400778210116744</v>
      </c>
      <c r="Q1315" s="1">
        <f t="shared" si="144"/>
        <v>7.2244094488188981</v>
      </c>
      <c r="R1315" s="1">
        <f t="shared" si="145"/>
        <v>-0.43120469977874415</v>
      </c>
      <c r="S1315" s="1">
        <f t="shared" si="146"/>
        <v>-6.1889107611548777</v>
      </c>
    </row>
    <row r="1316" spans="1:19" x14ac:dyDescent="0.25">
      <c r="A1316" t="s">
        <v>2786</v>
      </c>
      <c r="B1316" t="s">
        <v>2787</v>
      </c>
      <c r="C1316" t="s">
        <v>10</v>
      </c>
      <c r="D1316" t="s">
        <v>62</v>
      </c>
      <c r="E1316" t="s">
        <v>146</v>
      </c>
      <c r="F1316" s="5">
        <f t="shared" si="140"/>
        <v>431097.79790000001</v>
      </c>
      <c r="G1316">
        <v>932.89</v>
      </c>
      <c r="H1316">
        <v>12</v>
      </c>
      <c r="I1316">
        <v>462.11</v>
      </c>
      <c r="J1316">
        <v>1.08</v>
      </c>
      <c r="K1316">
        <v>12.17</v>
      </c>
      <c r="L1316">
        <v>14.35</v>
      </c>
      <c r="M1316">
        <v>16.579999999999998</v>
      </c>
      <c r="N1316" s="3">
        <f t="shared" si="141"/>
        <v>0.17912900575184887</v>
      </c>
      <c r="O1316" s="3">
        <f t="shared" si="142"/>
        <v>0.15540069686411151</v>
      </c>
      <c r="P1316" s="1">
        <f t="shared" si="143"/>
        <v>32.202787456445996</v>
      </c>
      <c r="Q1316" s="1">
        <f t="shared" si="144"/>
        <v>27.871531966224371</v>
      </c>
      <c r="R1316" s="1">
        <f t="shared" si="145"/>
        <v>1.7977427676373747</v>
      </c>
      <c r="S1316" s="1">
        <f t="shared" si="146"/>
        <v>1.7935268328041243</v>
      </c>
    </row>
    <row r="1317" spans="1:19" x14ac:dyDescent="0.25">
      <c r="A1317" t="s">
        <v>2788</v>
      </c>
      <c r="B1317" t="s">
        <v>2789</v>
      </c>
      <c r="C1317" t="s">
        <v>10</v>
      </c>
      <c r="D1317" t="s">
        <v>23</v>
      </c>
      <c r="E1317" t="s">
        <v>229</v>
      </c>
      <c r="F1317" s="5">
        <f t="shared" si="140"/>
        <v>14848.056</v>
      </c>
      <c r="G1317">
        <v>116.73</v>
      </c>
      <c r="H1317">
        <v>12</v>
      </c>
      <c r="I1317">
        <v>127.2</v>
      </c>
      <c r="J1317">
        <v>0.8</v>
      </c>
      <c r="K1317">
        <v>9.15</v>
      </c>
      <c r="L1317">
        <v>8.92</v>
      </c>
      <c r="M1317">
        <v>9.18</v>
      </c>
      <c r="N1317" s="3">
        <f t="shared" si="141"/>
        <v>-2.5136612021858018E-2</v>
      </c>
      <c r="O1317" s="3">
        <f t="shared" si="142"/>
        <v>2.9147982062780242E-2</v>
      </c>
      <c r="P1317" s="1">
        <f t="shared" si="143"/>
        <v>14.260089686098656</v>
      </c>
      <c r="Q1317" s="1">
        <f t="shared" si="144"/>
        <v>13.856209150326798</v>
      </c>
      <c r="R1317" s="1">
        <f t="shared" si="145"/>
        <v>-5.6730356794696615</v>
      </c>
      <c r="S1317" s="1">
        <f t="shared" si="146"/>
        <v>4.7537456008044288</v>
      </c>
    </row>
    <row r="1318" spans="1:19" x14ac:dyDescent="0.25">
      <c r="A1318" t="s">
        <v>2790</v>
      </c>
      <c r="B1318" t="s">
        <v>2791</v>
      </c>
      <c r="C1318" t="s">
        <v>10</v>
      </c>
      <c r="D1318" t="s">
        <v>23</v>
      </c>
      <c r="E1318" t="s">
        <v>120</v>
      </c>
      <c r="F1318" s="5">
        <f t="shared" si="140"/>
        <v>3317.7736</v>
      </c>
      <c r="G1318">
        <v>215.72</v>
      </c>
      <c r="H1318">
        <v>12</v>
      </c>
      <c r="I1318">
        <v>15.38</v>
      </c>
      <c r="J1318">
        <v>2.33</v>
      </c>
      <c r="K1318">
        <v>1.77</v>
      </c>
      <c r="L1318">
        <v>1.8</v>
      </c>
      <c r="M1318">
        <v>1.84</v>
      </c>
      <c r="N1318" s="3">
        <f t="shared" si="141"/>
        <v>1.6949152542372836E-2</v>
      </c>
      <c r="O1318" s="3">
        <f t="shared" si="142"/>
        <v>2.2222222222222143E-2</v>
      </c>
      <c r="P1318" s="1">
        <f t="shared" si="143"/>
        <v>8.5444444444444443</v>
      </c>
      <c r="Q1318" s="1">
        <f t="shared" si="144"/>
        <v>8.358695652173914</v>
      </c>
      <c r="R1318" s="1">
        <f t="shared" si="145"/>
        <v>5.0412222222222356</v>
      </c>
      <c r="S1318" s="1">
        <f t="shared" si="146"/>
        <v>3.7614130434782744</v>
      </c>
    </row>
    <row r="1319" spans="1:19" x14ac:dyDescent="0.25">
      <c r="A1319" t="s">
        <v>2792</v>
      </c>
      <c r="B1319" t="s">
        <v>2793</v>
      </c>
      <c r="C1319" t="s">
        <v>10</v>
      </c>
      <c r="D1319" t="s">
        <v>23</v>
      </c>
      <c r="E1319" t="s">
        <v>425</v>
      </c>
      <c r="F1319" s="5">
        <f t="shared" si="140"/>
        <v>4136.8263999999999</v>
      </c>
      <c r="G1319">
        <v>84.98</v>
      </c>
      <c r="H1319">
        <v>12</v>
      </c>
      <c r="I1319">
        <v>48.68</v>
      </c>
      <c r="J1319">
        <v>1.29</v>
      </c>
      <c r="K1319">
        <v>4.13</v>
      </c>
      <c r="L1319">
        <v>4.07</v>
      </c>
      <c r="M1319">
        <v>3.9</v>
      </c>
      <c r="N1319" s="3">
        <f t="shared" si="141"/>
        <v>-1.4527845036319542E-2</v>
      </c>
      <c r="O1319" s="3">
        <f t="shared" si="142"/>
        <v>-4.1769041769041837E-2</v>
      </c>
      <c r="P1319" s="1">
        <f t="shared" si="143"/>
        <v>11.960687960687959</v>
      </c>
      <c r="Q1319" s="1">
        <f t="shared" si="144"/>
        <v>12.482051282051282</v>
      </c>
      <c r="R1319" s="1">
        <f t="shared" si="145"/>
        <v>-8.2329402129402514</v>
      </c>
      <c r="S1319" s="1">
        <f t="shared" si="146"/>
        <v>-2.9883499245852136</v>
      </c>
    </row>
    <row r="1320" spans="1:19" x14ac:dyDescent="0.25">
      <c r="A1320" t="s">
        <v>2794</v>
      </c>
      <c r="B1320" t="s">
        <v>2795</v>
      </c>
      <c r="C1320" t="s">
        <v>19</v>
      </c>
      <c r="D1320" t="s">
        <v>35</v>
      </c>
      <c r="E1320" t="s">
        <v>1259</v>
      </c>
      <c r="F1320" s="5">
        <f t="shared" si="140"/>
        <v>6712.7843999999996</v>
      </c>
      <c r="G1320">
        <v>1020.18</v>
      </c>
      <c r="H1320">
        <v>3</v>
      </c>
      <c r="I1320">
        <v>6.58</v>
      </c>
      <c r="J1320">
        <v>1.63</v>
      </c>
      <c r="K1320">
        <v>0.57999999999999996</v>
      </c>
      <c r="L1320">
        <v>0.63</v>
      </c>
      <c r="M1320">
        <v>0.68</v>
      </c>
      <c r="N1320" s="3">
        <f t="shared" si="141"/>
        <v>8.6206896551724199E-2</v>
      </c>
      <c r="O1320" s="3">
        <f t="shared" si="142"/>
        <v>7.9365079365079527E-2</v>
      </c>
      <c r="P1320" s="1">
        <f t="shared" si="143"/>
        <v>10.444444444444445</v>
      </c>
      <c r="Q1320" s="1">
        <f t="shared" si="144"/>
        <v>9.6764705882352935</v>
      </c>
      <c r="R1320" s="1">
        <f t="shared" si="145"/>
        <v>1.2115555555555546</v>
      </c>
      <c r="S1320" s="1">
        <f t="shared" si="146"/>
        <v>1.2192352941176445</v>
      </c>
    </row>
    <row r="1321" spans="1:19" x14ac:dyDescent="0.25">
      <c r="A1321" t="s">
        <v>2796</v>
      </c>
      <c r="B1321" t="s">
        <v>2797</v>
      </c>
      <c r="C1321" t="s">
        <v>10</v>
      </c>
      <c r="D1321" t="s">
        <v>62</v>
      </c>
      <c r="E1321" t="s">
        <v>2530</v>
      </c>
      <c r="F1321" s="5">
        <f t="shared" si="140"/>
        <v>3686.0722000000001</v>
      </c>
      <c r="G1321">
        <v>48.38</v>
      </c>
      <c r="H1321">
        <v>12</v>
      </c>
      <c r="I1321">
        <v>76.19</v>
      </c>
      <c r="J1321">
        <v>1.54</v>
      </c>
      <c r="K1321">
        <v>5.78</v>
      </c>
      <c r="L1321">
        <v>4.99</v>
      </c>
      <c r="M1321">
        <v>6.84</v>
      </c>
      <c r="N1321" s="3">
        <f t="shared" si="141"/>
        <v>-0.13667820069204151</v>
      </c>
      <c r="O1321" s="3">
        <f t="shared" si="142"/>
        <v>0.37074148296593168</v>
      </c>
      <c r="P1321" s="1">
        <f t="shared" si="143"/>
        <v>15.268537074148295</v>
      </c>
      <c r="Q1321" s="1">
        <f t="shared" si="144"/>
        <v>11.138888888888889</v>
      </c>
      <c r="R1321" s="1">
        <f t="shared" si="145"/>
        <v>-1.1171157504883185</v>
      </c>
      <c r="S1321" s="1">
        <f t="shared" si="146"/>
        <v>0.30044894894894913</v>
      </c>
    </row>
    <row r="1322" spans="1:19" x14ac:dyDescent="0.25">
      <c r="A1322" t="s">
        <v>2798</v>
      </c>
      <c r="B1322" t="s">
        <v>2799</v>
      </c>
      <c r="C1322" t="s">
        <v>27</v>
      </c>
      <c r="D1322" t="s">
        <v>11</v>
      </c>
      <c r="E1322" t="s">
        <v>95</v>
      </c>
      <c r="F1322" s="5">
        <f t="shared" si="140"/>
        <v>12825.031000000001</v>
      </c>
      <c r="G1322">
        <v>61.57</v>
      </c>
      <c r="H1322">
        <v>12</v>
      </c>
      <c r="I1322">
        <v>208.3</v>
      </c>
      <c r="J1322">
        <v>1.44</v>
      </c>
      <c r="K1322">
        <v>3.52</v>
      </c>
      <c r="L1322">
        <v>3.79</v>
      </c>
      <c r="M1322">
        <v>4.3899999999999997</v>
      </c>
      <c r="N1322" s="3">
        <f t="shared" si="141"/>
        <v>7.6704545454545414E-2</v>
      </c>
      <c r="O1322" s="3">
        <f t="shared" si="142"/>
        <v>0.15831134564643801</v>
      </c>
      <c r="P1322" s="1">
        <f t="shared" si="143"/>
        <v>54.96042216358839</v>
      </c>
      <c r="Q1322" s="1">
        <f t="shared" si="144"/>
        <v>47.448747152619596</v>
      </c>
      <c r="R1322" s="1">
        <f t="shared" si="145"/>
        <v>7.1652105931789345</v>
      </c>
      <c r="S1322" s="1">
        <f t="shared" si="146"/>
        <v>2.9971791951404709</v>
      </c>
    </row>
    <row r="1323" spans="1:19" x14ac:dyDescent="0.25">
      <c r="A1323" t="s">
        <v>2800</v>
      </c>
      <c r="B1323" t="s">
        <v>2801</v>
      </c>
      <c r="C1323" t="s">
        <v>10</v>
      </c>
      <c r="D1323" t="s">
        <v>375</v>
      </c>
      <c r="E1323" t="s">
        <v>499</v>
      </c>
      <c r="F1323" s="5">
        <f t="shared" si="140"/>
        <v>2645.7244000000001</v>
      </c>
      <c r="G1323">
        <v>164.74</v>
      </c>
      <c r="H1323">
        <v>6</v>
      </c>
      <c r="I1323">
        <v>16.059999999999999</v>
      </c>
      <c r="J1323">
        <v>0.76</v>
      </c>
      <c r="K1323">
        <v>-0.21</v>
      </c>
      <c r="L1323">
        <v>-0.37</v>
      </c>
      <c r="M1323">
        <v>-0.19</v>
      </c>
      <c r="N1323" s="3">
        <f t="shared" si="141"/>
        <v>0.76190476190476186</v>
      </c>
      <c r="O1323" s="3">
        <f t="shared" si="142"/>
        <v>-0.48648648648648651</v>
      </c>
      <c r="P1323" s="1">
        <f t="shared" si="143"/>
        <v>-43.405405405405403</v>
      </c>
      <c r="Q1323" s="1">
        <f t="shared" si="144"/>
        <v>-84.526315789473671</v>
      </c>
      <c r="R1323" s="1">
        <f t="shared" si="145"/>
        <v>-0.56969594594594597</v>
      </c>
      <c r="S1323" s="1">
        <f t="shared" si="146"/>
        <v>1.7374853801169587</v>
      </c>
    </row>
    <row r="1324" spans="1:19" x14ac:dyDescent="0.25">
      <c r="A1324" t="s">
        <v>2802</v>
      </c>
      <c r="B1324" t="s">
        <v>2803</v>
      </c>
      <c r="C1324" t="s">
        <v>27</v>
      </c>
      <c r="D1324" t="s">
        <v>375</v>
      </c>
      <c r="E1324" t="s">
        <v>1056</v>
      </c>
      <c r="F1324" s="5">
        <f t="shared" si="140"/>
        <v>69913.401800000007</v>
      </c>
      <c r="G1324">
        <v>288.97000000000003</v>
      </c>
      <c r="H1324">
        <v>12</v>
      </c>
      <c r="I1324">
        <v>241.94</v>
      </c>
      <c r="J1324">
        <v>1.62</v>
      </c>
      <c r="K1324">
        <v>8.59</v>
      </c>
      <c r="L1324">
        <v>9.4600000000000009</v>
      </c>
      <c r="M1324">
        <v>10.79</v>
      </c>
      <c r="N1324" s="3">
        <f t="shared" si="141"/>
        <v>0.10128055878928999</v>
      </c>
      <c r="O1324" s="3">
        <f t="shared" si="142"/>
        <v>0.14059196617336123</v>
      </c>
      <c r="P1324" s="1">
        <f t="shared" si="143"/>
        <v>25.575052854122617</v>
      </c>
      <c r="Q1324" s="1">
        <f t="shared" si="144"/>
        <v>22.422613531047269</v>
      </c>
      <c r="R1324" s="1">
        <f t="shared" si="145"/>
        <v>2.5251690116886554</v>
      </c>
      <c r="S1324" s="1">
        <f t="shared" si="146"/>
        <v>1.5948716090504331</v>
      </c>
    </row>
    <row r="1325" spans="1:19" x14ac:dyDescent="0.25">
      <c r="A1325" t="s">
        <v>2804</v>
      </c>
      <c r="B1325" t="s">
        <v>2805</v>
      </c>
      <c r="C1325" t="s">
        <v>27</v>
      </c>
      <c r="D1325" t="s">
        <v>62</v>
      </c>
      <c r="E1325" t="s">
        <v>407</v>
      </c>
      <c r="F1325" s="5">
        <f t="shared" si="140"/>
        <v>5087.8364000000001</v>
      </c>
      <c r="G1325">
        <v>267.64</v>
      </c>
      <c r="H1325">
        <v>12</v>
      </c>
      <c r="I1325">
        <v>19.010000000000002</v>
      </c>
      <c r="J1325">
        <v>5.36</v>
      </c>
      <c r="K1325">
        <v>0.03</v>
      </c>
      <c r="L1325">
        <v>-0.04</v>
      </c>
      <c r="M1325">
        <v>0.53</v>
      </c>
      <c r="N1325" s="3">
        <f t="shared" si="141"/>
        <v>-2.3333333333333335</v>
      </c>
      <c r="O1325" s="3">
        <f t="shared" si="142"/>
        <v>-14.25</v>
      </c>
      <c r="P1325" s="1">
        <f t="shared" si="143"/>
        <v>-475.25000000000006</v>
      </c>
      <c r="Q1325" s="1">
        <f t="shared" si="144"/>
        <v>35.867924528301891</v>
      </c>
      <c r="R1325" s="1">
        <f t="shared" si="145"/>
        <v>2.0367857142857146</v>
      </c>
      <c r="S1325" s="1">
        <f t="shared" si="146"/>
        <v>-2.5170473353194309E-2</v>
      </c>
    </row>
    <row r="1326" spans="1:19" x14ac:dyDescent="0.25">
      <c r="A1326" t="s">
        <v>2806</v>
      </c>
      <c r="B1326" t="s">
        <v>2807</v>
      </c>
      <c r="C1326" t="s">
        <v>19</v>
      </c>
      <c r="D1326" t="s">
        <v>633</v>
      </c>
      <c r="E1326" t="s">
        <v>634</v>
      </c>
      <c r="F1326" s="5">
        <f t="shared" si="140"/>
        <v>28983.226999999999</v>
      </c>
      <c r="G1326">
        <v>167.63</v>
      </c>
      <c r="H1326">
        <v>3</v>
      </c>
      <c r="I1326">
        <v>172.9</v>
      </c>
      <c r="J1326">
        <v>0.97</v>
      </c>
      <c r="K1326">
        <v>17.82</v>
      </c>
      <c r="L1326">
        <v>18.27</v>
      </c>
      <c r="N1326" s="3">
        <f t="shared" si="141"/>
        <v>2.5252525252525304E-2</v>
      </c>
      <c r="O1326" s="3">
        <f t="shared" si="142"/>
        <v>-1</v>
      </c>
      <c r="P1326" s="1">
        <f t="shared" si="143"/>
        <v>9.4636015325670506</v>
      </c>
      <c r="Q1326" s="1" t="e">
        <f t="shared" si="144"/>
        <v>#DIV/0!</v>
      </c>
      <c r="R1326" s="1">
        <f t="shared" si="145"/>
        <v>3.7475862068965444</v>
      </c>
      <c r="S1326" s="1" t="e">
        <f t="shared" si="146"/>
        <v>#DIV/0!</v>
      </c>
    </row>
    <row r="1327" spans="1:19" x14ac:dyDescent="0.25">
      <c r="A1327" t="s">
        <v>2808</v>
      </c>
      <c r="B1327" t="s">
        <v>2809</v>
      </c>
      <c r="C1327" t="s">
        <v>10</v>
      </c>
      <c r="D1327" t="s">
        <v>31</v>
      </c>
      <c r="E1327" t="s">
        <v>75</v>
      </c>
      <c r="F1327" s="5">
        <f t="shared" si="140"/>
        <v>15388.168800000001</v>
      </c>
      <c r="G1327">
        <v>220.24</v>
      </c>
      <c r="H1327">
        <v>12</v>
      </c>
      <c r="I1327">
        <v>69.87</v>
      </c>
      <c r="J1327">
        <v>1.25</v>
      </c>
      <c r="K1327">
        <v>3.73</v>
      </c>
      <c r="L1327">
        <v>4.12</v>
      </c>
      <c r="M1327">
        <v>4.5599999999999996</v>
      </c>
      <c r="N1327" s="3">
        <f t="shared" si="141"/>
        <v>0.10455764075067031</v>
      </c>
      <c r="O1327" s="3">
        <f t="shared" si="142"/>
        <v>0.10679611650485432</v>
      </c>
      <c r="P1327" s="1">
        <f t="shared" si="143"/>
        <v>16.958737864077669</v>
      </c>
      <c r="Q1327" s="1">
        <f t="shared" si="144"/>
        <v>15.322368421052634</v>
      </c>
      <c r="R1327" s="1">
        <f t="shared" si="145"/>
        <v>1.6219510828976837</v>
      </c>
      <c r="S1327" s="1">
        <f t="shared" si="146"/>
        <v>1.4347308612440199</v>
      </c>
    </row>
    <row r="1328" spans="1:19" x14ac:dyDescent="0.25">
      <c r="A1328" t="s">
        <v>2810</v>
      </c>
      <c r="B1328" t="s">
        <v>2811</v>
      </c>
      <c r="C1328" t="s">
        <v>27</v>
      </c>
      <c r="D1328" t="s">
        <v>48</v>
      </c>
      <c r="E1328" t="s">
        <v>262</v>
      </c>
      <c r="F1328" s="5">
        <f t="shared" si="140"/>
        <v>7155.5483999999997</v>
      </c>
      <c r="G1328">
        <v>52.91</v>
      </c>
      <c r="H1328">
        <v>12</v>
      </c>
      <c r="I1328">
        <v>135.24</v>
      </c>
      <c r="J1328">
        <v>0.97</v>
      </c>
      <c r="K1328">
        <v>3.5</v>
      </c>
      <c r="L1328">
        <v>3.51</v>
      </c>
      <c r="M1328">
        <v>3.82</v>
      </c>
      <c r="N1328" s="3">
        <f t="shared" si="141"/>
        <v>2.8571428571428914E-3</v>
      </c>
      <c r="O1328" s="3">
        <f t="shared" si="142"/>
        <v>8.8319088319088301E-2</v>
      </c>
      <c r="P1328" s="1">
        <f t="shared" si="143"/>
        <v>38.529914529914535</v>
      </c>
      <c r="Q1328" s="1">
        <f t="shared" si="144"/>
        <v>35.403141361256552</v>
      </c>
      <c r="R1328" s="1">
        <f t="shared" si="145"/>
        <v>134.85470085469925</v>
      </c>
      <c r="S1328" s="1">
        <f t="shared" si="146"/>
        <v>4.0085492315487263</v>
      </c>
    </row>
    <row r="1329" spans="1:19" x14ac:dyDescent="0.25">
      <c r="A1329" t="s">
        <v>2812</v>
      </c>
      <c r="B1329" t="s">
        <v>2813</v>
      </c>
      <c r="C1329" t="s">
        <v>27</v>
      </c>
      <c r="D1329" t="s">
        <v>375</v>
      </c>
      <c r="E1329" t="s">
        <v>1546</v>
      </c>
      <c r="F1329" s="5">
        <f t="shared" si="140"/>
        <v>6353.6799999999994</v>
      </c>
      <c r="G1329">
        <v>344</v>
      </c>
      <c r="H1329">
        <v>12</v>
      </c>
      <c r="I1329">
        <v>18.47</v>
      </c>
      <c r="J1329">
        <v>0.95</v>
      </c>
      <c r="K1329">
        <v>1.24</v>
      </c>
      <c r="L1329">
        <v>1.4</v>
      </c>
      <c r="M1329">
        <v>1.51</v>
      </c>
      <c r="N1329" s="3">
        <f t="shared" si="141"/>
        <v>0.12903225806451601</v>
      </c>
      <c r="O1329" s="3">
        <f t="shared" si="142"/>
        <v>7.8571428571428736E-2</v>
      </c>
      <c r="P1329" s="1">
        <f t="shared" si="143"/>
        <v>13.192857142857143</v>
      </c>
      <c r="Q1329" s="1">
        <f t="shared" si="144"/>
        <v>12.231788079470197</v>
      </c>
      <c r="R1329" s="1">
        <f t="shared" si="145"/>
        <v>1.0224464285714294</v>
      </c>
      <c r="S1329" s="1">
        <f t="shared" si="146"/>
        <v>1.5567730282962036</v>
      </c>
    </row>
    <row r="1330" spans="1:19" x14ac:dyDescent="0.25">
      <c r="A1330" t="s">
        <v>2814</v>
      </c>
      <c r="B1330" t="s">
        <v>2815</v>
      </c>
      <c r="C1330" t="s">
        <v>10</v>
      </c>
      <c r="D1330" t="s">
        <v>28</v>
      </c>
      <c r="E1330" t="s">
        <v>492</v>
      </c>
      <c r="F1330" s="5">
        <f t="shared" si="140"/>
        <v>3784.2428</v>
      </c>
      <c r="G1330">
        <v>34.49</v>
      </c>
      <c r="H1330">
        <v>12</v>
      </c>
      <c r="I1330">
        <v>109.72</v>
      </c>
      <c r="J1330">
        <v>1.1200000000000001</v>
      </c>
      <c r="K1330">
        <v>8.32</v>
      </c>
      <c r="L1330">
        <v>8.1999999999999993</v>
      </c>
      <c r="M1330">
        <v>7.81</v>
      </c>
      <c r="N1330" s="3">
        <f t="shared" si="141"/>
        <v>-1.4423076923077094E-2</v>
      </c>
      <c r="O1330" s="3">
        <f t="shared" si="142"/>
        <v>-4.7560975609756029E-2</v>
      </c>
      <c r="P1330" s="1">
        <f t="shared" si="143"/>
        <v>13.380487804878049</v>
      </c>
      <c r="Q1330" s="1">
        <f t="shared" si="144"/>
        <v>14.048655569782332</v>
      </c>
      <c r="R1330" s="1">
        <f t="shared" si="145"/>
        <v>-9.2771382113820042</v>
      </c>
      <c r="S1330" s="1">
        <f t="shared" si="146"/>
        <v>-2.9538198890311613</v>
      </c>
    </row>
    <row r="1331" spans="1:19" x14ac:dyDescent="0.25">
      <c r="A1331" t="s">
        <v>2816</v>
      </c>
      <c r="B1331" t="s">
        <v>2817</v>
      </c>
      <c r="C1331" t="s">
        <v>19</v>
      </c>
      <c r="D1331" t="s">
        <v>375</v>
      </c>
      <c r="E1331" t="s">
        <v>2652</v>
      </c>
      <c r="F1331" s="5">
        <f t="shared" si="140"/>
        <v>2675.5439999999999</v>
      </c>
      <c r="G1331">
        <v>193.88</v>
      </c>
      <c r="H1331">
        <v>3</v>
      </c>
      <c r="I1331">
        <v>13.8</v>
      </c>
      <c r="J1331">
        <v>1.06</v>
      </c>
      <c r="N1331" s="3" t="e">
        <f t="shared" si="141"/>
        <v>#DIV/0!</v>
      </c>
      <c r="O1331" s="3" t="e">
        <f t="shared" si="142"/>
        <v>#DIV/0!</v>
      </c>
      <c r="P1331" s="1" t="e">
        <f t="shared" si="143"/>
        <v>#DIV/0!</v>
      </c>
      <c r="Q1331" s="1" t="e">
        <f t="shared" si="144"/>
        <v>#DIV/0!</v>
      </c>
      <c r="R1331" s="1" t="e">
        <f t="shared" si="145"/>
        <v>#DIV/0!</v>
      </c>
      <c r="S1331" s="1" t="e">
        <f t="shared" si="146"/>
        <v>#DIV/0!</v>
      </c>
    </row>
    <row r="1332" spans="1:19" x14ac:dyDescent="0.25">
      <c r="A1332" t="s">
        <v>113</v>
      </c>
      <c r="B1332" t="s">
        <v>2818</v>
      </c>
      <c r="C1332" t="s">
        <v>27</v>
      </c>
      <c r="D1332" t="s">
        <v>23</v>
      </c>
      <c r="E1332" t="s">
        <v>115</v>
      </c>
      <c r="F1332" s="5">
        <f t="shared" si="140"/>
        <v>27690.624</v>
      </c>
      <c r="G1332">
        <v>309.60000000000002</v>
      </c>
      <c r="H1332">
        <v>12</v>
      </c>
      <c r="I1332">
        <v>89.44</v>
      </c>
      <c r="J1332">
        <v>0.16</v>
      </c>
      <c r="N1332" s="3" t="e">
        <f t="shared" si="141"/>
        <v>#DIV/0!</v>
      </c>
      <c r="O1332" s="3" t="e">
        <f t="shared" si="142"/>
        <v>#DIV/0!</v>
      </c>
      <c r="P1332" s="1" t="e">
        <f t="shared" si="143"/>
        <v>#DIV/0!</v>
      </c>
      <c r="Q1332" s="1" t="e">
        <f t="shared" si="144"/>
        <v>#DIV/0!</v>
      </c>
      <c r="R1332" s="1" t="e">
        <f t="shared" si="145"/>
        <v>#DIV/0!</v>
      </c>
      <c r="S1332" s="1" t="e">
        <f t="shared" si="146"/>
        <v>#DIV/0!</v>
      </c>
    </row>
    <row r="1333" spans="1:19" x14ac:dyDescent="0.25">
      <c r="A1333" t="s">
        <v>2819</v>
      </c>
      <c r="B1333" t="s">
        <v>2820</v>
      </c>
      <c r="C1333" t="s">
        <v>10</v>
      </c>
      <c r="D1333" t="s">
        <v>375</v>
      </c>
      <c r="E1333" t="s">
        <v>2652</v>
      </c>
      <c r="F1333" s="5">
        <f t="shared" si="140"/>
        <v>2131.0340000000001</v>
      </c>
      <c r="G1333">
        <v>127.15</v>
      </c>
      <c r="H1333">
        <v>12</v>
      </c>
      <c r="I1333">
        <v>16.760000000000002</v>
      </c>
      <c r="J1333">
        <v>1.63</v>
      </c>
      <c r="N1333" s="3" t="e">
        <f t="shared" si="141"/>
        <v>#DIV/0!</v>
      </c>
      <c r="O1333" s="3" t="e">
        <f t="shared" si="142"/>
        <v>#DIV/0!</v>
      </c>
      <c r="P1333" s="1" t="e">
        <f t="shared" si="143"/>
        <v>#DIV/0!</v>
      </c>
      <c r="Q1333" s="1" t="e">
        <f t="shared" si="144"/>
        <v>#DIV/0!</v>
      </c>
      <c r="R1333" s="1" t="e">
        <f t="shared" si="145"/>
        <v>#DIV/0!</v>
      </c>
      <c r="S1333" s="1" t="e">
        <f t="shared" si="146"/>
        <v>#DIV/0!</v>
      </c>
    </row>
    <row r="1334" spans="1:19" x14ac:dyDescent="0.25">
      <c r="A1334" t="s">
        <v>2821</v>
      </c>
      <c r="B1334" t="s">
        <v>2822</v>
      </c>
      <c r="C1334" t="s">
        <v>27</v>
      </c>
      <c r="D1334" t="s">
        <v>129</v>
      </c>
      <c r="E1334" t="s">
        <v>130</v>
      </c>
      <c r="F1334" s="5">
        <f t="shared" si="140"/>
        <v>24912.506999999998</v>
      </c>
      <c r="G1334">
        <v>806.23</v>
      </c>
      <c r="H1334">
        <v>12</v>
      </c>
      <c r="I1334">
        <v>30.9</v>
      </c>
      <c r="J1334">
        <v>-0.21</v>
      </c>
      <c r="K1334">
        <v>0.8</v>
      </c>
      <c r="L1334">
        <v>0.38</v>
      </c>
      <c r="M1334">
        <v>0.75</v>
      </c>
      <c r="N1334" s="3">
        <f t="shared" si="141"/>
        <v>-0.52500000000000002</v>
      </c>
      <c r="O1334" s="3">
        <f t="shared" si="142"/>
        <v>0.97368421052631571</v>
      </c>
      <c r="P1334" s="1">
        <f t="shared" si="143"/>
        <v>81.315789473684205</v>
      </c>
      <c r="Q1334" s="1">
        <f t="shared" si="144"/>
        <v>41.199999999999996</v>
      </c>
      <c r="R1334" s="1">
        <f t="shared" si="145"/>
        <v>-1.5488721804511276</v>
      </c>
      <c r="S1334" s="1">
        <f t="shared" si="146"/>
        <v>0.42313513513513512</v>
      </c>
    </row>
    <row r="1335" spans="1:19" x14ac:dyDescent="0.25">
      <c r="A1335" t="s">
        <v>2823</v>
      </c>
      <c r="B1335" t="s">
        <v>2824</v>
      </c>
      <c r="C1335" t="s">
        <v>10</v>
      </c>
      <c r="D1335" t="s">
        <v>23</v>
      </c>
      <c r="E1335" t="s">
        <v>704</v>
      </c>
      <c r="F1335" s="5">
        <f t="shared" si="140"/>
        <v>3577.0041999999999</v>
      </c>
      <c r="G1335">
        <v>71.17</v>
      </c>
      <c r="H1335">
        <v>12</v>
      </c>
      <c r="I1335">
        <v>50.26</v>
      </c>
      <c r="J1335">
        <v>1.35</v>
      </c>
      <c r="K1335">
        <v>-0.24</v>
      </c>
      <c r="L1335">
        <v>1.47</v>
      </c>
      <c r="M1335">
        <v>2.83</v>
      </c>
      <c r="N1335" s="3">
        <f t="shared" si="141"/>
        <v>-7.125</v>
      </c>
      <c r="O1335" s="3">
        <f t="shared" si="142"/>
        <v>0.92517006802721102</v>
      </c>
      <c r="P1335" s="1">
        <f t="shared" si="143"/>
        <v>34.19047619047619</v>
      </c>
      <c r="Q1335" s="1">
        <f t="shared" si="144"/>
        <v>17.759717314487631</v>
      </c>
      <c r="R1335" s="1">
        <f t="shared" si="145"/>
        <v>-4.7986633249791147E-2</v>
      </c>
      <c r="S1335" s="1">
        <f t="shared" si="146"/>
        <v>0.19196165038453539</v>
      </c>
    </row>
    <row r="1336" spans="1:19" x14ac:dyDescent="0.25">
      <c r="A1336" t="s">
        <v>2825</v>
      </c>
      <c r="B1336" t="s">
        <v>2826</v>
      </c>
      <c r="C1336" t="s">
        <v>10</v>
      </c>
      <c r="D1336" t="s">
        <v>35</v>
      </c>
      <c r="E1336" t="s">
        <v>431</v>
      </c>
      <c r="F1336" s="5">
        <f t="shared" si="140"/>
        <v>198710.356</v>
      </c>
      <c r="G1336">
        <v>721.01</v>
      </c>
      <c r="H1336">
        <v>12</v>
      </c>
      <c r="I1336">
        <v>275.60000000000002</v>
      </c>
      <c r="J1336">
        <v>0.71</v>
      </c>
      <c r="K1336">
        <v>11.8</v>
      </c>
      <c r="L1336">
        <v>12.34</v>
      </c>
      <c r="M1336">
        <v>13.43</v>
      </c>
      <c r="N1336" s="3">
        <f t="shared" si="141"/>
        <v>4.5762711864406613E-2</v>
      </c>
      <c r="O1336" s="3">
        <f t="shared" si="142"/>
        <v>8.8330632090761751E-2</v>
      </c>
      <c r="P1336" s="1">
        <f t="shared" si="143"/>
        <v>22.333873581847651</v>
      </c>
      <c r="Q1336" s="1">
        <f t="shared" si="144"/>
        <v>20.521221146686525</v>
      </c>
      <c r="R1336" s="1">
        <f t="shared" si="145"/>
        <v>4.880364967885245</v>
      </c>
      <c r="S1336" s="1">
        <f t="shared" si="146"/>
        <v>2.3232281555056118</v>
      </c>
    </row>
    <row r="1337" spans="1:19" x14ac:dyDescent="0.25">
      <c r="A1337" t="s">
        <v>2827</v>
      </c>
      <c r="B1337" t="s">
        <v>2828</v>
      </c>
      <c r="C1337" t="s">
        <v>27</v>
      </c>
      <c r="D1337" t="s">
        <v>11</v>
      </c>
      <c r="E1337" t="s">
        <v>123</v>
      </c>
      <c r="F1337" s="5">
        <f t="shared" si="140"/>
        <v>49830.283999999992</v>
      </c>
      <c r="G1337">
        <v>540.4</v>
      </c>
      <c r="H1337">
        <v>3</v>
      </c>
      <c r="I1337">
        <v>92.21</v>
      </c>
      <c r="J1337">
        <v>1.65</v>
      </c>
      <c r="K1337">
        <v>4.92</v>
      </c>
      <c r="L1337">
        <v>3.01</v>
      </c>
      <c r="M1337">
        <v>4.42</v>
      </c>
      <c r="N1337" s="3">
        <f t="shared" si="141"/>
        <v>-0.38821138211382122</v>
      </c>
      <c r="O1337" s="3">
        <f t="shared" si="142"/>
        <v>0.46843853820598014</v>
      </c>
      <c r="P1337" s="1">
        <f t="shared" si="143"/>
        <v>30.634551495016613</v>
      </c>
      <c r="Q1337" s="1">
        <f t="shared" si="144"/>
        <v>20.861990950226243</v>
      </c>
      <c r="R1337" s="1">
        <f t="shared" si="145"/>
        <v>-0.78912038406011364</v>
      </c>
      <c r="S1337" s="1">
        <f t="shared" si="146"/>
        <v>0.4453517217034112</v>
      </c>
    </row>
    <row r="1338" spans="1:19" x14ac:dyDescent="0.25">
      <c r="A1338" t="s">
        <v>2829</v>
      </c>
      <c r="B1338" t="s">
        <v>2830</v>
      </c>
      <c r="C1338" t="s">
        <v>10</v>
      </c>
      <c r="D1338" t="s">
        <v>48</v>
      </c>
      <c r="E1338" t="s">
        <v>273</v>
      </c>
      <c r="F1338" s="5">
        <f t="shared" si="140"/>
        <v>70953.515400000004</v>
      </c>
      <c r="G1338">
        <v>131.41</v>
      </c>
      <c r="H1338">
        <v>3</v>
      </c>
      <c r="I1338">
        <v>539.94000000000005</v>
      </c>
      <c r="J1338">
        <v>0.45</v>
      </c>
      <c r="K1338">
        <v>27.59</v>
      </c>
      <c r="L1338">
        <v>31.06</v>
      </c>
      <c r="M1338">
        <v>35.25</v>
      </c>
      <c r="N1338" s="3">
        <f t="shared" si="141"/>
        <v>0.12577020659659288</v>
      </c>
      <c r="O1338" s="3">
        <f t="shared" si="142"/>
        <v>0.13490019317450108</v>
      </c>
      <c r="P1338" s="1">
        <f t="shared" si="143"/>
        <v>17.383773341918868</v>
      </c>
      <c r="Q1338" s="1">
        <f t="shared" si="144"/>
        <v>15.31744680851064</v>
      </c>
      <c r="R1338" s="1">
        <f t="shared" si="145"/>
        <v>1.3821853213358557</v>
      </c>
      <c r="S1338" s="1">
        <f t="shared" si="146"/>
        <v>1.1354651500533175</v>
      </c>
    </row>
    <row r="1339" spans="1:19" x14ac:dyDescent="0.25">
      <c r="A1339" t="s">
        <v>2831</v>
      </c>
      <c r="B1339" t="s">
        <v>2832</v>
      </c>
      <c r="C1339" t="s">
        <v>10</v>
      </c>
      <c r="D1339" t="s">
        <v>23</v>
      </c>
      <c r="E1339" t="s">
        <v>565</v>
      </c>
      <c r="F1339" s="5">
        <f t="shared" si="140"/>
        <v>68470.350000000006</v>
      </c>
      <c r="G1339">
        <v>182.5</v>
      </c>
      <c r="H1339">
        <v>12</v>
      </c>
      <c r="I1339">
        <v>375.18</v>
      </c>
      <c r="J1339">
        <v>1.27</v>
      </c>
      <c r="K1339">
        <v>10.06</v>
      </c>
      <c r="L1339">
        <v>10.77</v>
      </c>
      <c r="M1339">
        <v>12.44</v>
      </c>
      <c r="N1339" s="3">
        <f t="shared" si="141"/>
        <v>7.0576540755467043E-2</v>
      </c>
      <c r="O1339" s="3">
        <f t="shared" si="142"/>
        <v>0.15506035283194053</v>
      </c>
      <c r="P1339" s="1">
        <f t="shared" si="143"/>
        <v>34.835654596100284</v>
      </c>
      <c r="Q1339" s="1">
        <f t="shared" si="144"/>
        <v>30.159163987138264</v>
      </c>
      <c r="R1339" s="1">
        <f t="shared" si="145"/>
        <v>4.9358688061516851</v>
      </c>
      <c r="S1339" s="1">
        <f t="shared" si="146"/>
        <v>1.9449951864759234</v>
      </c>
    </row>
    <row r="1340" spans="1:19" x14ac:dyDescent="0.25">
      <c r="A1340" t="s">
        <v>2833</v>
      </c>
      <c r="B1340" t="s">
        <v>2834</v>
      </c>
      <c r="C1340" t="s">
        <v>10</v>
      </c>
      <c r="D1340" t="s">
        <v>375</v>
      </c>
      <c r="E1340" t="s">
        <v>736</v>
      </c>
      <c r="F1340" s="5">
        <f t="shared" si="140"/>
        <v>2180.3137999999999</v>
      </c>
      <c r="G1340">
        <v>317.83</v>
      </c>
      <c r="H1340">
        <v>12</v>
      </c>
      <c r="I1340">
        <v>6.86</v>
      </c>
      <c r="J1340">
        <v>1.65</v>
      </c>
      <c r="K1340">
        <v>0.31</v>
      </c>
      <c r="L1340">
        <v>0.32</v>
      </c>
      <c r="M1340">
        <v>0.39</v>
      </c>
      <c r="N1340" s="3">
        <f t="shared" si="141"/>
        <v>3.2258064516129004E-2</v>
      </c>
      <c r="O1340" s="3">
        <f t="shared" si="142"/>
        <v>0.21875</v>
      </c>
      <c r="P1340" s="1">
        <f t="shared" si="143"/>
        <v>21.4375</v>
      </c>
      <c r="Q1340" s="1">
        <f t="shared" si="144"/>
        <v>17.589743589743591</v>
      </c>
      <c r="R1340" s="1">
        <f t="shared" si="145"/>
        <v>6.6456250000000061</v>
      </c>
      <c r="S1340" s="1">
        <f t="shared" si="146"/>
        <v>0.8041025641025642</v>
      </c>
    </row>
    <row r="1341" spans="1:19" x14ac:dyDescent="0.25">
      <c r="A1341" t="s">
        <v>2835</v>
      </c>
      <c r="B1341" t="s">
        <v>2836</v>
      </c>
      <c r="C1341" t="s">
        <v>10</v>
      </c>
      <c r="D1341" t="s">
        <v>23</v>
      </c>
      <c r="E1341" t="s">
        <v>86</v>
      </c>
      <c r="F1341" s="5">
        <f t="shared" si="140"/>
        <v>3006.5909999999999</v>
      </c>
      <c r="G1341">
        <v>55.37</v>
      </c>
      <c r="H1341">
        <v>12</v>
      </c>
      <c r="I1341">
        <v>54.3</v>
      </c>
      <c r="J1341">
        <v>0.8</v>
      </c>
      <c r="K1341">
        <v>-0.8</v>
      </c>
      <c r="L1341">
        <v>2.9</v>
      </c>
      <c r="M1341">
        <v>3.9</v>
      </c>
      <c r="N1341" s="3">
        <f t="shared" si="141"/>
        <v>-4.625</v>
      </c>
      <c r="O1341" s="3">
        <f t="shared" si="142"/>
        <v>0.34482758620689657</v>
      </c>
      <c r="P1341" s="1">
        <f t="shared" si="143"/>
        <v>18.724137931034484</v>
      </c>
      <c r="Q1341" s="1">
        <f t="shared" si="144"/>
        <v>13.923076923076923</v>
      </c>
      <c r="R1341" s="1">
        <f t="shared" si="145"/>
        <v>-4.0484622553588076E-2</v>
      </c>
      <c r="S1341" s="1">
        <f t="shared" si="146"/>
        <v>0.40376923076923071</v>
      </c>
    </row>
    <row r="1342" spans="1:19" x14ac:dyDescent="0.25">
      <c r="A1342" t="s">
        <v>2837</v>
      </c>
      <c r="B1342" t="s">
        <v>2838</v>
      </c>
      <c r="C1342" t="s">
        <v>27</v>
      </c>
      <c r="D1342" t="s">
        <v>11</v>
      </c>
      <c r="E1342" t="s">
        <v>276</v>
      </c>
      <c r="F1342" s="5">
        <f t="shared" si="140"/>
        <v>26665.247899999998</v>
      </c>
      <c r="G1342">
        <v>72.83</v>
      </c>
      <c r="H1342">
        <v>1</v>
      </c>
      <c r="I1342">
        <v>366.13</v>
      </c>
      <c r="J1342">
        <v>1.19</v>
      </c>
      <c r="K1342">
        <v>2.9</v>
      </c>
      <c r="L1342">
        <v>2.41</v>
      </c>
      <c r="M1342">
        <v>3.28</v>
      </c>
      <c r="N1342" s="3">
        <f t="shared" si="141"/>
        <v>-0.1689655172413792</v>
      </c>
      <c r="O1342" s="3">
        <f t="shared" si="142"/>
        <v>0.36099585062240647</v>
      </c>
      <c r="P1342" s="1">
        <f t="shared" si="143"/>
        <v>151.92116182572613</v>
      </c>
      <c r="Q1342" s="1">
        <f t="shared" si="144"/>
        <v>111.625</v>
      </c>
      <c r="R1342" s="1">
        <f t="shared" si="145"/>
        <v>-8.9912524345837959</v>
      </c>
      <c r="S1342" s="1">
        <f t="shared" si="146"/>
        <v>3.0921408045977024</v>
      </c>
    </row>
    <row r="1343" spans="1:19" x14ac:dyDescent="0.25">
      <c r="A1343" t="s">
        <v>2839</v>
      </c>
      <c r="B1343" t="s">
        <v>2840</v>
      </c>
      <c r="C1343" t="s">
        <v>27</v>
      </c>
      <c r="D1343" t="s">
        <v>48</v>
      </c>
      <c r="E1343" t="s">
        <v>296</v>
      </c>
      <c r="F1343" s="5">
        <f t="shared" si="140"/>
        <v>3868.1619999999998</v>
      </c>
      <c r="G1343">
        <v>19.899999999999999</v>
      </c>
      <c r="H1343">
        <v>12</v>
      </c>
      <c r="I1343">
        <v>194.38</v>
      </c>
      <c r="J1343">
        <v>-0.47</v>
      </c>
      <c r="K1343">
        <v>-19.46</v>
      </c>
      <c r="L1343">
        <v>-21.86</v>
      </c>
      <c r="M1343">
        <v>-13.98</v>
      </c>
      <c r="N1343" s="3">
        <f t="shared" si="141"/>
        <v>0.12332990750256934</v>
      </c>
      <c r="O1343" s="3">
        <f t="shared" si="142"/>
        <v>-0.36047575480329364</v>
      </c>
      <c r="P1343" s="1">
        <f t="shared" si="143"/>
        <v>-8.8920402561756635</v>
      </c>
      <c r="Q1343" s="1">
        <f t="shared" si="144"/>
        <v>-13.90414878397711</v>
      </c>
      <c r="R1343" s="1">
        <f t="shared" si="145"/>
        <v>-0.72099626410491036</v>
      </c>
      <c r="S1343" s="1">
        <f t="shared" si="146"/>
        <v>0.38571661474332447</v>
      </c>
    </row>
    <row r="1344" spans="1:19" x14ac:dyDescent="0.25">
      <c r="A1344" t="s">
        <v>2841</v>
      </c>
      <c r="B1344" t="s">
        <v>2842</v>
      </c>
      <c r="C1344" t="s">
        <v>27</v>
      </c>
      <c r="D1344" t="s">
        <v>55</v>
      </c>
      <c r="E1344" t="s">
        <v>242</v>
      </c>
      <c r="F1344" s="5">
        <f t="shared" si="140"/>
        <v>95330.784</v>
      </c>
      <c r="G1344">
        <v>1346.48</v>
      </c>
      <c r="H1344">
        <v>12</v>
      </c>
      <c r="I1344">
        <v>70.8</v>
      </c>
      <c r="J1344">
        <v>0.56000000000000005</v>
      </c>
      <c r="K1344">
        <v>3.25</v>
      </c>
      <c r="L1344">
        <v>3.52</v>
      </c>
      <c r="M1344">
        <v>3.78</v>
      </c>
      <c r="N1344" s="3">
        <f t="shared" si="141"/>
        <v>8.3076923076923048E-2</v>
      </c>
      <c r="O1344" s="3">
        <f t="shared" si="142"/>
        <v>7.3863636363636243E-2</v>
      </c>
      <c r="P1344" s="1">
        <f t="shared" si="143"/>
        <v>20.113636363636363</v>
      </c>
      <c r="Q1344" s="1">
        <f t="shared" si="144"/>
        <v>18.730158730158731</v>
      </c>
      <c r="R1344" s="1">
        <f t="shared" si="145"/>
        <v>2.4210858585858595</v>
      </c>
      <c r="S1344" s="1">
        <f t="shared" si="146"/>
        <v>2.5357753357753401</v>
      </c>
    </row>
    <row r="1345" spans="1:19" x14ac:dyDescent="0.25">
      <c r="A1345" t="s">
        <v>2843</v>
      </c>
      <c r="B1345" t="s">
        <v>2844</v>
      </c>
      <c r="C1345" t="s">
        <v>10</v>
      </c>
      <c r="D1345" t="s">
        <v>48</v>
      </c>
      <c r="E1345" t="s">
        <v>72</v>
      </c>
      <c r="F1345" s="5">
        <f t="shared" ref="F1345:F1408" si="147">G1345*I1345</f>
        <v>105229.735</v>
      </c>
      <c r="G1345">
        <v>1327.82</v>
      </c>
      <c r="H1345">
        <v>4</v>
      </c>
      <c r="I1345">
        <v>79.25</v>
      </c>
      <c r="J1345">
        <v>0.76</v>
      </c>
      <c r="K1345">
        <v>5.28</v>
      </c>
      <c r="L1345">
        <v>5.2</v>
      </c>
      <c r="M1345">
        <v>5.46</v>
      </c>
      <c r="N1345" s="3">
        <f t="shared" ref="N1345:N1408" si="148">L1345/K1345-1</f>
        <v>-1.5151515151515138E-2</v>
      </c>
      <c r="O1345" s="3">
        <f t="shared" ref="O1345:O1408" si="149">M1345/L1345-1</f>
        <v>5.0000000000000044E-2</v>
      </c>
      <c r="P1345" s="1">
        <f t="shared" ref="P1345:P1408" si="150">$I1345/L1345</f>
        <v>15.240384615384615</v>
      </c>
      <c r="Q1345" s="1">
        <f t="shared" ref="Q1345:Q1408" si="151">$I1345/M1345</f>
        <v>14.514652014652015</v>
      </c>
      <c r="R1345" s="1">
        <f t="shared" ref="R1345:R1408" si="152">P1345/(N1345*100)</f>
        <v>-10.058653846153854</v>
      </c>
      <c r="S1345" s="1">
        <f t="shared" ref="S1345:S1408" si="153">Q1345/(O1345*100)</f>
        <v>2.9029304029304002</v>
      </c>
    </row>
    <row r="1346" spans="1:19" x14ac:dyDescent="0.25">
      <c r="A1346" t="s">
        <v>2845</v>
      </c>
      <c r="B1346" t="s">
        <v>2846</v>
      </c>
      <c r="C1346" t="s">
        <v>10</v>
      </c>
      <c r="D1346" t="s">
        <v>149</v>
      </c>
      <c r="E1346" t="s">
        <v>521</v>
      </c>
      <c r="F1346" s="5">
        <f t="shared" si="147"/>
        <v>5056.4719999999998</v>
      </c>
      <c r="G1346">
        <v>203.89</v>
      </c>
      <c r="H1346">
        <v>12</v>
      </c>
      <c r="I1346">
        <v>24.8</v>
      </c>
      <c r="J1346">
        <v>0.78</v>
      </c>
      <c r="K1346">
        <v>1.35</v>
      </c>
      <c r="L1346">
        <v>1.5</v>
      </c>
      <c r="M1346">
        <v>1.6</v>
      </c>
      <c r="N1346" s="3">
        <f t="shared" si="148"/>
        <v>0.11111111111111094</v>
      </c>
      <c r="O1346" s="3">
        <f t="shared" si="149"/>
        <v>6.6666666666666652E-2</v>
      </c>
      <c r="P1346" s="1">
        <f t="shared" si="150"/>
        <v>16.533333333333335</v>
      </c>
      <c r="Q1346" s="1">
        <f t="shared" si="151"/>
        <v>15.5</v>
      </c>
      <c r="R1346" s="1">
        <f t="shared" si="152"/>
        <v>1.4880000000000027</v>
      </c>
      <c r="S1346" s="1">
        <f t="shared" si="153"/>
        <v>2.3250000000000006</v>
      </c>
    </row>
    <row r="1347" spans="1:19" x14ac:dyDescent="0.25">
      <c r="A1347" t="s">
        <v>2847</v>
      </c>
      <c r="B1347" t="s">
        <v>2848</v>
      </c>
      <c r="C1347" t="s">
        <v>27</v>
      </c>
      <c r="D1347" t="s">
        <v>48</v>
      </c>
      <c r="E1347" t="s">
        <v>195</v>
      </c>
      <c r="F1347" s="5">
        <f t="shared" si="147"/>
        <v>12075.0746</v>
      </c>
      <c r="G1347">
        <v>30.98</v>
      </c>
      <c r="H1347">
        <v>12</v>
      </c>
      <c r="I1347">
        <v>389.77</v>
      </c>
      <c r="J1347">
        <v>1.38</v>
      </c>
      <c r="K1347">
        <v>8.65</v>
      </c>
      <c r="L1347">
        <v>11.23</v>
      </c>
      <c r="M1347">
        <v>13.03</v>
      </c>
      <c r="N1347" s="3">
        <f t="shared" si="148"/>
        <v>0.29826589595375719</v>
      </c>
      <c r="O1347" s="3">
        <f t="shared" si="149"/>
        <v>0.16028495102404272</v>
      </c>
      <c r="P1347" s="1">
        <f t="shared" si="150"/>
        <v>34.707925200356186</v>
      </c>
      <c r="Q1347" s="1">
        <f t="shared" si="151"/>
        <v>29.913277052954719</v>
      </c>
      <c r="R1347" s="1">
        <f t="shared" si="152"/>
        <v>1.1636571821049653</v>
      </c>
      <c r="S1347" s="1">
        <f t="shared" si="153"/>
        <v>1.866256118359342</v>
      </c>
    </row>
    <row r="1348" spans="1:19" x14ac:dyDescent="0.25">
      <c r="A1348" t="s">
        <v>2849</v>
      </c>
      <c r="B1348" t="s">
        <v>2850</v>
      </c>
      <c r="C1348" t="s">
        <v>27</v>
      </c>
      <c r="D1348" t="s">
        <v>35</v>
      </c>
      <c r="E1348" t="s">
        <v>112</v>
      </c>
      <c r="F1348" s="5">
        <f t="shared" si="147"/>
        <v>69146.180999999997</v>
      </c>
      <c r="G1348">
        <v>50.7</v>
      </c>
      <c r="H1348">
        <v>12</v>
      </c>
      <c r="I1348">
        <v>1363.83</v>
      </c>
      <c r="J1348">
        <v>1.44</v>
      </c>
      <c r="K1348">
        <v>22.24</v>
      </c>
      <c r="L1348">
        <v>34.46</v>
      </c>
      <c r="M1348">
        <v>48.55</v>
      </c>
      <c r="N1348" s="3">
        <f t="shared" si="148"/>
        <v>0.54946043165467651</v>
      </c>
      <c r="O1348" s="3">
        <f t="shared" si="149"/>
        <v>0.40887986070806726</v>
      </c>
      <c r="P1348" s="1">
        <f t="shared" si="150"/>
        <v>39.577190946024373</v>
      </c>
      <c r="Q1348" s="1">
        <f t="shared" si="151"/>
        <v>28.091246138002059</v>
      </c>
      <c r="R1348" s="1">
        <f t="shared" si="152"/>
        <v>0.72029192032698997</v>
      </c>
      <c r="S1348" s="1">
        <f t="shared" si="153"/>
        <v>0.68702934131692772</v>
      </c>
    </row>
    <row r="1349" spans="1:19" x14ac:dyDescent="0.25">
      <c r="A1349" t="s">
        <v>2851</v>
      </c>
      <c r="B1349" t="s">
        <v>2852</v>
      </c>
      <c r="C1349" t="s">
        <v>27</v>
      </c>
      <c r="D1349" t="s">
        <v>160</v>
      </c>
      <c r="E1349" t="s">
        <v>212</v>
      </c>
      <c r="F1349" s="5">
        <f t="shared" si="147"/>
        <v>3219.2203000000004</v>
      </c>
      <c r="G1349">
        <v>67.39</v>
      </c>
      <c r="H1349">
        <v>12</v>
      </c>
      <c r="I1349">
        <v>47.77</v>
      </c>
      <c r="J1349">
        <v>1.5</v>
      </c>
      <c r="K1349">
        <v>2.0699999999999998</v>
      </c>
      <c r="L1349">
        <v>2.35</v>
      </c>
      <c r="M1349">
        <v>4.54</v>
      </c>
      <c r="N1349" s="3">
        <f t="shared" si="148"/>
        <v>0.13526570048309194</v>
      </c>
      <c r="O1349" s="3">
        <f t="shared" si="149"/>
        <v>0.93191489361702118</v>
      </c>
      <c r="P1349" s="1">
        <f t="shared" si="150"/>
        <v>20.327659574468086</v>
      </c>
      <c r="Q1349" s="1">
        <f t="shared" si="151"/>
        <v>10.522026431718063</v>
      </c>
      <c r="R1349" s="1">
        <f t="shared" si="152"/>
        <v>1.502794832826746</v>
      </c>
      <c r="S1349" s="1">
        <f t="shared" si="153"/>
        <v>0.11290758956409795</v>
      </c>
    </row>
    <row r="1350" spans="1:19" x14ac:dyDescent="0.25">
      <c r="A1350" t="s">
        <v>2853</v>
      </c>
      <c r="B1350" t="s">
        <v>2854</v>
      </c>
      <c r="C1350" t="s">
        <v>10</v>
      </c>
      <c r="D1350" t="s">
        <v>23</v>
      </c>
      <c r="E1350" t="s">
        <v>109</v>
      </c>
      <c r="F1350" s="5">
        <f t="shared" si="147"/>
        <v>51985.138000000006</v>
      </c>
      <c r="G1350">
        <v>723.02</v>
      </c>
      <c r="H1350">
        <v>12</v>
      </c>
      <c r="I1350">
        <v>71.900000000000006</v>
      </c>
      <c r="J1350">
        <v>1.04</v>
      </c>
      <c r="K1350">
        <v>7.4</v>
      </c>
      <c r="L1350">
        <v>8.7100000000000009</v>
      </c>
      <c r="M1350">
        <v>9.9600000000000009</v>
      </c>
      <c r="N1350" s="3">
        <f t="shared" si="148"/>
        <v>0.17702702702702711</v>
      </c>
      <c r="O1350" s="3">
        <f t="shared" si="149"/>
        <v>0.14351320321469574</v>
      </c>
      <c r="P1350" s="1">
        <f t="shared" si="150"/>
        <v>8.2548794489092998</v>
      </c>
      <c r="Q1350" s="1">
        <f t="shared" si="151"/>
        <v>7.2188755020080322</v>
      </c>
      <c r="R1350" s="1">
        <f t="shared" si="152"/>
        <v>0.46630616734296793</v>
      </c>
      <c r="S1350" s="1">
        <f t="shared" si="153"/>
        <v>0.50301124497991978</v>
      </c>
    </row>
    <row r="1351" spans="1:19" x14ac:dyDescent="0.25">
      <c r="A1351" t="s">
        <v>2855</v>
      </c>
      <c r="B1351" t="s">
        <v>2856</v>
      </c>
      <c r="C1351" t="s">
        <v>27</v>
      </c>
      <c r="D1351" t="s">
        <v>11</v>
      </c>
      <c r="E1351" t="s">
        <v>276</v>
      </c>
      <c r="F1351" s="5">
        <f t="shared" si="147"/>
        <v>1125258.5858</v>
      </c>
      <c r="G1351">
        <v>2549.41</v>
      </c>
      <c r="H1351">
        <v>12</v>
      </c>
      <c r="I1351">
        <v>441.38</v>
      </c>
      <c r="J1351">
        <v>1.2</v>
      </c>
      <c r="K1351">
        <v>14.4</v>
      </c>
      <c r="L1351">
        <v>20.329999999999998</v>
      </c>
      <c r="M1351">
        <v>23.3</v>
      </c>
      <c r="N1351" s="3">
        <f t="shared" si="148"/>
        <v>0.41180555555555531</v>
      </c>
      <c r="O1351" s="3">
        <f t="shared" si="149"/>
        <v>0.14608952287260224</v>
      </c>
      <c r="P1351" s="1">
        <f t="shared" si="150"/>
        <v>21.710772257747173</v>
      </c>
      <c r="Q1351" s="1">
        <f t="shared" si="151"/>
        <v>18.943347639484976</v>
      </c>
      <c r="R1351" s="1">
        <f t="shared" si="152"/>
        <v>0.52720930946300082</v>
      </c>
      <c r="S1351" s="1">
        <f t="shared" si="153"/>
        <v>1.2966944697330947</v>
      </c>
    </row>
    <row r="1352" spans="1:19" x14ac:dyDescent="0.25">
      <c r="A1352" t="s">
        <v>2857</v>
      </c>
      <c r="B1352" t="s">
        <v>2858</v>
      </c>
      <c r="C1352" t="s">
        <v>10</v>
      </c>
      <c r="D1352" t="s">
        <v>23</v>
      </c>
      <c r="E1352" t="s">
        <v>24</v>
      </c>
      <c r="F1352" s="5">
        <f t="shared" si="147"/>
        <v>42092.408100000008</v>
      </c>
      <c r="G1352">
        <v>1801.13</v>
      </c>
      <c r="H1352">
        <v>12</v>
      </c>
      <c r="I1352">
        <v>23.37</v>
      </c>
      <c r="J1352">
        <v>1.08</v>
      </c>
      <c r="K1352">
        <v>2.48</v>
      </c>
      <c r="L1352">
        <v>2.71</v>
      </c>
      <c r="M1352">
        <v>2.93</v>
      </c>
      <c r="N1352" s="3">
        <f t="shared" si="148"/>
        <v>9.2741935483870996E-2</v>
      </c>
      <c r="O1352" s="3">
        <f t="shared" si="149"/>
        <v>8.1180811808118092E-2</v>
      </c>
      <c r="P1352" s="1">
        <f t="shared" si="150"/>
        <v>8.6236162361623627</v>
      </c>
      <c r="Q1352" s="1">
        <f t="shared" si="151"/>
        <v>7.9761092150170647</v>
      </c>
      <c r="R1352" s="1">
        <f t="shared" si="152"/>
        <v>0.92985079416011529</v>
      </c>
      <c r="S1352" s="1">
        <f t="shared" si="153"/>
        <v>0.98251163512255635</v>
      </c>
    </row>
    <row r="1353" spans="1:19" x14ac:dyDescent="0.25">
      <c r="A1353" t="s">
        <v>2859</v>
      </c>
      <c r="B1353" t="s">
        <v>2860</v>
      </c>
      <c r="C1353" t="s">
        <v>10</v>
      </c>
      <c r="D1353" t="s">
        <v>23</v>
      </c>
      <c r="E1353" t="s">
        <v>83</v>
      </c>
      <c r="F1353" s="5">
        <f t="shared" si="147"/>
        <v>0</v>
      </c>
      <c r="H1353">
        <v>3</v>
      </c>
      <c r="I1353">
        <v>3.89</v>
      </c>
      <c r="J1353">
        <v>0.42</v>
      </c>
      <c r="K1353">
        <v>0.36</v>
      </c>
      <c r="L1353">
        <v>0.39</v>
      </c>
      <c r="N1353" s="3">
        <f t="shared" si="148"/>
        <v>8.3333333333333481E-2</v>
      </c>
      <c r="O1353" s="3">
        <f t="shared" si="149"/>
        <v>-1</v>
      </c>
      <c r="P1353" s="1">
        <f t="shared" si="150"/>
        <v>9.9743589743589745</v>
      </c>
      <c r="Q1353" s="1" t="e">
        <f t="shared" si="151"/>
        <v>#DIV/0!</v>
      </c>
      <c r="R1353" s="1">
        <f t="shared" si="152"/>
        <v>1.1969230769230748</v>
      </c>
      <c r="S1353" s="1" t="e">
        <f t="shared" si="153"/>
        <v>#DIV/0!</v>
      </c>
    </row>
    <row r="1354" spans="1:19" x14ac:dyDescent="0.25">
      <c r="A1354" t="s">
        <v>2861</v>
      </c>
      <c r="B1354" t="s">
        <v>2862</v>
      </c>
      <c r="C1354" t="s">
        <v>10</v>
      </c>
      <c r="D1354" t="s">
        <v>129</v>
      </c>
      <c r="E1354" t="s">
        <v>130</v>
      </c>
      <c r="F1354" s="5">
        <f t="shared" si="147"/>
        <v>13990.536</v>
      </c>
      <c r="G1354">
        <v>287.27999999999997</v>
      </c>
      <c r="H1354">
        <v>12</v>
      </c>
      <c r="I1354">
        <v>48.7</v>
      </c>
      <c r="J1354">
        <v>1.69</v>
      </c>
      <c r="K1354">
        <v>5.49</v>
      </c>
      <c r="L1354">
        <v>6.13</v>
      </c>
      <c r="M1354">
        <v>7.38</v>
      </c>
      <c r="N1354" s="3">
        <f t="shared" si="148"/>
        <v>0.11657559198542788</v>
      </c>
      <c r="O1354" s="3">
        <f t="shared" si="149"/>
        <v>0.20391517128874392</v>
      </c>
      <c r="P1354" s="1">
        <f t="shared" si="150"/>
        <v>7.9445350734094626</v>
      </c>
      <c r="Q1354" s="1">
        <f t="shared" si="151"/>
        <v>6.5989159891598916</v>
      </c>
      <c r="R1354" s="1">
        <f t="shared" si="152"/>
        <v>0.6814921492659064</v>
      </c>
      <c r="S1354" s="1">
        <f t="shared" si="153"/>
        <v>0.32361084010840102</v>
      </c>
    </row>
    <row r="1355" spans="1:19" x14ac:dyDescent="0.25">
      <c r="A1355" t="s">
        <v>2863</v>
      </c>
      <c r="B1355" t="s">
        <v>2864</v>
      </c>
      <c r="C1355" t="s">
        <v>19</v>
      </c>
      <c r="D1355" t="s">
        <v>129</v>
      </c>
      <c r="E1355" t="s">
        <v>827</v>
      </c>
      <c r="F1355" s="5">
        <f t="shared" si="147"/>
        <v>27540.259200000004</v>
      </c>
      <c r="G1355">
        <v>1429.92</v>
      </c>
      <c r="H1355">
        <v>12</v>
      </c>
      <c r="I1355">
        <v>19.260000000000002</v>
      </c>
      <c r="J1355">
        <v>1.1299999999999999</v>
      </c>
      <c r="K1355">
        <v>1.59</v>
      </c>
      <c r="L1355">
        <v>1.81</v>
      </c>
      <c r="M1355">
        <v>1.86</v>
      </c>
      <c r="N1355" s="3">
        <f t="shared" si="148"/>
        <v>0.13836477987421381</v>
      </c>
      <c r="O1355" s="3">
        <f t="shared" si="149"/>
        <v>2.7624309392265234E-2</v>
      </c>
      <c r="P1355" s="1">
        <f t="shared" si="150"/>
        <v>10.640883977900552</v>
      </c>
      <c r="Q1355" s="1">
        <f t="shared" si="151"/>
        <v>10.35483870967742</v>
      </c>
      <c r="R1355" s="1">
        <f t="shared" si="152"/>
        <v>0.76904570567554009</v>
      </c>
      <c r="S1355" s="1">
        <f t="shared" si="153"/>
        <v>3.7484516129032204</v>
      </c>
    </row>
    <row r="1356" spans="1:19" x14ac:dyDescent="0.25">
      <c r="A1356" t="s">
        <v>2865</v>
      </c>
      <c r="B1356" t="s">
        <v>2866</v>
      </c>
      <c r="C1356" t="s">
        <v>27</v>
      </c>
      <c r="D1356" t="s">
        <v>149</v>
      </c>
      <c r="E1356" t="s">
        <v>150</v>
      </c>
      <c r="F1356" s="5">
        <f t="shared" si="147"/>
        <v>2848.0895999999998</v>
      </c>
      <c r="G1356">
        <v>36.18</v>
      </c>
      <c r="H1356">
        <v>12</v>
      </c>
      <c r="I1356">
        <v>78.72</v>
      </c>
      <c r="J1356">
        <v>0.72</v>
      </c>
      <c r="K1356">
        <v>3.31</v>
      </c>
      <c r="L1356">
        <v>3.69</v>
      </c>
      <c r="M1356">
        <v>4.03</v>
      </c>
      <c r="N1356" s="3">
        <f t="shared" si="148"/>
        <v>0.11480362537764344</v>
      </c>
      <c r="O1356" s="3">
        <f t="shared" si="149"/>
        <v>9.2140921409214149E-2</v>
      </c>
      <c r="P1356" s="1">
        <f t="shared" si="150"/>
        <v>21.333333333333332</v>
      </c>
      <c r="Q1356" s="1">
        <f t="shared" si="151"/>
        <v>19.533498759305211</v>
      </c>
      <c r="R1356" s="1">
        <f t="shared" si="152"/>
        <v>1.8582456140350889</v>
      </c>
      <c r="S1356" s="1">
        <f t="shared" si="153"/>
        <v>2.119959130054005</v>
      </c>
    </row>
    <row r="1357" spans="1:19" x14ac:dyDescent="0.25">
      <c r="A1357" t="s">
        <v>2867</v>
      </c>
      <c r="B1357" t="s">
        <v>2868</v>
      </c>
      <c r="C1357" t="s">
        <v>10</v>
      </c>
      <c r="D1357" t="s">
        <v>375</v>
      </c>
      <c r="E1357" t="s">
        <v>901</v>
      </c>
      <c r="F1357" s="5">
        <f t="shared" si="147"/>
        <v>13371.9036</v>
      </c>
      <c r="G1357">
        <v>317.02</v>
      </c>
      <c r="H1357">
        <v>12</v>
      </c>
      <c r="I1357">
        <v>42.18</v>
      </c>
      <c r="J1357">
        <v>2.19</v>
      </c>
      <c r="K1357">
        <v>2.2799999999999998</v>
      </c>
      <c r="L1357">
        <v>2.46</v>
      </c>
      <c r="M1357">
        <v>2.72</v>
      </c>
      <c r="N1357" s="3">
        <f t="shared" si="148"/>
        <v>7.8947368421052655E-2</v>
      </c>
      <c r="O1357" s="3">
        <f t="shared" si="149"/>
        <v>0.10569105691056913</v>
      </c>
      <c r="P1357" s="1">
        <f t="shared" si="150"/>
        <v>17.146341463414636</v>
      </c>
      <c r="Q1357" s="1">
        <f t="shared" si="151"/>
        <v>15.507352941176469</v>
      </c>
      <c r="R1357" s="1">
        <f t="shared" si="152"/>
        <v>2.1718699186991866</v>
      </c>
      <c r="S1357" s="1">
        <f t="shared" si="153"/>
        <v>1.4672341628959273</v>
      </c>
    </row>
    <row r="1358" spans="1:19" x14ac:dyDescent="0.25">
      <c r="A1358" t="s">
        <v>2869</v>
      </c>
      <c r="B1358" t="s">
        <v>2870</v>
      </c>
      <c r="C1358" t="s">
        <v>27</v>
      </c>
      <c r="D1358" t="s">
        <v>23</v>
      </c>
      <c r="E1358" t="s">
        <v>169</v>
      </c>
      <c r="F1358" s="5">
        <f t="shared" si="147"/>
        <v>2683.3150000000001</v>
      </c>
      <c r="G1358">
        <v>24.55</v>
      </c>
      <c r="H1358">
        <v>12</v>
      </c>
      <c r="I1358">
        <v>109.3</v>
      </c>
      <c r="J1358">
        <v>0.8</v>
      </c>
      <c r="K1358">
        <v>4.88</v>
      </c>
      <c r="L1358">
        <v>5.42</v>
      </c>
      <c r="M1358">
        <v>6.14</v>
      </c>
      <c r="N1358" s="3">
        <f t="shared" si="148"/>
        <v>0.11065573770491799</v>
      </c>
      <c r="O1358" s="3">
        <f t="shared" si="149"/>
        <v>0.13284132841328411</v>
      </c>
      <c r="P1358" s="1">
        <f t="shared" si="150"/>
        <v>20.166051660516604</v>
      </c>
      <c r="Q1358" s="1">
        <f t="shared" si="151"/>
        <v>17.801302931596091</v>
      </c>
      <c r="R1358" s="1">
        <f t="shared" si="152"/>
        <v>1.8224135574689087</v>
      </c>
      <c r="S1358" s="1">
        <f t="shared" si="153"/>
        <v>1.3400425262395947</v>
      </c>
    </row>
    <row r="1359" spans="1:19" x14ac:dyDescent="0.25">
      <c r="A1359" t="s">
        <v>2871</v>
      </c>
      <c r="B1359" t="s">
        <v>2872</v>
      </c>
      <c r="C1359" t="s">
        <v>10</v>
      </c>
      <c r="D1359" t="s">
        <v>173</v>
      </c>
      <c r="E1359" t="s">
        <v>384</v>
      </c>
      <c r="F1359" s="5">
        <f t="shared" si="147"/>
        <v>5368.4784</v>
      </c>
      <c r="G1359">
        <v>204.28</v>
      </c>
      <c r="H1359">
        <v>12</v>
      </c>
      <c r="I1359">
        <v>26.28</v>
      </c>
      <c r="J1359">
        <v>2.0499999999999998</v>
      </c>
      <c r="K1359">
        <v>2.11</v>
      </c>
      <c r="L1359">
        <v>2.09</v>
      </c>
      <c r="M1359">
        <v>2.2999999999999998</v>
      </c>
      <c r="N1359" s="3">
        <f t="shared" si="148"/>
        <v>-9.4786729857819774E-3</v>
      </c>
      <c r="O1359" s="3">
        <f t="shared" si="149"/>
        <v>0.1004784688995215</v>
      </c>
      <c r="P1359" s="1">
        <f t="shared" si="150"/>
        <v>12.574162679425839</v>
      </c>
      <c r="Q1359" s="1">
        <f t="shared" si="151"/>
        <v>11.42608695652174</v>
      </c>
      <c r="R1359" s="1">
        <f t="shared" si="152"/>
        <v>-13.265741626794279</v>
      </c>
      <c r="S1359" s="1">
        <f t="shared" si="153"/>
        <v>1.1371677018633544</v>
      </c>
    </row>
    <row r="1360" spans="1:19" x14ac:dyDescent="0.25">
      <c r="A1360" t="s">
        <v>2873</v>
      </c>
      <c r="B1360" t="s">
        <v>2874</v>
      </c>
      <c r="C1360" t="s">
        <v>10</v>
      </c>
      <c r="D1360" t="s">
        <v>375</v>
      </c>
      <c r="E1360" t="s">
        <v>1462</v>
      </c>
      <c r="F1360" s="5">
        <f t="shared" si="147"/>
        <v>7024.1989999999996</v>
      </c>
      <c r="G1360">
        <v>63.7</v>
      </c>
      <c r="H1360">
        <v>12</v>
      </c>
      <c r="I1360">
        <v>110.27</v>
      </c>
      <c r="J1360">
        <v>1.34</v>
      </c>
      <c r="K1360">
        <v>9.09</v>
      </c>
      <c r="L1360">
        <v>9.56</v>
      </c>
      <c r="M1360">
        <v>10.99</v>
      </c>
      <c r="N1360" s="3">
        <f t="shared" si="148"/>
        <v>5.1705170517051702E-2</v>
      </c>
      <c r="O1360" s="3">
        <f t="shared" si="149"/>
        <v>0.14958158995815896</v>
      </c>
      <c r="P1360" s="1">
        <f t="shared" si="150"/>
        <v>11.534518828451882</v>
      </c>
      <c r="Q1360" s="1">
        <f t="shared" si="151"/>
        <v>10.033666969972701</v>
      </c>
      <c r="R1360" s="1">
        <f t="shared" si="152"/>
        <v>2.2308250244814385</v>
      </c>
      <c r="S1360" s="1">
        <f t="shared" si="153"/>
        <v>0.67078221141915417</v>
      </c>
    </row>
    <row r="1361" spans="1:19" x14ac:dyDescent="0.25">
      <c r="A1361" t="s">
        <v>2875</v>
      </c>
      <c r="B1361" t="s">
        <v>2876</v>
      </c>
      <c r="C1361" t="s">
        <v>10</v>
      </c>
      <c r="D1361" t="s">
        <v>31</v>
      </c>
      <c r="E1361" t="s">
        <v>997</v>
      </c>
      <c r="F1361" s="5">
        <f t="shared" si="147"/>
        <v>3339.2504000000004</v>
      </c>
      <c r="G1361">
        <v>27.76</v>
      </c>
      <c r="H1361">
        <v>12</v>
      </c>
      <c r="I1361">
        <v>120.29</v>
      </c>
      <c r="J1361">
        <v>2.13</v>
      </c>
      <c r="K1361">
        <v>17.52</v>
      </c>
      <c r="L1361">
        <v>16.350000000000001</v>
      </c>
      <c r="M1361">
        <v>17.37</v>
      </c>
      <c r="N1361" s="3">
        <f t="shared" si="148"/>
        <v>-6.6780821917808098E-2</v>
      </c>
      <c r="O1361" s="3">
        <f t="shared" si="149"/>
        <v>6.2385321100917324E-2</v>
      </c>
      <c r="P1361" s="1">
        <f t="shared" si="150"/>
        <v>7.3571865443425075</v>
      </c>
      <c r="Q1361" s="1">
        <f t="shared" si="151"/>
        <v>6.925158318940702</v>
      </c>
      <c r="R1361" s="1">
        <f t="shared" si="152"/>
        <v>-1.1016915235630851</v>
      </c>
      <c r="S1361" s="1">
        <f t="shared" si="153"/>
        <v>1.1100621423007908</v>
      </c>
    </row>
    <row r="1362" spans="1:19" x14ac:dyDescent="0.25">
      <c r="A1362" t="s">
        <v>2877</v>
      </c>
      <c r="B1362" t="s">
        <v>2878</v>
      </c>
      <c r="C1362" t="s">
        <v>19</v>
      </c>
      <c r="D1362" t="s">
        <v>15</v>
      </c>
      <c r="E1362" t="s">
        <v>234</v>
      </c>
      <c r="F1362" s="5">
        <f t="shared" si="147"/>
        <v>28541.079000000005</v>
      </c>
      <c r="G1362">
        <v>3373.65</v>
      </c>
      <c r="H1362">
        <v>3</v>
      </c>
      <c r="I1362">
        <v>8.4600000000000009</v>
      </c>
      <c r="J1362">
        <v>0.69</v>
      </c>
      <c r="K1362">
        <v>0.45</v>
      </c>
      <c r="L1362">
        <v>0.54</v>
      </c>
      <c r="M1362">
        <v>0.65</v>
      </c>
      <c r="N1362" s="3">
        <f t="shared" si="148"/>
        <v>0.19999999999999996</v>
      </c>
      <c r="O1362" s="3">
        <f t="shared" si="149"/>
        <v>0.20370370370370372</v>
      </c>
      <c r="P1362" s="1">
        <f t="shared" si="150"/>
        <v>15.666666666666668</v>
      </c>
      <c r="Q1362" s="1">
        <f t="shared" si="151"/>
        <v>13.015384615384617</v>
      </c>
      <c r="R1362" s="1">
        <f t="shared" si="152"/>
        <v>0.78333333333333355</v>
      </c>
      <c r="S1362" s="1">
        <f t="shared" si="153"/>
        <v>0.63893706293706287</v>
      </c>
    </row>
    <row r="1363" spans="1:19" x14ac:dyDescent="0.25">
      <c r="A1363" t="s">
        <v>2879</v>
      </c>
      <c r="B1363" t="s">
        <v>2880</v>
      </c>
      <c r="C1363" t="s">
        <v>27</v>
      </c>
      <c r="D1363" t="s">
        <v>15</v>
      </c>
      <c r="E1363" t="s">
        <v>234</v>
      </c>
      <c r="F1363" s="5">
        <f t="shared" si="147"/>
        <v>7586.0079999999998</v>
      </c>
      <c r="G1363">
        <v>53.6</v>
      </c>
      <c r="H1363">
        <v>12</v>
      </c>
      <c r="I1363">
        <v>141.53</v>
      </c>
      <c r="J1363">
        <v>1.56</v>
      </c>
      <c r="K1363">
        <v>9.4499999999999993</v>
      </c>
      <c r="L1363">
        <v>10.27</v>
      </c>
      <c r="M1363">
        <v>11.18</v>
      </c>
      <c r="N1363" s="3">
        <f t="shared" si="148"/>
        <v>8.6772486772486834E-2</v>
      </c>
      <c r="O1363" s="3">
        <f t="shared" si="149"/>
        <v>8.8607594936708889E-2</v>
      </c>
      <c r="P1363" s="1">
        <f t="shared" si="150"/>
        <v>13.780915287244403</v>
      </c>
      <c r="Q1363" s="1">
        <f t="shared" si="151"/>
        <v>12.659212880143112</v>
      </c>
      <c r="R1363" s="1">
        <f t="shared" si="152"/>
        <v>1.5881664568836524</v>
      </c>
      <c r="S1363" s="1">
        <f t="shared" si="153"/>
        <v>1.4286825964732937</v>
      </c>
    </row>
    <row r="1364" spans="1:19" x14ac:dyDescent="0.25">
      <c r="A1364" t="s">
        <v>2881</v>
      </c>
      <c r="B1364" t="s">
        <v>2882</v>
      </c>
      <c r="C1364" t="s">
        <v>19</v>
      </c>
      <c r="D1364" t="s">
        <v>11</v>
      </c>
      <c r="E1364" t="s">
        <v>844</v>
      </c>
      <c r="F1364" s="5">
        <f t="shared" si="147"/>
        <v>0</v>
      </c>
      <c r="H1364">
        <v>3</v>
      </c>
      <c r="I1364">
        <v>15.554</v>
      </c>
      <c r="J1364">
        <v>0.65</v>
      </c>
      <c r="K1364">
        <v>0.88</v>
      </c>
      <c r="L1364">
        <v>1.01</v>
      </c>
      <c r="N1364" s="3">
        <f t="shared" si="148"/>
        <v>0.14772727272727271</v>
      </c>
      <c r="O1364" s="3">
        <f t="shared" si="149"/>
        <v>-1</v>
      </c>
      <c r="P1364" s="1">
        <f t="shared" si="150"/>
        <v>15.4</v>
      </c>
      <c r="Q1364" s="1" t="e">
        <f t="shared" si="151"/>
        <v>#DIV/0!</v>
      </c>
      <c r="R1364" s="1">
        <f t="shared" si="152"/>
        <v>1.0424615384615388</v>
      </c>
      <c r="S1364" s="1" t="e">
        <f t="shared" si="153"/>
        <v>#DIV/0!</v>
      </c>
    </row>
    <row r="1365" spans="1:19" x14ac:dyDescent="0.25">
      <c r="A1365" t="s">
        <v>2883</v>
      </c>
      <c r="B1365" t="s">
        <v>2884</v>
      </c>
      <c r="C1365" t="s">
        <v>10</v>
      </c>
      <c r="D1365" t="s">
        <v>62</v>
      </c>
      <c r="E1365" t="s">
        <v>407</v>
      </c>
      <c r="F1365" s="5">
        <f t="shared" si="147"/>
        <v>2488.9205999999999</v>
      </c>
      <c r="G1365">
        <v>226.06</v>
      </c>
      <c r="H1365">
        <v>12</v>
      </c>
      <c r="I1365">
        <v>11.01</v>
      </c>
      <c r="J1365">
        <v>0.81</v>
      </c>
      <c r="N1365" s="3" t="e">
        <f t="shared" si="148"/>
        <v>#DIV/0!</v>
      </c>
      <c r="O1365" s="3" t="e">
        <f t="shared" si="149"/>
        <v>#DIV/0!</v>
      </c>
      <c r="P1365" s="1" t="e">
        <f t="shared" si="150"/>
        <v>#DIV/0!</v>
      </c>
      <c r="Q1365" s="1" t="e">
        <f t="shared" si="151"/>
        <v>#DIV/0!</v>
      </c>
      <c r="R1365" s="1" t="e">
        <f t="shared" si="152"/>
        <v>#DIV/0!</v>
      </c>
      <c r="S1365" s="1" t="e">
        <f t="shared" si="153"/>
        <v>#DIV/0!</v>
      </c>
    </row>
    <row r="1366" spans="1:19" x14ac:dyDescent="0.25">
      <c r="A1366" t="s">
        <v>2885</v>
      </c>
      <c r="B1366" t="s">
        <v>2886</v>
      </c>
      <c r="C1366" t="s">
        <v>19</v>
      </c>
      <c r="D1366" t="s">
        <v>23</v>
      </c>
      <c r="E1366" t="s">
        <v>743</v>
      </c>
      <c r="F1366" s="5">
        <f t="shared" si="147"/>
        <v>22421.404200000001</v>
      </c>
      <c r="G1366">
        <v>1273.22</v>
      </c>
      <c r="H1366">
        <v>3</v>
      </c>
      <c r="I1366">
        <v>17.61</v>
      </c>
      <c r="J1366">
        <v>0.44</v>
      </c>
      <c r="N1366" s="3" t="e">
        <f t="shared" si="148"/>
        <v>#DIV/0!</v>
      </c>
      <c r="O1366" s="3" t="e">
        <f t="shared" si="149"/>
        <v>#DIV/0!</v>
      </c>
      <c r="P1366" s="1" t="e">
        <f t="shared" si="150"/>
        <v>#DIV/0!</v>
      </c>
      <c r="Q1366" s="1" t="e">
        <f t="shared" si="151"/>
        <v>#DIV/0!</v>
      </c>
      <c r="R1366" s="1" t="e">
        <f t="shared" si="152"/>
        <v>#DIV/0!</v>
      </c>
      <c r="S1366" s="1" t="e">
        <f t="shared" si="153"/>
        <v>#DIV/0!</v>
      </c>
    </row>
    <row r="1367" spans="1:19" x14ac:dyDescent="0.25">
      <c r="A1367" t="s">
        <v>2887</v>
      </c>
      <c r="B1367" t="s">
        <v>2888</v>
      </c>
      <c r="C1367" t="s">
        <v>19</v>
      </c>
      <c r="D1367" t="s">
        <v>15</v>
      </c>
      <c r="E1367" t="s">
        <v>16</v>
      </c>
      <c r="F1367" s="5">
        <f t="shared" si="147"/>
        <v>71298.75</v>
      </c>
      <c r="G1367">
        <v>75</v>
      </c>
      <c r="H1367">
        <v>3</v>
      </c>
      <c r="I1367">
        <v>950.65</v>
      </c>
      <c r="J1367">
        <v>0.84</v>
      </c>
      <c r="K1367">
        <v>85.79</v>
      </c>
      <c r="L1367">
        <v>78.709999999999994</v>
      </c>
      <c r="M1367">
        <v>77.55</v>
      </c>
      <c r="N1367" s="3">
        <f t="shared" si="148"/>
        <v>-8.2527101060729802E-2</v>
      </c>
      <c r="O1367" s="3">
        <f t="shared" si="149"/>
        <v>-1.4737644517850312E-2</v>
      </c>
      <c r="P1367" s="1">
        <f t="shared" si="150"/>
        <v>12.077880828357262</v>
      </c>
      <c r="Q1367" s="1">
        <f t="shared" si="151"/>
        <v>12.258542875564153</v>
      </c>
      <c r="R1367" s="1">
        <f t="shared" si="152"/>
        <v>-1.4635047969841357</v>
      </c>
      <c r="S1367" s="1">
        <f t="shared" si="153"/>
        <v>-8.317844049445311</v>
      </c>
    </row>
    <row r="1368" spans="1:19" x14ac:dyDescent="0.25">
      <c r="A1368" t="s">
        <v>2889</v>
      </c>
      <c r="B1368" t="s">
        <v>2890</v>
      </c>
      <c r="C1368" t="s">
        <v>10</v>
      </c>
      <c r="D1368" t="s">
        <v>55</v>
      </c>
      <c r="E1368" t="s">
        <v>242</v>
      </c>
      <c r="F1368" s="5">
        <f t="shared" si="147"/>
        <v>20281.059600000004</v>
      </c>
      <c r="G1368">
        <v>268.41000000000003</v>
      </c>
      <c r="H1368">
        <v>11</v>
      </c>
      <c r="I1368">
        <v>75.56</v>
      </c>
      <c r="J1368">
        <v>0.74</v>
      </c>
      <c r="K1368">
        <v>2.67</v>
      </c>
      <c r="L1368">
        <v>2.85</v>
      </c>
      <c r="M1368">
        <v>3.04</v>
      </c>
      <c r="N1368" s="3">
        <f t="shared" si="148"/>
        <v>6.7415730337078816E-2</v>
      </c>
      <c r="O1368" s="3">
        <f t="shared" si="149"/>
        <v>6.6666666666666652E-2</v>
      </c>
      <c r="P1368" s="1">
        <f t="shared" si="150"/>
        <v>26.512280701754385</v>
      </c>
      <c r="Q1368" s="1">
        <f t="shared" si="151"/>
        <v>24.855263157894736</v>
      </c>
      <c r="R1368" s="1">
        <f t="shared" si="152"/>
        <v>3.9326549707602241</v>
      </c>
      <c r="S1368" s="1">
        <f t="shared" si="153"/>
        <v>3.7282894736842112</v>
      </c>
    </row>
    <row r="1369" spans="1:19" x14ac:dyDescent="0.25">
      <c r="A1369" t="s">
        <v>2891</v>
      </c>
      <c r="B1369" t="s">
        <v>2892</v>
      </c>
      <c r="C1369" t="s">
        <v>10</v>
      </c>
      <c r="D1369" t="s">
        <v>55</v>
      </c>
      <c r="E1369" t="s">
        <v>242</v>
      </c>
      <c r="F1369" s="5">
        <f t="shared" si="147"/>
        <v>20348.162100000001</v>
      </c>
      <c r="G1369">
        <v>268.41000000000003</v>
      </c>
      <c r="H1369">
        <v>11</v>
      </c>
      <c r="I1369">
        <v>75.81</v>
      </c>
      <c r="J1369">
        <v>0.64</v>
      </c>
      <c r="N1369" s="3" t="e">
        <f t="shared" si="148"/>
        <v>#DIV/0!</v>
      </c>
      <c r="O1369" s="3" t="e">
        <f t="shared" si="149"/>
        <v>#DIV/0!</v>
      </c>
      <c r="P1369" s="1" t="e">
        <f t="shared" si="150"/>
        <v>#DIV/0!</v>
      </c>
      <c r="Q1369" s="1" t="e">
        <f t="shared" si="151"/>
        <v>#DIV/0!</v>
      </c>
      <c r="R1369" s="1" t="e">
        <f t="shared" si="152"/>
        <v>#DIV/0!</v>
      </c>
      <c r="S1369" s="1" t="e">
        <f t="shared" si="153"/>
        <v>#DIV/0!</v>
      </c>
    </row>
    <row r="1370" spans="1:19" x14ac:dyDescent="0.25">
      <c r="A1370" t="s">
        <v>2893</v>
      </c>
      <c r="B1370" t="s">
        <v>2894</v>
      </c>
      <c r="C1370" t="s">
        <v>19</v>
      </c>
      <c r="D1370" t="s">
        <v>48</v>
      </c>
      <c r="E1370" t="s">
        <v>296</v>
      </c>
      <c r="F1370" s="5">
        <f t="shared" si="147"/>
        <v>21367.249200000002</v>
      </c>
      <c r="G1370">
        <v>129.24</v>
      </c>
      <c r="H1370">
        <v>12</v>
      </c>
      <c r="I1370">
        <v>165.33</v>
      </c>
      <c r="J1370">
        <v>0.93</v>
      </c>
      <c r="K1370">
        <v>9.32</v>
      </c>
      <c r="L1370">
        <v>9.34</v>
      </c>
      <c r="M1370">
        <v>10.09</v>
      </c>
      <c r="N1370" s="3">
        <f t="shared" si="148"/>
        <v>2.1459227467810482E-3</v>
      </c>
      <c r="O1370" s="3">
        <f t="shared" si="149"/>
        <v>8.0299785867237627E-2</v>
      </c>
      <c r="P1370" s="1">
        <f t="shared" si="150"/>
        <v>17.701284796573876</v>
      </c>
      <c r="Q1370" s="1">
        <f t="shared" si="151"/>
        <v>16.385530227948465</v>
      </c>
      <c r="R1370" s="1">
        <f t="shared" si="152"/>
        <v>82.487987152036865</v>
      </c>
      <c r="S1370" s="1">
        <f t="shared" si="153"/>
        <v>2.0405446977205171</v>
      </c>
    </row>
    <row r="1371" spans="1:19" x14ac:dyDescent="0.25">
      <c r="A1371" t="s">
        <v>2895</v>
      </c>
      <c r="B1371" t="s">
        <v>2896</v>
      </c>
      <c r="C1371" t="s">
        <v>10</v>
      </c>
      <c r="D1371" t="s">
        <v>633</v>
      </c>
      <c r="E1371" t="s">
        <v>634</v>
      </c>
      <c r="F1371" s="5">
        <f t="shared" si="147"/>
        <v>18920.387999999999</v>
      </c>
      <c r="G1371">
        <v>13.04</v>
      </c>
      <c r="H1371">
        <v>12</v>
      </c>
      <c r="I1371">
        <v>1450.95</v>
      </c>
      <c r="J1371">
        <v>0.7</v>
      </c>
      <c r="K1371">
        <v>80.040000000000006</v>
      </c>
      <c r="L1371">
        <v>80.08</v>
      </c>
      <c r="M1371">
        <v>98.75</v>
      </c>
      <c r="N1371" s="3">
        <f t="shared" si="148"/>
        <v>4.997501249375258E-4</v>
      </c>
      <c r="O1371" s="3">
        <f t="shared" si="149"/>
        <v>0.23314185814185806</v>
      </c>
      <c r="P1371" s="1">
        <f t="shared" si="150"/>
        <v>18.118756243756245</v>
      </c>
      <c r="Q1371" s="1">
        <f t="shared" si="151"/>
        <v>14.693164556962026</v>
      </c>
      <c r="R1371" s="1">
        <f t="shared" si="152"/>
        <v>362.55631243756642</v>
      </c>
      <c r="S1371" s="1">
        <f t="shared" si="153"/>
        <v>0.63022421945448281</v>
      </c>
    </row>
    <row r="1372" spans="1:19" x14ac:dyDescent="0.25">
      <c r="A1372" t="s">
        <v>2897</v>
      </c>
      <c r="B1372" t="s">
        <v>2898</v>
      </c>
      <c r="C1372" t="s">
        <v>27</v>
      </c>
      <c r="D1372" t="s">
        <v>11</v>
      </c>
      <c r="E1372" t="s">
        <v>98</v>
      </c>
      <c r="F1372" s="5">
        <f t="shared" si="147"/>
        <v>7797.0662000000002</v>
      </c>
      <c r="G1372">
        <v>67.06</v>
      </c>
      <c r="H1372">
        <v>12</v>
      </c>
      <c r="I1372">
        <v>116.27</v>
      </c>
      <c r="J1372">
        <v>1.67</v>
      </c>
      <c r="K1372">
        <v>4.1500000000000004</v>
      </c>
      <c r="L1372">
        <v>4.54</v>
      </c>
      <c r="M1372">
        <v>6.51</v>
      </c>
      <c r="N1372" s="3">
        <f t="shared" si="148"/>
        <v>9.3975903614457845E-2</v>
      </c>
      <c r="O1372" s="3">
        <f t="shared" si="149"/>
        <v>0.43392070484581491</v>
      </c>
      <c r="P1372" s="1">
        <f t="shared" si="150"/>
        <v>25.610132158590307</v>
      </c>
      <c r="Q1372" s="1">
        <f t="shared" si="151"/>
        <v>17.86021505376344</v>
      </c>
      <c r="R1372" s="1">
        <f t="shared" si="152"/>
        <v>2.7251807296961479</v>
      </c>
      <c r="S1372" s="1">
        <f t="shared" si="153"/>
        <v>0.41160089514764486</v>
      </c>
    </row>
    <row r="1373" spans="1:19" x14ac:dyDescent="0.25">
      <c r="A1373" t="s">
        <v>2899</v>
      </c>
      <c r="B1373" t="s">
        <v>2900</v>
      </c>
      <c r="C1373" t="s">
        <v>19</v>
      </c>
      <c r="D1373" t="s">
        <v>375</v>
      </c>
      <c r="E1373" t="s">
        <v>2901</v>
      </c>
      <c r="F1373" s="5">
        <f t="shared" si="147"/>
        <v>7198.9751999999999</v>
      </c>
      <c r="G1373">
        <v>269.02</v>
      </c>
      <c r="H1373">
        <v>3</v>
      </c>
      <c r="I1373">
        <v>26.76</v>
      </c>
      <c r="J1373">
        <v>0.77</v>
      </c>
      <c r="K1373">
        <v>1.04</v>
      </c>
      <c r="L1373">
        <v>1.3</v>
      </c>
      <c r="M1373">
        <v>1.5</v>
      </c>
      <c r="N1373" s="3">
        <f t="shared" si="148"/>
        <v>0.25</v>
      </c>
      <c r="O1373" s="3">
        <f t="shared" si="149"/>
        <v>0.15384615384615374</v>
      </c>
      <c r="P1373" s="1">
        <f t="shared" si="150"/>
        <v>20.584615384615386</v>
      </c>
      <c r="Q1373" s="1">
        <f t="shared" si="151"/>
        <v>17.84</v>
      </c>
      <c r="R1373" s="1">
        <f t="shared" si="152"/>
        <v>0.82338461538461549</v>
      </c>
      <c r="S1373" s="1">
        <f t="shared" si="153"/>
        <v>1.1596000000000009</v>
      </c>
    </row>
    <row r="1374" spans="1:19" x14ac:dyDescent="0.25">
      <c r="A1374" t="s">
        <v>2902</v>
      </c>
      <c r="B1374" t="s">
        <v>2903</v>
      </c>
      <c r="C1374" t="s">
        <v>27</v>
      </c>
      <c r="D1374" t="s">
        <v>23</v>
      </c>
      <c r="E1374" t="s">
        <v>963</v>
      </c>
      <c r="F1374" s="5">
        <f t="shared" si="147"/>
        <v>7579.4080000000004</v>
      </c>
      <c r="G1374">
        <v>37.6</v>
      </c>
      <c r="H1374">
        <v>12</v>
      </c>
      <c r="I1374">
        <v>201.58</v>
      </c>
      <c r="J1374">
        <v>0.98</v>
      </c>
      <c r="K1374">
        <v>6.73</v>
      </c>
      <c r="L1374">
        <v>7.28</v>
      </c>
      <c r="M1374">
        <v>8.14</v>
      </c>
      <c r="N1374" s="3">
        <f t="shared" si="148"/>
        <v>8.172362555720647E-2</v>
      </c>
      <c r="O1374" s="3">
        <f t="shared" si="149"/>
        <v>0.11813186813186816</v>
      </c>
      <c r="P1374" s="1">
        <f t="shared" si="150"/>
        <v>27.689560439560442</v>
      </c>
      <c r="Q1374" s="1">
        <f t="shared" si="151"/>
        <v>24.764127764127764</v>
      </c>
      <c r="R1374" s="1">
        <f t="shared" si="152"/>
        <v>3.3881953046953082</v>
      </c>
      <c r="S1374" s="1">
        <f t="shared" si="153"/>
        <v>2.0963122107308148</v>
      </c>
    </row>
    <row r="1375" spans="1:19" x14ac:dyDescent="0.25">
      <c r="A1375" t="s">
        <v>2904</v>
      </c>
      <c r="B1375" t="s">
        <v>2905</v>
      </c>
      <c r="C1375" t="s">
        <v>27</v>
      </c>
      <c r="D1375" t="s">
        <v>375</v>
      </c>
      <c r="E1375" t="s">
        <v>901</v>
      </c>
      <c r="F1375" s="5">
        <f t="shared" si="147"/>
        <v>2808.5178999999998</v>
      </c>
      <c r="G1375">
        <v>445.09</v>
      </c>
      <c r="H1375">
        <v>12</v>
      </c>
      <c r="I1375">
        <v>6.31</v>
      </c>
      <c r="J1375">
        <v>1.1100000000000001</v>
      </c>
      <c r="K1375">
        <v>-0.19</v>
      </c>
      <c r="L1375">
        <v>0.28000000000000003</v>
      </c>
      <c r="M1375">
        <v>0.53</v>
      </c>
      <c r="N1375" s="3">
        <f t="shared" si="148"/>
        <v>-2.4736842105263159</v>
      </c>
      <c r="O1375" s="3">
        <f t="shared" si="149"/>
        <v>0.89285714285714279</v>
      </c>
      <c r="P1375" s="1">
        <f t="shared" si="150"/>
        <v>22.535714285714281</v>
      </c>
      <c r="Q1375" s="1">
        <f t="shared" si="151"/>
        <v>11.905660377358489</v>
      </c>
      <c r="R1375" s="1">
        <f t="shared" si="152"/>
        <v>-9.1101823708206658E-2</v>
      </c>
      <c r="S1375" s="1">
        <f t="shared" si="153"/>
        <v>0.13334339622641508</v>
      </c>
    </row>
    <row r="1376" spans="1:19" x14ac:dyDescent="0.25">
      <c r="A1376" t="s">
        <v>2906</v>
      </c>
      <c r="B1376" t="s">
        <v>2907</v>
      </c>
      <c r="C1376" t="s">
        <v>10</v>
      </c>
      <c r="D1376" t="s">
        <v>15</v>
      </c>
      <c r="E1376" t="s">
        <v>319</v>
      </c>
      <c r="F1376" s="5">
        <f t="shared" si="147"/>
        <v>6635.3759999999993</v>
      </c>
      <c r="G1376">
        <v>113.6</v>
      </c>
      <c r="H1376">
        <v>12</v>
      </c>
      <c r="I1376">
        <v>58.41</v>
      </c>
      <c r="J1376">
        <v>1.08</v>
      </c>
      <c r="N1376" s="3" t="e">
        <f t="shared" si="148"/>
        <v>#DIV/0!</v>
      </c>
      <c r="O1376" s="3" t="e">
        <f t="shared" si="149"/>
        <v>#DIV/0!</v>
      </c>
      <c r="P1376" s="1" t="e">
        <f t="shared" si="150"/>
        <v>#DIV/0!</v>
      </c>
      <c r="Q1376" s="1" t="e">
        <f t="shared" si="151"/>
        <v>#DIV/0!</v>
      </c>
      <c r="R1376" s="1" t="e">
        <f t="shared" si="152"/>
        <v>#DIV/0!</v>
      </c>
      <c r="S1376" s="1" t="e">
        <f t="shared" si="153"/>
        <v>#DIV/0!</v>
      </c>
    </row>
    <row r="1377" spans="1:19" x14ac:dyDescent="0.25">
      <c r="A1377" t="s">
        <v>2908</v>
      </c>
      <c r="B1377" t="s">
        <v>2909</v>
      </c>
      <c r="C1377" t="s">
        <v>19</v>
      </c>
      <c r="D1377" t="s">
        <v>31</v>
      </c>
      <c r="E1377" t="s">
        <v>103</v>
      </c>
      <c r="F1377" s="5">
        <f t="shared" si="147"/>
        <v>3512.6502000000005</v>
      </c>
      <c r="G1377">
        <v>1036.18</v>
      </c>
      <c r="H1377">
        <v>12</v>
      </c>
      <c r="I1377">
        <v>3.39</v>
      </c>
      <c r="J1377">
        <v>0.49</v>
      </c>
      <c r="N1377" s="3" t="e">
        <f t="shared" si="148"/>
        <v>#DIV/0!</v>
      </c>
      <c r="O1377" s="3" t="e">
        <f t="shared" si="149"/>
        <v>#DIV/0!</v>
      </c>
      <c r="P1377" s="1" t="e">
        <f t="shared" si="150"/>
        <v>#DIV/0!</v>
      </c>
      <c r="Q1377" s="1" t="e">
        <f t="shared" si="151"/>
        <v>#DIV/0!</v>
      </c>
      <c r="R1377" s="1" t="e">
        <f t="shared" si="152"/>
        <v>#DIV/0!</v>
      </c>
      <c r="S1377" s="1" t="e">
        <f t="shared" si="153"/>
        <v>#DIV/0!</v>
      </c>
    </row>
    <row r="1378" spans="1:19" x14ac:dyDescent="0.25">
      <c r="A1378" t="s">
        <v>2910</v>
      </c>
      <c r="B1378" t="s">
        <v>2911</v>
      </c>
      <c r="C1378" t="s">
        <v>10</v>
      </c>
      <c r="D1378" t="s">
        <v>31</v>
      </c>
      <c r="E1378" t="s">
        <v>912</v>
      </c>
      <c r="F1378" s="5">
        <f t="shared" si="147"/>
        <v>36851.160400000001</v>
      </c>
      <c r="G1378">
        <v>61.72</v>
      </c>
      <c r="H1378">
        <v>12</v>
      </c>
      <c r="I1378">
        <v>597.07000000000005</v>
      </c>
      <c r="J1378">
        <v>0.96</v>
      </c>
      <c r="K1378">
        <v>18.579999999999998</v>
      </c>
      <c r="L1378">
        <v>21.3</v>
      </c>
      <c r="M1378">
        <v>23.67</v>
      </c>
      <c r="N1378" s="3">
        <f t="shared" si="148"/>
        <v>0.14639397201291726</v>
      </c>
      <c r="O1378" s="3">
        <f t="shared" si="149"/>
        <v>0.11126760563380289</v>
      </c>
      <c r="P1378" s="1">
        <f t="shared" si="150"/>
        <v>28.031455399061034</v>
      </c>
      <c r="Q1378" s="1">
        <f t="shared" si="151"/>
        <v>25.224757076468105</v>
      </c>
      <c r="R1378" s="1">
        <f t="shared" si="152"/>
        <v>1.914795740127035</v>
      </c>
      <c r="S1378" s="1">
        <f t="shared" si="153"/>
        <v>2.2670351296572586</v>
      </c>
    </row>
    <row r="1379" spans="1:19" x14ac:dyDescent="0.25">
      <c r="A1379" t="s">
        <v>2912</v>
      </c>
      <c r="B1379" t="s">
        <v>2913</v>
      </c>
      <c r="C1379" t="s">
        <v>27</v>
      </c>
      <c r="D1379" t="s">
        <v>48</v>
      </c>
      <c r="E1379" t="s">
        <v>78</v>
      </c>
      <c r="F1379" s="5">
        <f t="shared" si="147"/>
        <v>2699.3525</v>
      </c>
      <c r="G1379">
        <v>63.89</v>
      </c>
      <c r="H1379">
        <v>12</v>
      </c>
      <c r="I1379">
        <v>42.25</v>
      </c>
      <c r="J1379">
        <v>1.2</v>
      </c>
      <c r="K1379">
        <v>-0.85</v>
      </c>
      <c r="L1379">
        <v>-1.1100000000000001</v>
      </c>
      <c r="M1379">
        <v>-1.56</v>
      </c>
      <c r="N1379" s="3">
        <f t="shared" si="148"/>
        <v>0.30588235294117672</v>
      </c>
      <c r="O1379" s="3">
        <f t="shared" si="149"/>
        <v>0.40540540540540526</v>
      </c>
      <c r="P1379" s="1">
        <f t="shared" si="150"/>
        <v>-38.063063063063062</v>
      </c>
      <c r="Q1379" s="1">
        <f t="shared" si="151"/>
        <v>-27.083333333333332</v>
      </c>
      <c r="R1379" s="1">
        <f t="shared" si="152"/>
        <v>-1.2443693693693683</v>
      </c>
      <c r="S1379" s="1">
        <f t="shared" si="153"/>
        <v>-0.66805555555555574</v>
      </c>
    </row>
    <row r="1380" spans="1:19" x14ac:dyDescent="0.25">
      <c r="A1380" t="s">
        <v>2914</v>
      </c>
      <c r="B1380" t="s">
        <v>2915</v>
      </c>
      <c r="C1380" t="s">
        <v>10</v>
      </c>
      <c r="D1380" t="s">
        <v>23</v>
      </c>
      <c r="E1380" t="s">
        <v>239</v>
      </c>
      <c r="F1380" s="5">
        <f t="shared" si="147"/>
        <v>99268.2984</v>
      </c>
      <c r="G1380">
        <v>492.72</v>
      </c>
      <c r="H1380">
        <v>12</v>
      </c>
      <c r="I1380">
        <v>201.47</v>
      </c>
      <c r="J1380">
        <v>0.9</v>
      </c>
      <c r="K1380">
        <v>7.91</v>
      </c>
      <c r="L1380">
        <v>8.69</v>
      </c>
      <c r="M1380">
        <v>9.34</v>
      </c>
      <c r="N1380" s="3">
        <f t="shared" si="148"/>
        <v>9.8609355246523256E-2</v>
      </c>
      <c r="O1380" s="3">
        <f t="shared" si="149"/>
        <v>7.4798619102416586E-2</v>
      </c>
      <c r="P1380" s="1">
        <f t="shared" si="150"/>
        <v>23.184119677790566</v>
      </c>
      <c r="Q1380" s="1">
        <f t="shared" si="151"/>
        <v>21.570663811563168</v>
      </c>
      <c r="R1380" s="1">
        <f t="shared" si="152"/>
        <v>2.3511075211708152</v>
      </c>
      <c r="S1380" s="1">
        <f t="shared" si="153"/>
        <v>2.8838318234228293</v>
      </c>
    </row>
    <row r="1381" spans="1:19" x14ac:dyDescent="0.25">
      <c r="A1381" t="s">
        <v>2916</v>
      </c>
      <c r="B1381" t="s">
        <v>2917</v>
      </c>
      <c r="C1381" t="s">
        <v>10</v>
      </c>
      <c r="D1381" t="s">
        <v>633</v>
      </c>
      <c r="E1381" t="s">
        <v>634</v>
      </c>
      <c r="F1381" s="5">
        <f t="shared" si="147"/>
        <v>50582.637600000002</v>
      </c>
      <c r="G1381">
        <v>553.36</v>
      </c>
      <c r="H1381">
        <v>12</v>
      </c>
      <c r="I1381">
        <v>91.41</v>
      </c>
      <c r="J1381">
        <v>1.02</v>
      </c>
      <c r="K1381">
        <v>9.11</v>
      </c>
      <c r="L1381">
        <v>8.19</v>
      </c>
      <c r="M1381">
        <v>8.76</v>
      </c>
      <c r="N1381" s="3">
        <f t="shared" si="148"/>
        <v>-0.10098792535675083</v>
      </c>
      <c r="O1381" s="3">
        <f t="shared" si="149"/>
        <v>6.9597069597069572E-2</v>
      </c>
      <c r="P1381" s="1">
        <f t="shared" si="150"/>
        <v>11.161172161172161</v>
      </c>
      <c r="Q1381" s="1">
        <f t="shared" si="151"/>
        <v>10.434931506849315</v>
      </c>
      <c r="R1381" s="1">
        <f t="shared" si="152"/>
        <v>-1.1051986781334606</v>
      </c>
      <c r="S1381" s="1">
        <f t="shared" si="153"/>
        <v>1.4993348954578232</v>
      </c>
    </row>
    <row r="1382" spans="1:19" x14ac:dyDescent="0.25">
      <c r="A1382" t="s">
        <v>2918</v>
      </c>
      <c r="B1382" t="s">
        <v>2919</v>
      </c>
      <c r="C1382" t="s">
        <v>10</v>
      </c>
      <c r="D1382" t="s">
        <v>62</v>
      </c>
      <c r="E1382" t="s">
        <v>614</v>
      </c>
      <c r="F1382" s="5">
        <f t="shared" si="147"/>
        <v>4920.8489</v>
      </c>
      <c r="G1382">
        <v>61.03</v>
      </c>
      <c r="H1382">
        <v>9</v>
      </c>
      <c r="I1382">
        <v>80.63</v>
      </c>
      <c r="J1382">
        <v>0.72</v>
      </c>
      <c r="K1382">
        <v>3.88</v>
      </c>
      <c r="L1382">
        <v>5.42</v>
      </c>
      <c r="M1382">
        <v>5.75</v>
      </c>
      <c r="N1382" s="3">
        <f t="shared" si="148"/>
        <v>0.39690721649484528</v>
      </c>
      <c r="O1382" s="3">
        <f t="shared" si="149"/>
        <v>6.0885608856088513E-2</v>
      </c>
      <c r="P1382" s="1">
        <f t="shared" si="150"/>
        <v>14.876383763837637</v>
      </c>
      <c r="Q1382" s="1">
        <f t="shared" si="151"/>
        <v>14.022608695652172</v>
      </c>
      <c r="R1382" s="1">
        <f t="shared" si="152"/>
        <v>0.37480759093305221</v>
      </c>
      <c r="S1382" s="1">
        <f t="shared" si="153"/>
        <v>2.303107246376813</v>
      </c>
    </row>
    <row r="1383" spans="1:19" x14ac:dyDescent="0.25">
      <c r="A1383" t="s">
        <v>2920</v>
      </c>
      <c r="B1383" t="s">
        <v>2921</v>
      </c>
      <c r="C1383" t="s">
        <v>27</v>
      </c>
      <c r="D1383" t="s">
        <v>48</v>
      </c>
      <c r="E1383" t="s">
        <v>273</v>
      </c>
      <c r="F1383" s="5">
        <f t="shared" si="147"/>
        <v>4260.4427999999998</v>
      </c>
      <c r="G1383">
        <v>58.06</v>
      </c>
      <c r="H1383">
        <v>12</v>
      </c>
      <c r="I1383">
        <v>73.38</v>
      </c>
      <c r="J1383">
        <v>0.89</v>
      </c>
      <c r="K1383">
        <v>2.97</v>
      </c>
      <c r="L1383">
        <v>3.31</v>
      </c>
      <c r="M1383">
        <v>3.66</v>
      </c>
      <c r="N1383" s="3">
        <f t="shared" si="148"/>
        <v>0.1144781144781144</v>
      </c>
      <c r="O1383" s="3">
        <f t="shared" si="149"/>
        <v>0.10574018126888229</v>
      </c>
      <c r="P1383" s="1">
        <f t="shared" si="150"/>
        <v>22.169184290030209</v>
      </c>
      <c r="Q1383" s="1">
        <f t="shared" si="151"/>
        <v>20.04918032786885</v>
      </c>
      <c r="R1383" s="1">
        <f t="shared" si="152"/>
        <v>1.9365434512173463</v>
      </c>
      <c r="S1383" s="1">
        <f t="shared" si="153"/>
        <v>1.8960796252927374</v>
      </c>
    </row>
    <row r="1384" spans="1:19" x14ac:dyDescent="0.25">
      <c r="A1384" t="s">
        <v>2922</v>
      </c>
      <c r="B1384" t="s">
        <v>2923</v>
      </c>
      <c r="C1384" t="s">
        <v>27</v>
      </c>
      <c r="D1384" t="s">
        <v>11</v>
      </c>
      <c r="E1384" t="s">
        <v>1932</v>
      </c>
      <c r="F1384" s="5">
        <f t="shared" si="147"/>
        <v>7165.8975999999993</v>
      </c>
      <c r="G1384">
        <v>106.13</v>
      </c>
      <c r="H1384">
        <v>3</v>
      </c>
      <c r="I1384">
        <v>67.52</v>
      </c>
      <c r="J1384">
        <v>1.23</v>
      </c>
      <c r="K1384">
        <v>1.1299999999999999</v>
      </c>
      <c r="L1384">
        <v>1.46</v>
      </c>
      <c r="M1384">
        <v>1.73</v>
      </c>
      <c r="N1384" s="3">
        <f t="shared" si="148"/>
        <v>0.29203539823008851</v>
      </c>
      <c r="O1384" s="3">
        <f t="shared" si="149"/>
        <v>0.18493150684931514</v>
      </c>
      <c r="P1384" s="1">
        <f t="shared" si="150"/>
        <v>46.246575342465754</v>
      </c>
      <c r="Q1384" s="1">
        <f t="shared" si="151"/>
        <v>39.028901734104046</v>
      </c>
      <c r="R1384" s="1">
        <f t="shared" si="152"/>
        <v>1.5835948526359485</v>
      </c>
      <c r="S1384" s="1">
        <f t="shared" si="153"/>
        <v>2.1104517233996996</v>
      </c>
    </row>
    <row r="1385" spans="1:19" x14ac:dyDescent="0.25">
      <c r="A1385" t="s">
        <v>2924</v>
      </c>
      <c r="B1385" t="s">
        <v>2925</v>
      </c>
      <c r="C1385" t="s">
        <v>27</v>
      </c>
      <c r="D1385" t="s">
        <v>11</v>
      </c>
      <c r="E1385" t="s">
        <v>276</v>
      </c>
      <c r="F1385" s="5">
        <f t="shared" si="147"/>
        <v>8941.4560000000001</v>
      </c>
      <c r="G1385">
        <v>48.28</v>
      </c>
      <c r="H1385">
        <v>12</v>
      </c>
      <c r="I1385">
        <v>185.2</v>
      </c>
      <c r="J1385">
        <v>1.18</v>
      </c>
      <c r="K1385">
        <v>1.49</v>
      </c>
      <c r="L1385">
        <v>1.88</v>
      </c>
      <c r="M1385">
        <v>2.4300000000000002</v>
      </c>
      <c r="N1385" s="3">
        <f t="shared" si="148"/>
        <v>0.26174496644295298</v>
      </c>
      <c r="O1385" s="3">
        <f t="shared" si="149"/>
        <v>0.29255319148936176</v>
      </c>
      <c r="P1385" s="1">
        <f t="shared" si="150"/>
        <v>98.510638297872333</v>
      </c>
      <c r="Q1385" s="1">
        <f t="shared" si="151"/>
        <v>76.21399176954732</v>
      </c>
      <c r="R1385" s="1">
        <f t="shared" si="152"/>
        <v>3.7636115657392257</v>
      </c>
      <c r="S1385" s="1">
        <f t="shared" si="153"/>
        <v>2.605132809577253</v>
      </c>
    </row>
    <row r="1386" spans="1:19" x14ac:dyDescent="0.25">
      <c r="A1386" t="s">
        <v>2926</v>
      </c>
      <c r="B1386" t="s">
        <v>2927</v>
      </c>
      <c r="C1386" t="s">
        <v>10</v>
      </c>
      <c r="D1386" t="s">
        <v>35</v>
      </c>
      <c r="E1386" t="s">
        <v>164</v>
      </c>
      <c r="F1386" s="5">
        <f t="shared" si="147"/>
        <v>7019.7424000000001</v>
      </c>
      <c r="G1386">
        <v>315.92</v>
      </c>
      <c r="H1386">
        <v>12</v>
      </c>
      <c r="I1386">
        <v>22.22</v>
      </c>
      <c r="J1386">
        <v>0.27</v>
      </c>
      <c r="K1386">
        <v>0.8</v>
      </c>
      <c r="L1386">
        <v>1.17</v>
      </c>
      <c r="M1386">
        <v>1.44</v>
      </c>
      <c r="N1386" s="3">
        <f t="shared" si="148"/>
        <v>0.46249999999999991</v>
      </c>
      <c r="O1386" s="3">
        <f t="shared" si="149"/>
        <v>0.23076923076923084</v>
      </c>
      <c r="P1386" s="1">
        <f t="shared" si="150"/>
        <v>18.991452991452991</v>
      </c>
      <c r="Q1386" s="1">
        <f t="shared" si="151"/>
        <v>15.430555555555555</v>
      </c>
      <c r="R1386" s="1">
        <f t="shared" si="152"/>
        <v>0.41062601062601067</v>
      </c>
      <c r="S1386" s="1">
        <f t="shared" si="153"/>
        <v>0.6686574074074072</v>
      </c>
    </row>
    <row r="1387" spans="1:19" x14ac:dyDescent="0.25">
      <c r="A1387" t="s">
        <v>2928</v>
      </c>
      <c r="B1387" t="s">
        <v>2929</v>
      </c>
      <c r="C1387" t="s">
        <v>27</v>
      </c>
      <c r="D1387" t="s">
        <v>55</v>
      </c>
      <c r="E1387" t="s">
        <v>248</v>
      </c>
      <c r="F1387" s="5">
        <f t="shared" si="147"/>
        <v>55310.016000000003</v>
      </c>
      <c r="G1387">
        <v>1040.6400000000001</v>
      </c>
      <c r="H1387">
        <v>12</v>
      </c>
      <c r="I1387">
        <v>53.15</v>
      </c>
      <c r="J1387">
        <v>0.72</v>
      </c>
      <c r="K1387">
        <v>1.56</v>
      </c>
      <c r="L1387">
        <v>1.81</v>
      </c>
      <c r="M1387">
        <v>2.0499999999999998</v>
      </c>
      <c r="N1387" s="3">
        <f t="shared" si="148"/>
        <v>0.16025641025641035</v>
      </c>
      <c r="O1387" s="3">
        <f t="shared" si="149"/>
        <v>0.13259668508287281</v>
      </c>
      <c r="P1387" s="1">
        <f t="shared" si="150"/>
        <v>29.364640883977899</v>
      </c>
      <c r="Q1387" s="1">
        <f t="shared" si="151"/>
        <v>25.926829268292686</v>
      </c>
      <c r="R1387" s="1">
        <f t="shared" si="152"/>
        <v>1.8323535911602196</v>
      </c>
      <c r="S1387" s="1">
        <f t="shared" si="153"/>
        <v>1.9553150406504085</v>
      </c>
    </row>
    <row r="1388" spans="1:19" x14ac:dyDescent="0.25">
      <c r="A1388" t="s">
        <v>2930</v>
      </c>
      <c r="B1388" t="s">
        <v>2931</v>
      </c>
      <c r="C1388" t="s">
        <v>10</v>
      </c>
      <c r="D1388" t="s">
        <v>55</v>
      </c>
      <c r="E1388" t="s">
        <v>869</v>
      </c>
      <c r="F1388" s="5">
        <f t="shared" si="147"/>
        <v>74785.61020000001</v>
      </c>
      <c r="G1388">
        <v>1717.63</v>
      </c>
      <c r="H1388">
        <v>12</v>
      </c>
      <c r="I1388">
        <v>43.54</v>
      </c>
      <c r="J1388">
        <v>0.65</v>
      </c>
      <c r="K1388">
        <v>4.95</v>
      </c>
      <c r="L1388">
        <v>5.1100000000000003</v>
      </c>
      <c r="M1388">
        <v>5.3</v>
      </c>
      <c r="N1388" s="3">
        <f t="shared" si="148"/>
        <v>3.2323232323232309E-2</v>
      </c>
      <c r="O1388" s="3">
        <f t="shared" si="149"/>
        <v>3.7181996086105507E-2</v>
      </c>
      <c r="P1388" s="1">
        <f t="shared" si="150"/>
        <v>8.5205479452054789</v>
      </c>
      <c r="Q1388" s="1">
        <f t="shared" si="151"/>
        <v>8.2150943396226417</v>
      </c>
      <c r="R1388" s="1">
        <f t="shared" si="152"/>
        <v>2.6360445205479461</v>
      </c>
      <c r="S1388" s="1">
        <f t="shared" si="153"/>
        <v>2.2094280039722047</v>
      </c>
    </row>
    <row r="1389" spans="1:19" x14ac:dyDescent="0.25">
      <c r="A1389" t="s">
        <v>2932</v>
      </c>
      <c r="B1389" t="s">
        <v>2933</v>
      </c>
      <c r="C1389" t="s">
        <v>10</v>
      </c>
      <c r="D1389" t="s">
        <v>129</v>
      </c>
      <c r="E1389" t="s">
        <v>130</v>
      </c>
      <c r="F1389" s="5">
        <f t="shared" si="147"/>
        <v>4846.6543000000001</v>
      </c>
      <c r="G1389">
        <v>52.21</v>
      </c>
      <c r="H1389">
        <v>3</v>
      </c>
      <c r="I1389">
        <v>92.83</v>
      </c>
      <c r="J1389">
        <v>2.29</v>
      </c>
      <c r="K1389">
        <v>3.27</v>
      </c>
      <c r="L1389">
        <v>3.86</v>
      </c>
      <c r="M1389">
        <v>4.72</v>
      </c>
      <c r="N1389" s="3">
        <f t="shared" si="148"/>
        <v>0.1804281345565748</v>
      </c>
      <c r="O1389" s="3">
        <f t="shared" si="149"/>
        <v>0.2227979274611398</v>
      </c>
      <c r="P1389" s="1">
        <f t="shared" si="150"/>
        <v>24.049222797927463</v>
      </c>
      <c r="Q1389" s="1">
        <f t="shared" si="151"/>
        <v>19.667372881355934</v>
      </c>
      <c r="R1389" s="1">
        <f t="shared" si="152"/>
        <v>1.332897602529201</v>
      </c>
      <c r="S1389" s="1">
        <f t="shared" si="153"/>
        <v>0.88274487583760397</v>
      </c>
    </row>
    <row r="1390" spans="1:19" x14ac:dyDescent="0.25">
      <c r="A1390" t="s">
        <v>2934</v>
      </c>
      <c r="B1390" t="s">
        <v>2935</v>
      </c>
      <c r="C1390" t="s">
        <v>10</v>
      </c>
      <c r="D1390" t="s">
        <v>375</v>
      </c>
      <c r="E1390" t="s">
        <v>458</v>
      </c>
      <c r="F1390" s="5">
        <f t="shared" si="147"/>
        <v>2886.192</v>
      </c>
      <c r="G1390">
        <v>183.6</v>
      </c>
      <c r="H1390">
        <v>12</v>
      </c>
      <c r="I1390">
        <v>15.72</v>
      </c>
      <c r="J1390">
        <v>1.87</v>
      </c>
      <c r="K1390">
        <v>0.41</v>
      </c>
      <c r="L1390">
        <v>0.28999999999999998</v>
      </c>
      <c r="M1390">
        <v>0.39</v>
      </c>
      <c r="N1390" s="3">
        <f t="shared" si="148"/>
        <v>-0.29268292682926833</v>
      </c>
      <c r="O1390" s="3">
        <f t="shared" si="149"/>
        <v>0.3448275862068968</v>
      </c>
      <c r="P1390" s="1">
        <f t="shared" si="150"/>
        <v>54.206896551724142</v>
      </c>
      <c r="Q1390" s="1">
        <f t="shared" si="151"/>
        <v>40.307692307692307</v>
      </c>
      <c r="R1390" s="1">
        <f t="shared" si="152"/>
        <v>-1.8520689655172413</v>
      </c>
      <c r="S1390" s="1">
        <f t="shared" si="153"/>
        <v>1.1689230769230761</v>
      </c>
    </row>
    <row r="1391" spans="1:19" x14ac:dyDescent="0.25">
      <c r="A1391" t="s">
        <v>2936</v>
      </c>
      <c r="B1391" t="s">
        <v>2937</v>
      </c>
      <c r="C1391" t="s">
        <v>10</v>
      </c>
      <c r="D1391" t="s">
        <v>225</v>
      </c>
      <c r="E1391" t="s">
        <v>226</v>
      </c>
      <c r="F1391" s="5">
        <f t="shared" si="147"/>
        <v>5021.8747999999996</v>
      </c>
      <c r="G1391">
        <v>31.96</v>
      </c>
      <c r="H1391">
        <v>9</v>
      </c>
      <c r="I1391">
        <v>157.13</v>
      </c>
      <c r="J1391">
        <v>1.19</v>
      </c>
      <c r="K1391">
        <v>5.76</v>
      </c>
      <c r="L1391">
        <v>6.94</v>
      </c>
      <c r="M1391">
        <v>8.09</v>
      </c>
      <c r="N1391" s="3">
        <f t="shared" si="148"/>
        <v>0.20486111111111116</v>
      </c>
      <c r="O1391" s="3">
        <f t="shared" si="149"/>
        <v>0.16570605187319876</v>
      </c>
      <c r="P1391" s="1">
        <f t="shared" si="150"/>
        <v>22.641210374639769</v>
      </c>
      <c r="Q1391" s="1">
        <f t="shared" si="151"/>
        <v>19.42274412855377</v>
      </c>
      <c r="R1391" s="1">
        <f t="shared" si="152"/>
        <v>1.1051980657451275</v>
      </c>
      <c r="S1391" s="1">
        <f t="shared" si="153"/>
        <v>1.1721203848014194</v>
      </c>
    </row>
    <row r="1392" spans="1:19" x14ac:dyDescent="0.25">
      <c r="A1392" t="s">
        <v>2936</v>
      </c>
      <c r="B1392" t="s">
        <v>2938</v>
      </c>
      <c r="C1392" t="s">
        <v>10</v>
      </c>
      <c r="D1392" t="s">
        <v>225</v>
      </c>
      <c r="E1392" t="s">
        <v>226</v>
      </c>
      <c r="F1392" s="5">
        <f t="shared" si="147"/>
        <v>4956.0371999999998</v>
      </c>
      <c r="G1392">
        <v>31.96</v>
      </c>
      <c r="H1392">
        <v>9</v>
      </c>
      <c r="I1392">
        <v>155.07</v>
      </c>
      <c r="J1392">
        <v>1.1599999999999999</v>
      </c>
      <c r="N1392" s="3" t="e">
        <f t="shared" si="148"/>
        <v>#DIV/0!</v>
      </c>
      <c r="O1392" s="3" t="e">
        <f t="shared" si="149"/>
        <v>#DIV/0!</v>
      </c>
      <c r="P1392" s="1" t="e">
        <f t="shared" si="150"/>
        <v>#DIV/0!</v>
      </c>
      <c r="Q1392" s="1" t="e">
        <f t="shared" si="151"/>
        <v>#DIV/0!</v>
      </c>
      <c r="R1392" s="1" t="e">
        <f t="shared" si="152"/>
        <v>#DIV/0!</v>
      </c>
      <c r="S1392" s="1" t="e">
        <f t="shared" si="153"/>
        <v>#DIV/0!</v>
      </c>
    </row>
    <row r="1393" spans="1:19" x14ac:dyDescent="0.25">
      <c r="A1393" t="s">
        <v>2939</v>
      </c>
      <c r="B1393" t="s">
        <v>2940</v>
      </c>
      <c r="C1393" t="s">
        <v>10</v>
      </c>
      <c r="D1393" t="s">
        <v>48</v>
      </c>
      <c r="E1393" t="s">
        <v>1075</v>
      </c>
      <c r="F1393" s="5">
        <f t="shared" si="147"/>
        <v>20637.734</v>
      </c>
      <c r="G1393">
        <v>58.58</v>
      </c>
      <c r="H1393">
        <v>12</v>
      </c>
      <c r="I1393">
        <v>352.3</v>
      </c>
      <c r="J1393">
        <v>0.47</v>
      </c>
      <c r="K1393">
        <v>20.82</v>
      </c>
      <c r="L1393">
        <v>23.62</v>
      </c>
      <c r="M1393">
        <v>27.2</v>
      </c>
      <c r="N1393" s="3">
        <f t="shared" si="148"/>
        <v>0.13448607108549471</v>
      </c>
      <c r="O1393" s="3">
        <f t="shared" si="149"/>
        <v>0.15156646909398797</v>
      </c>
      <c r="P1393" s="1">
        <f t="shared" si="150"/>
        <v>14.915325994919559</v>
      </c>
      <c r="Q1393" s="1">
        <f t="shared" si="151"/>
        <v>12.952205882352942</v>
      </c>
      <c r="R1393" s="1">
        <f t="shared" si="152"/>
        <v>1.1090610257650901</v>
      </c>
      <c r="S1393" s="1">
        <f t="shared" si="153"/>
        <v>0.85455615346697444</v>
      </c>
    </row>
    <row r="1394" spans="1:19" x14ac:dyDescent="0.25">
      <c r="A1394" t="s">
        <v>2941</v>
      </c>
      <c r="B1394" t="s">
        <v>2942</v>
      </c>
      <c r="C1394" t="s">
        <v>19</v>
      </c>
      <c r="D1394" t="s">
        <v>160</v>
      </c>
      <c r="E1394" t="s">
        <v>1435</v>
      </c>
      <c r="F1394" s="5">
        <f t="shared" si="147"/>
        <v>8325.1812000000009</v>
      </c>
      <c r="G1394">
        <v>220.71</v>
      </c>
      <c r="H1394">
        <v>12</v>
      </c>
      <c r="I1394">
        <v>37.72</v>
      </c>
      <c r="J1394">
        <v>1.06</v>
      </c>
      <c r="K1394">
        <v>1.83</v>
      </c>
      <c r="L1394">
        <v>1.66</v>
      </c>
      <c r="M1394">
        <v>2.2200000000000002</v>
      </c>
      <c r="N1394" s="3">
        <f t="shared" si="148"/>
        <v>-9.2896174863388081E-2</v>
      </c>
      <c r="O1394" s="3">
        <f t="shared" si="149"/>
        <v>0.33734939759036164</v>
      </c>
      <c r="P1394" s="1">
        <f t="shared" si="150"/>
        <v>22.722891566265062</v>
      </c>
      <c r="Q1394" s="1">
        <f t="shared" si="151"/>
        <v>16.990990990990991</v>
      </c>
      <c r="R1394" s="1">
        <f t="shared" si="152"/>
        <v>-2.4460524450744128</v>
      </c>
      <c r="S1394" s="1">
        <f t="shared" si="153"/>
        <v>0.50366151866151831</v>
      </c>
    </row>
    <row r="1395" spans="1:19" x14ac:dyDescent="0.25">
      <c r="A1395" t="s">
        <v>2943</v>
      </c>
      <c r="B1395" t="s">
        <v>2944</v>
      </c>
      <c r="C1395" t="s">
        <v>19</v>
      </c>
      <c r="D1395" t="s">
        <v>35</v>
      </c>
      <c r="E1395" t="s">
        <v>112</v>
      </c>
      <c r="F1395" s="5">
        <f t="shared" si="147"/>
        <v>5976.0920000000006</v>
      </c>
      <c r="G1395">
        <v>501.35</v>
      </c>
      <c r="H1395">
        <v>12</v>
      </c>
      <c r="I1395">
        <v>11.92</v>
      </c>
      <c r="J1395">
        <v>0.72</v>
      </c>
      <c r="K1395">
        <v>0.28999999999999998</v>
      </c>
      <c r="L1395">
        <v>0.33</v>
      </c>
      <c r="M1395">
        <v>0.38</v>
      </c>
      <c r="N1395" s="3">
        <f t="shared" si="148"/>
        <v>0.13793103448275867</v>
      </c>
      <c r="O1395" s="3">
        <f t="shared" si="149"/>
        <v>0.15151515151515138</v>
      </c>
      <c r="P1395" s="1">
        <f t="shared" si="150"/>
        <v>36.121212121212118</v>
      </c>
      <c r="Q1395" s="1">
        <f t="shared" si="151"/>
        <v>31.368421052631579</v>
      </c>
      <c r="R1395" s="1">
        <f t="shared" si="152"/>
        <v>2.6187878787878773</v>
      </c>
      <c r="S1395" s="1">
        <f t="shared" si="153"/>
        <v>2.0703157894736859</v>
      </c>
    </row>
    <row r="1396" spans="1:19" x14ac:dyDescent="0.25">
      <c r="A1396" t="s">
        <v>2945</v>
      </c>
      <c r="B1396" t="s">
        <v>2946</v>
      </c>
      <c r="C1396" t="s">
        <v>27</v>
      </c>
      <c r="D1396" t="s">
        <v>48</v>
      </c>
      <c r="E1396" t="s">
        <v>78</v>
      </c>
      <c r="F1396" s="5">
        <f t="shared" si="147"/>
        <v>2730.7406000000001</v>
      </c>
      <c r="G1396">
        <v>150.62</v>
      </c>
      <c r="H1396">
        <v>12</v>
      </c>
      <c r="I1396">
        <v>18.13</v>
      </c>
      <c r="J1396">
        <v>1.17</v>
      </c>
      <c r="K1396">
        <v>-2.52</v>
      </c>
      <c r="L1396">
        <v>-2.08</v>
      </c>
      <c r="M1396">
        <v>-0.89</v>
      </c>
      <c r="N1396" s="3">
        <f t="shared" si="148"/>
        <v>-0.17460317460317454</v>
      </c>
      <c r="O1396" s="3">
        <f t="shared" si="149"/>
        <v>-0.57211538461538458</v>
      </c>
      <c r="P1396" s="1">
        <f t="shared" si="150"/>
        <v>-8.7163461538461533</v>
      </c>
      <c r="Q1396" s="1">
        <f t="shared" si="151"/>
        <v>-20.370786516853933</v>
      </c>
      <c r="R1396" s="1">
        <f t="shared" si="152"/>
        <v>0.49920891608391621</v>
      </c>
      <c r="S1396" s="1">
        <f t="shared" si="153"/>
        <v>0.35606080634500992</v>
      </c>
    </row>
    <row r="1397" spans="1:19" x14ac:dyDescent="0.25">
      <c r="A1397" t="s">
        <v>2947</v>
      </c>
      <c r="B1397" t="s">
        <v>2948</v>
      </c>
      <c r="C1397" t="s">
        <v>27</v>
      </c>
      <c r="D1397" t="s">
        <v>62</v>
      </c>
      <c r="E1397" t="s">
        <v>1455</v>
      </c>
      <c r="F1397" s="5">
        <f t="shared" si="147"/>
        <v>12286.0404</v>
      </c>
      <c r="G1397">
        <v>42.74</v>
      </c>
      <c r="H1397">
        <v>12</v>
      </c>
      <c r="I1397">
        <v>287.45999999999998</v>
      </c>
      <c r="J1397">
        <v>1.1499999999999999</v>
      </c>
      <c r="N1397" s="3" t="e">
        <f t="shared" si="148"/>
        <v>#DIV/0!</v>
      </c>
      <c r="O1397" s="3" t="e">
        <f t="shared" si="149"/>
        <v>#DIV/0!</v>
      </c>
      <c r="P1397" s="1" t="e">
        <f t="shared" si="150"/>
        <v>#DIV/0!</v>
      </c>
      <c r="Q1397" s="1" t="e">
        <f t="shared" si="151"/>
        <v>#DIV/0!</v>
      </c>
      <c r="R1397" s="1" t="e">
        <f t="shared" si="152"/>
        <v>#DIV/0!</v>
      </c>
      <c r="S1397" s="1" t="e">
        <f t="shared" si="153"/>
        <v>#DIV/0!</v>
      </c>
    </row>
    <row r="1398" spans="1:19" x14ac:dyDescent="0.25">
      <c r="A1398" t="s">
        <v>2949</v>
      </c>
      <c r="B1398" t="s">
        <v>2950</v>
      </c>
      <c r="C1398" t="s">
        <v>10</v>
      </c>
      <c r="D1398" t="s">
        <v>160</v>
      </c>
      <c r="E1398" t="s">
        <v>1022</v>
      </c>
      <c r="F1398" s="5">
        <f t="shared" si="147"/>
        <v>9740.7731999999996</v>
      </c>
      <c r="G1398">
        <v>321.69</v>
      </c>
      <c r="H1398">
        <v>12</v>
      </c>
      <c r="I1398">
        <v>30.28</v>
      </c>
      <c r="J1398">
        <v>1.5</v>
      </c>
      <c r="K1398">
        <v>3.69</v>
      </c>
      <c r="L1398">
        <v>2.79</v>
      </c>
      <c r="M1398">
        <v>2.46</v>
      </c>
      <c r="N1398" s="3">
        <f t="shared" si="148"/>
        <v>-0.24390243902439024</v>
      </c>
      <c r="O1398" s="3">
        <f t="shared" si="149"/>
        <v>-0.11827956989247312</v>
      </c>
      <c r="P1398" s="1">
        <f t="shared" si="150"/>
        <v>10.853046594982079</v>
      </c>
      <c r="Q1398" s="1">
        <f t="shared" si="151"/>
        <v>12.308943089430896</v>
      </c>
      <c r="R1398" s="1">
        <f t="shared" si="152"/>
        <v>-0.44497491039426523</v>
      </c>
      <c r="S1398" s="1">
        <f t="shared" si="153"/>
        <v>-1.0406651884700666</v>
      </c>
    </row>
    <row r="1399" spans="1:19" x14ac:dyDescent="0.25">
      <c r="A1399" t="s">
        <v>2951</v>
      </c>
      <c r="B1399" t="s">
        <v>2952</v>
      </c>
      <c r="C1399" t="s">
        <v>10</v>
      </c>
      <c r="D1399" t="s">
        <v>160</v>
      </c>
      <c r="E1399" t="s">
        <v>354</v>
      </c>
      <c r="F1399" s="5">
        <f t="shared" si="147"/>
        <v>2854.6224000000002</v>
      </c>
      <c r="G1399">
        <v>178.08</v>
      </c>
      <c r="H1399">
        <v>12</v>
      </c>
      <c r="I1399">
        <v>16.03</v>
      </c>
      <c r="J1399">
        <v>2.41</v>
      </c>
      <c r="K1399">
        <v>0.39</v>
      </c>
      <c r="L1399">
        <v>0.14000000000000001</v>
      </c>
      <c r="M1399">
        <v>0.52</v>
      </c>
      <c r="N1399" s="3">
        <f t="shared" si="148"/>
        <v>-0.64102564102564097</v>
      </c>
      <c r="O1399" s="3">
        <f t="shared" si="149"/>
        <v>2.714285714285714</v>
      </c>
      <c r="P1399" s="1">
        <f t="shared" si="150"/>
        <v>114.5</v>
      </c>
      <c r="Q1399" s="1">
        <f t="shared" si="151"/>
        <v>30.826923076923077</v>
      </c>
      <c r="R1399" s="1">
        <f t="shared" si="152"/>
        <v>-1.7862</v>
      </c>
      <c r="S1399" s="1">
        <f t="shared" si="153"/>
        <v>0.11357287449392714</v>
      </c>
    </row>
    <row r="1400" spans="1:19" x14ac:dyDescent="0.25">
      <c r="A1400" t="s">
        <v>2953</v>
      </c>
      <c r="B1400" t="s">
        <v>2954</v>
      </c>
      <c r="C1400" t="s">
        <v>10</v>
      </c>
      <c r="D1400" t="s">
        <v>173</v>
      </c>
      <c r="E1400" t="s">
        <v>1326</v>
      </c>
      <c r="F1400" s="5">
        <f t="shared" si="147"/>
        <v>71891.433399999994</v>
      </c>
      <c r="G1400">
        <v>360.34</v>
      </c>
      <c r="H1400">
        <v>12</v>
      </c>
      <c r="I1400">
        <v>199.51</v>
      </c>
      <c r="J1400">
        <v>1.52</v>
      </c>
      <c r="K1400">
        <v>21.95</v>
      </c>
      <c r="L1400">
        <v>20.49</v>
      </c>
      <c r="M1400">
        <v>17.07</v>
      </c>
      <c r="N1400" s="3">
        <f t="shared" si="148"/>
        <v>-6.6514806378132119E-2</v>
      </c>
      <c r="O1400" s="3">
        <f t="shared" si="149"/>
        <v>-0.16691068814055632</v>
      </c>
      <c r="P1400" s="1">
        <f t="shared" si="150"/>
        <v>9.7369448511469017</v>
      </c>
      <c r="Q1400" s="1">
        <f t="shared" si="151"/>
        <v>11.687756297598124</v>
      </c>
      <c r="R1400" s="1">
        <f t="shared" si="152"/>
        <v>-1.4638762978265376</v>
      </c>
      <c r="S1400" s="1">
        <f t="shared" si="153"/>
        <v>-0.70024013607539659</v>
      </c>
    </row>
    <row r="1401" spans="1:19" x14ac:dyDescent="0.25">
      <c r="A1401" t="s">
        <v>2955</v>
      </c>
      <c r="B1401" t="s">
        <v>2956</v>
      </c>
      <c r="C1401" t="s">
        <v>10</v>
      </c>
      <c r="D1401" t="s">
        <v>173</v>
      </c>
      <c r="E1401" t="s">
        <v>1611</v>
      </c>
      <c r="F1401" s="5">
        <f t="shared" si="147"/>
        <v>42328.953600000001</v>
      </c>
      <c r="G1401">
        <v>1010.72</v>
      </c>
      <c r="H1401">
        <v>12</v>
      </c>
      <c r="I1401">
        <v>41.88</v>
      </c>
      <c r="J1401">
        <v>1.35</v>
      </c>
      <c r="K1401">
        <v>3.64</v>
      </c>
      <c r="L1401">
        <v>4.0999999999999996</v>
      </c>
      <c r="M1401">
        <v>4.34</v>
      </c>
      <c r="N1401" s="3">
        <f t="shared" si="148"/>
        <v>0.12637362637362615</v>
      </c>
      <c r="O1401" s="3">
        <f t="shared" si="149"/>
        <v>5.8536585365853711E-2</v>
      </c>
      <c r="P1401" s="1">
        <f t="shared" si="150"/>
        <v>10.214634146341465</v>
      </c>
      <c r="Q1401" s="1">
        <f t="shared" si="151"/>
        <v>9.6497695852534573</v>
      </c>
      <c r="R1401" s="1">
        <f t="shared" si="152"/>
        <v>0.80828844114528264</v>
      </c>
      <c r="S1401" s="1">
        <f t="shared" si="153"/>
        <v>1.6485023041474642</v>
      </c>
    </row>
    <row r="1402" spans="1:19" x14ac:dyDescent="0.25">
      <c r="A1402" t="s">
        <v>2957</v>
      </c>
      <c r="B1402" t="s">
        <v>2958</v>
      </c>
      <c r="C1402" t="s">
        <v>19</v>
      </c>
      <c r="D1402" t="s">
        <v>62</v>
      </c>
      <c r="E1402" t="s">
        <v>407</v>
      </c>
      <c r="F1402" s="5">
        <f t="shared" si="147"/>
        <v>89064.403699999995</v>
      </c>
      <c r="G1402">
        <v>3117.41</v>
      </c>
      <c r="H1402">
        <v>12</v>
      </c>
      <c r="I1402">
        <v>28.57</v>
      </c>
      <c r="N1402" s="3" t="e">
        <f t="shared" si="148"/>
        <v>#DIV/0!</v>
      </c>
      <c r="O1402" s="3" t="e">
        <f t="shared" si="149"/>
        <v>#DIV/0!</v>
      </c>
      <c r="P1402" s="1" t="e">
        <f t="shared" si="150"/>
        <v>#DIV/0!</v>
      </c>
      <c r="Q1402" s="1" t="e">
        <f t="shared" si="151"/>
        <v>#DIV/0!</v>
      </c>
      <c r="R1402" s="1" t="e">
        <f t="shared" si="152"/>
        <v>#DIV/0!</v>
      </c>
      <c r="S1402" s="1" t="e">
        <f t="shared" si="153"/>
        <v>#DIV/0!</v>
      </c>
    </row>
    <row r="1403" spans="1:19" x14ac:dyDescent="0.25">
      <c r="A1403" t="s">
        <v>2959</v>
      </c>
      <c r="B1403" t="s">
        <v>2960</v>
      </c>
      <c r="C1403" t="s">
        <v>10</v>
      </c>
      <c r="D1403" t="s">
        <v>23</v>
      </c>
      <c r="E1403" t="s">
        <v>357</v>
      </c>
      <c r="F1403" s="5">
        <f t="shared" si="147"/>
        <v>2731.8959999999997</v>
      </c>
      <c r="G1403">
        <v>599.1</v>
      </c>
      <c r="H1403">
        <v>12</v>
      </c>
      <c r="I1403">
        <v>4.5599999999999996</v>
      </c>
      <c r="J1403">
        <v>1.2</v>
      </c>
      <c r="K1403">
        <v>1.5</v>
      </c>
      <c r="L1403">
        <v>1.1000000000000001</v>
      </c>
      <c r="M1403">
        <v>1.1599999999999999</v>
      </c>
      <c r="N1403" s="3">
        <f t="shared" si="148"/>
        <v>-0.26666666666666661</v>
      </c>
      <c r="O1403" s="3">
        <f t="shared" si="149"/>
        <v>5.4545454545454453E-2</v>
      </c>
      <c r="P1403" s="1">
        <f t="shared" si="150"/>
        <v>4.1454545454545446</v>
      </c>
      <c r="Q1403" s="1">
        <f t="shared" si="151"/>
        <v>3.9310344827586206</v>
      </c>
      <c r="R1403" s="1">
        <f t="shared" si="152"/>
        <v>-0.15545454545454546</v>
      </c>
      <c r="S1403" s="1">
        <f t="shared" si="153"/>
        <v>0.72068965517241501</v>
      </c>
    </row>
    <row r="1404" spans="1:19" x14ac:dyDescent="0.25">
      <c r="A1404" t="s">
        <v>2961</v>
      </c>
      <c r="B1404" t="s">
        <v>2962</v>
      </c>
      <c r="C1404" t="s">
        <v>27</v>
      </c>
      <c r="D1404" t="s">
        <v>11</v>
      </c>
      <c r="E1404" t="s">
        <v>123</v>
      </c>
      <c r="F1404" s="5">
        <f t="shared" si="147"/>
        <v>32132.144400000001</v>
      </c>
      <c r="G1404">
        <v>48.66</v>
      </c>
      <c r="H1404">
        <v>12</v>
      </c>
      <c r="I1404">
        <v>660.34</v>
      </c>
      <c r="J1404">
        <v>1.24</v>
      </c>
      <c r="K1404">
        <v>11.75</v>
      </c>
      <c r="L1404">
        <v>12.97</v>
      </c>
      <c r="M1404">
        <v>16.54</v>
      </c>
      <c r="N1404" s="3">
        <f t="shared" si="148"/>
        <v>0.10382978723404257</v>
      </c>
      <c r="O1404" s="3">
        <f t="shared" si="149"/>
        <v>0.2752505782575172</v>
      </c>
      <c r="P1404" s="1">
        <f t="shared" si="150"/>
        <v>50.912875867386276</v>
      </c>
      <c r="Q1404" s="1">
        <f t="shared" si="151"/>
        <v>39.923821039903267</v>
      </c>
      <c r="R1404" s="1">
        <f t="shared" si="152"/>
        <v>4.9034941921458088</v>
      </c>
      <c r="S1404" s="1">
        <f t="shared" si="153"/>
        <v>1.4504536663516685</v>
      </c>
    </row>
    <row r="1405" spans="1:19" x14ac:dyDescent="0.25">
      <c r="A1405" t="s">
        <v>2963</v>
      </c>
      <c r="B1405" t="s">
        <v>2964</v>
      </c>
      <c r="C1405" t="s">
        <v>27</v>
      </c>
      <c r="D1405" t="s">
        <v>62</v>
      </c>
      <c r="E1405" t="s">
        <v>146</v>
      </c>
      <c r="F1405" s="5">
        <f t="shared" si="147"/>
        <v>2754.0216</v>
      </c>
      <c r="G1405">
        <v>513.80999999999995</v>
      </c>
      <c r="H1405">
        <v>12</v>
      </c>
      <c r="I1405">
        <v>5.36</v>
      </c>
      <c r="J1405">
        <v>1.84</v>
      </c>
      <c r="K1405">
        <v>-0.43</v>
      </c>
      <c r="L1405">
        <v>-0.35</v>
      </c>
      <c r="M1405">
        <v>-0.26</v>
      </c>
      <c r="N1405" s="3">
        <f t="shared" si="148"/>
        <v>-0.18604651162790697</v>
      </c>
      <c r="O1405" s="3">
        <f t="shared" si="149"/>
        <v>-0.25714285714285712</v>
      </c>
      <c r="P1405" s="1">
        <f t="shared" si="150"/>
        <v>-15.314285714285717</v>
      </c>
      <c r="Q1405" s="1">
        <f t="shared" si="151"/>
        <v>-20.615384615384617</v>
      </c>
      <c r="R1405" s="1">
        <f t="shared" si="152"/>
        <v>0.82314285714285718</v>
      </c>
      <c r="S1405" s="1">
        <f t="shared" si="153"/>
        <v>0.80170940170940186</v>
      </c>
    </row>
    <row r="1406" spans="1:19" x14ac:dyDescent="0.25">
      <c r="A1406" t="s">
        <v>2965</v>
      </c>
      <c r="B1406" t="s">
        <v>2966</v>
      </c>
      <c r="C1406" t="s">
        <v>19</v>
      </c>
      <c r="D1406" t="s">
        <v>15</v>
      </c>
      <c r="E1406" t="s">
        <v>45</v>
      </c>
      <c r="F1406" s="5">
        <f t="shared" si="147"/>
        <v>36656.205599999994</v>
      </c>
      <c r="G1406">
        <v>4054.89</v>
      </c>
      <c r="H1406">
        <v>3</v>
      </c>
      <c r="I1406">
        <v>9.0399999999999991</v>
      </c>
      <c r="J1406">
        <v>0.88</v>
      </c>
      <c r="K1406">
        <v>0.4</v>
      </c>
      <c r="L1406">
        <v>0.45</v>
      </c>
      <c r="M1406">
        <v>0.56000000000000005</v>
      </c>
      <c r="N1406" s="3">
        <f t="shared" si="148"/>
        <v>0.125</v>
      </c>
      <c r="O1406" s="3">
        <f t="shared" si="149"/>
        <v>0.24444444444444446</v>
      </c>
      <c r="P1406" s="1">
        <f t="shared" si="150"/>
        <v>20.088888888888885</v>
      </c>
      <c r="Q1406" s="1">
        <f t="shared" si="151"/>
        <v>16.142857142857139</v>
      </c>
      <c r="R1406" s="1">
        <f t="shared" si="152"/>
        <v>1.6071111111111107</v>
      </c>
      <c r="S1406" s="1">
        <f t="shared" si="153"/>
        <v>0.66038961038961019</v>
      </c>
    </row>
    <row r="1407" spans="1:19" x14ac:dyDescent="0.25">
      <c r="A1407" t="s">
        <v>2967</v>
      </c>
      <c r="B1407" t="s">
        <v>2968</v>
      </c>
      <c r="C1407" t="s">
        <v>10</v>
      </c>
      <c r="D1407" t="s">
        <v>48</v>
      </c>
      <c r="E1407" t="s">
        <v>49</v>
      </c>
      <c r="F1407" s="5">
        <f t="shared" si="147"/>
        <v>331117.68160000001</v>
      </c>
      <c r="G1407">
        <v>2533.0300000000002</v>
      </c>
      <c r="H1407">
        <v>12</v>
      </c>
      <c r="I1407">
        <v>130.72</v>
      </c>
      <c r="J1407">
        <v>0.38</v>
      </c>
      <c r="K1407">
        <v>1.38</v>
      </c>
      <c r="L1407">
        <v>8.57</v>
      </c>
      <c r="M1407">
        <v>9.89</v>
      </c>
      <c r="N1407" s="3">
        <f t="shared" si="148"/>
        <v>5.2101449275362324</v>
      </c>
      <c r="O1407" s="3">
        <f t="shared" si="149"/>
        <v>0.15402567094515751</v>
      </c>
      <c r="P1407" s="1">
        <f t="shared" si="150"/>
        <v>15.253208868144689</v>
      </c>
      <c r="Q1407" s="1">
        <f t="shared" si="151"/>
        <v>13.217391304347824</v>
      </c>
      <c r="R1407" s="1">
        <f t="shared" si="152"/>
        <v>2.9275978077941127E-2</v>
      </c>
      <c r="S1407" s="1">
        <f t="shared" si="153"/>
        <v>0.85812911725955199</v>
      </c>
    </row>
    <row r="1408" spans="1:19" x14ac:dyDescent="0.25">
      <c r="A1408" t="s">
        <v>2969</v>
      </c>
      <c r="B1408" t="s">
        <v>2970</v>
      </c>
      <c r="C1408" t="s">
        <v>27</v>
      </c>
      <c r="D1408" t="s">
        <v>48</v>
      </c>
      <c r="E1408" t="s">
        <v>78</v>
      </c>
      <c r="F1408" s="5">
        <f t="shared" si="147"/>
        <v>40654.198400000001</v>
      </c>
      <c r="G1408">
        <v>382.88</v>
      </c>
      <c r="H1408">
        <v>12</v>
      </c>
      <c r="I1408">
        <v>106.18</v>
      </c>
      <c r="J1408">
        <v>1.62</v>
      </c>
      <c r="K1408">
        <v>-13.44</v>
      </c>
      <c r="L1408">
        <v>-7.51</v>
      </c>
      <c r="M1408">
        <v>-5.5</v>
      </c>
      <c r="N1408" s="3">
        <f t="shared" si="148"/>
        <v>-0.44122023809523814</v>
      </c>
      <c r="O1408" s="3">
        <f t="shared" si="149"/>
        <v>-0.26764314247669774</v>
      </c>
      <c r="P1408" s="1">
        <f t="shared" si="150"/>
        <v>-14.138482023968043</v>
      </c>
      <c r="Q1408" s="1">
        <f t="shared" si="151"/>
        <v>-19.305454545454548</v>
      </c>
      <c r="R1408" s="1">
        <f t="shared" si="152"/>
        <v>0.32044046948082716</v>
      </c>
      <c r="S1408" s="1">
        <f t="shared" si="153"/>
        <v>0.7213132519222073</v>
      </c>
    </row>
    <row r="1409" spans="1:19" x14ac:dyDescent="0.25">
      <c r="A1409" t="s">
        <v>2971</v>
      </c>
      <c r="B1409" t="s">
        <v>2972</v>
      </c>
      <c r="C1409" t="s">
        <v>10</v>
      </c>
      <c r="D1409" t="s">
        <v>173</v>
      </c>
      <c r="E1409" t="s">
        <v>174</v>
      </c>
      <c r="F1409" s="5">
        <f t="shared" ref="F1409:F1472" si="154">G1409*I1409</f>
        <v>15852.8552</v>
      </c>
      <c r="G1409">
        <v>571.48</v>
      </c>
      <c r="H1409">
        <v>12</v>
      </c>
      <c r="I1409">
        <v>27.74</v>
      </c>
      <c r="J1409">
        <v>2.2200000000000002</v>
      </c>
      <c r="K1409">
        <v>2.5499999999999998</v>
      </c>
      <c r="L1409">
        <v>2.84</v>
      </c>
      <c r="M1409">
        <v>3.25</v>
      </c>
      <c r="N1409" s="3">
        <f t="shared" ref="N1409:N1472" si="155">L1409/K1409-1</f>
        <v>0.11372549019607847</v>
      </c>
      <c r="O1409" s="3">
        <f t="shared" ref="O1409:O1472" si="156">M1409/L1409-1</f>
        <v>0.14436619718309873</v>
      </c>
      <c r="P1409" s="1">
        <f t="shared" ref="P1409:P1472" si="157">$I1409/L1409</f>
        <v>9.7676056338028161</v>
      </c>
      <c r="Q1409" s="1">
        <f t="shared" ref="Q1409:Q1472" si="158">$I1409/M1409</f>
        <v>8.5353846153846149</v>
      </c>
      <c r="R1409" s="1">
        <f t="shared" ref="R1409:R1472" si="159">P1409/(N1409*100)</f>
        <v>0.85887566779990254</v>
      </c>
      <c r="S1409" s="1">
        <f t="shared" ref="S1409:S1472" si="160">Q1409/(O1409*100)</f>
        <v>0.59123151969981169</v>
      </c>
    </row>
    <row r="1410" spans="1:19" x14ac:dyDescent="0.25">
      <c r="A1410" t="s">
        <v>2973</v>
      </c>
      <c r="B1410" t="s">
        <v>2974</v>
      </c>
      <c r="C1410" t="s">
        <v>27</v>
      </c>
      <c r="D1410" t="s">
        <v>48</v>
      </c>
      <c r="E1410" t="s">
        <v>78</v>
      </c>
      <c r="F1410" s="5">
        <f t="shared" si="154"/>
        <v>2636.9416999999999</v>
      </c>
      <c r="G1410">
        <v>58.69</v>
      </c>
      <c r="H1410">
        <v>12</v>
      </c>
      <c r="I1410">
        <v>44.93</v>
      </c>
      <c r="J1410">
        <v>1.1000000000000001</v>
      </c>
      <c r="K1410">
        <v>-2.62</v>
      </c>
      <c r="L1410">
        <v>-3.29</v>
      </c>
      <c r="M1410">
        <v>-3.46</v>
      </c>
      <c r="N1410" s="3">
        <f t="shared" si="155"/>
        <v>0.25572519083969469</v>
      </c>
      <c r="O1410" s="3">
        <f t="shared" si="156"/>
        <v>5.1671732522796221E-2</v>
      </c>
      <c r="P1410" s="1">
        <f t="shared" si="157"/>
        <v>-13.656534954407295</v>
      </c>
      <c r="Q1410" s="1">
        <f t="shared" si="158"/>
        <v>-12.985549132947977</v>
      </c>
      <c r="R1410" s="1">
        <f t="shared" si="159"/>
        <v>-0.5340316653813002</v>
      </c>
      <c r="S1410" s="1">
        <f t="shared" si="160"/>
        <v>-2.5130856851411147</v>
      </c>
    </row>
    <row r="1411" spans="1:19" x14ac:dyDescent="0.25">
      <c r="A1411" t="s">
        <v>2975</v>
      </c>
      <c r="B1411" t="s">
        <v>2976</v>
      </c>
      <c r="C1411" t="s">
        <v>27</v>
      </c>
      <c r="D1411" t="s">
        <v>62</v>
      </c>
      <c r="E1411" t="s">
        <v>407</v>
      </c>
      <c r="F1411" s="5">
        <f t="shared" si="154"/>
        <v>58437.68</v>
      </c>
      <c r="G1411">
        <v>866</v>
      </c>
      <c r="H1411">
        <v>1</v>
      </c>
      <c r="I1411">
        <v>67.48</v>
      </c>
      <c r="J1411">
        <v>1.5</v>
      </c>
      <c r="K1411">
        <v>1.51</v>
      </c>
      <c r="L1411">
        <v>1.35</v>
      </c>
      <c r="M1411">
        <v>2.2799999999999998</v>
      </c>
      <c r="N1411" s="3">
        <f t="shared" si="155"/>
        <v>-0.10596026490066224</v>
      </c>
      <c r="O1411" s="3">
        <f t="shared" si="156"/>
        <v>0.68888888888888866</v>
      </c>
      <c r="P1411" s="1">
        <f t="shared" si="157"/>
        <v>49.985185185185188</v>
      </c>
      <c r="Q1411" s="1">
        <f t="shared" si="158"/>
        <v>29.596491228070178</v>
      </c>
      <c r="R1411" s="1">
        <f t="shared" si="159"/>
        <v>-4.7173518518518529</v>
      </c>
      <c r="S1411" s="1">
        <f t="shared" si="160"/>
        <v>0.42962648556876076</v>
      </c>
    </row>
    <row r="1412" spans="1:19" x14ac:dyDescent="0.25">
      <c r="A1412" t="s">
        <v>2977</v>
      </c>
      <c r="B1412" t="s">
        <v>2978</v>
      </c>
      <c r="C1412" t="s">
        <v>10</v>
      </c>
      <c r="D1412" t="s">
        <v>23</v>
      </c>
      <c r="E1412" t="s">
        <v>704</v>
      </c>
      <c r="F1412" s="5">
        <f t="shared" si="154"/>
        <v>150560.87280000001</v>
      </c>
      <c r="G1412">
        <v>1626.63</v>
      </c>
      <c r="H1412">
        <v>12</v>
      </c>
      <c r="I1412">
        <v>92.56</v>
      </c>
      <c r="J1412">
        <v>1.43</v>
      </c>
      <c r="K1412">
        <v>5.4</v>
      </c>
      <c r="L1412">
        <v>6.77</v>
      </c>
      <c r="M1412">
        <v>7.66</v>
      </c>
      <c r="N1412" s="3">
        <f t="shared" si="155"/>
        <v>0.25370370370370354</v>
      </c>
      <c r="O1412" s="3">
        <f t="shared" si="156"/>
        <v>0.13146233382570172</v>
      </c>
      <c r="P1412" s="1">
        <f t="shared" si="157"/>
        <v>13.67208271787297</v>
      </c>
      <c r="Q1412" s="1">
        <f t="shared" si="158"/>
        <v>12.083550913838121</v>
      </c>
      <c r="R1412" s="1">
        <f t="shared" si="159"/>
        <v>0.53889961077747506</v>
      </c>
      <c r="S1412" s="1">
        <f t="shared" si="160"/>
        <v>0.91916449086161822</v>
      </c>
    </row>
    <row r="1413" spans="1:19" x14ac:dyDescent="0.25">
      <c r="A1413" t="s">
        <v>2979</v>
      </c>
      <c r="B1413" t="s">
        <v>2980</v>
      </c>
      <c r="C1413" t="s">
        <v>10</v>
      </c>
      <c r="D1413" t="s">
        <v>15</v>
      </c>
      <c r="E1413" t="s">
        <v>142</v>
      </c>
      <c r="F1413" s="5">
        <f t="shared" si="154"/>
        <v>7420.0772000000006</v>
      </c>
      <c r="G1413">
        <v>39.32</v>
      </c>
      <c r="H1413">
        <v>12</v>
      </c>
      <c r="I1413">
        <v>188.71</v>
      </c>
      <c r="J1413">
        <v>1.01</v>
      </c>
      <c r="K1413">
        <v>6.86</v>
      </c>
      <c r="L1413">
        <v>7.56</v>
      </c>
      <c r="M1413">
        <v>8.2200000000000006</v>
      </c>
      <c r="N1413" s="3">
        <f t="shared" si="155"/>
        <v>0.1020408163265305</v>
      </c>
      <c r="O1413" s="3">
        <f t="shared" si="156"/>
        <v>8.7301587301587436E-2</v>
      </c>
      <c r="P1413" s="1">
        <f t="shared" si="157"/>
        <v>24.961640211640216</v>
      </c>
      <c r="Q1413" s="1">
        <f t="shared" si="158"/>
        <v>22.957420924574208</v>
      </c>
      <c r="R1413" s="1">
        <f t="shared" si="159"/>
        <v>2.4462407407407438</v>
      </c>
      <c r="S1413" s="1">
        <f t="shared" si="160"/>
        <v>2.6296682149966779</v>
      </c>
    </row>
    <row r="1414" spans="1:19" x14ac:dyDescent="0.25">
      <c r="A1414" t="s">
        <v>2981</v>
      </c>
      <c r="B1414" t="s">
        <v>2982</v>
      </c>
      <c r="C1414" t="s">
        <v>19</v>
      </c>
      <c r="D1414" t="s">
        <v>23</v>
      </c>
      <c r="E1414" t="s">
        <v>86</v>
      </c>
      <c r="F1414" s="5">
        <f t="shared" si="154"/>
        <v>28449.234900000003</v>
      </c>
      <c r="G1414">
        <v>1608.21</v>
      </c>
      <c r="H1414">
        <v>3</v>
      </c>
      <c r="I1414">
        <v>17.690000000000001</v>
      </c>
      <c r="J1414">
        <v>0.44</v>
      </c>
      <c r="K1414">
        <v>1.19</v>
      </c>
      <c r="L1414">
        <v>1.5</v>
      </c>
      <c r="M1414">
        <v>1.76</v>
      </c>
      <c r="N1414" s="3">
        <f t="shared" si="155"/>
        <v>0.26050420168067223</v>
      </c>
      <c r="O1414" s="3">
        <f t="shared" si="156"/>
        <v>0.17333333333333334</v>
      </c>
      <c r="P1414" s="1">
        <f t="shared" si="157"/>
        <v>11.793333333333335</v>
      </c>
      <c r="Q1414" s="1">
        <f t="shared" si="158"/>
        <v>10.051136363636365</v>
      </c>
      <c r="R1414" s="1">
        <f t="shared" si="159"/>
        <v>0.45271182795698939</v>
      </c>
      <c r="S1414" s="1">
        <f t="shared" si="160"/>
        <v>0.57987325174825177</v>
      </c>
    </row>
    <row r="1415" spans="1:19" x14ac:dyDescent="0.25">
      <c r="A1415" t="s">
        <v>2983</v>
      </c>
      <c r="B1415" t="s">
        <v>2983</v>
      </c>
      <c r="C1415" t="s">
        <v>10</v>
      </c>
      <c r="D1415" t="s">
        <v>11</v>
      </c>
      <c r="E1415" t="s">
        <v>1302</v>
      </c>
      <c r="F1415" s="5">
        <f t="shared" si="154"/>
        <v>36796.897799999999</v>
      </c>
      <c r="G1415">
        <v>79.22</v>
      </c>
      <c r="H1415">
        <v>12</v>
      </c>
      <c r="I1415">
        <v>464.49</v>
      </c>
      <c r="J1415">
        <v>1.06</v>
      </c>
      <c r="K1415">
        <v>13.15</v>
      </c>
      <c r="L1415">
        <v>14.59</v>
      </c>
      <c r="M1415">
        <v>16.59</v>
      </c>
      <c r="N1415" s="3">
        <f t="shared" si="155"/>
        <v>0.10950570342205324</v>
      </c>
      <c r="O1415" s="3">
        <f t="shared" si="156"/>
        <v>0.13708019191226861</v>
      </c>
      <c r="P1415" s="1">
        <f t="shared" si="157"/>
        <v>31.836189170664841</v>
      </c>
      <c r="Q1415" s="1">
        <f t="shared" si="158"/>
        <v>27.998191681735985</v>
      </c>
      <c r="R1415" s="1">
        <f t="shared" si="159"/>
        <v>2.9072631082933516</v>
      </c>
      <c r="S1415" s="1">
        <f t="shared" si="160"/>
        <v>2.0424680831826412</v>
      </c>
    </row>
    <row r="1416" spans="1:19" x14ac:dyDescent="0.25">
      <c r="A1416" t="s">
        <v>2984</v>
      </c>
      <c r="B1416" t="s">
        <v>2985</v>
      </c>
      <c r="C1416" t="s">
        <v>27</v>
      </c>
      <c r="D1416" t="s">
        <v>11</v>
      </c>
      <c r="E1416" t="s">
        <v>95</v>
      </c>
      <c r="F1416" s="5">
        <f t="shared" si="154"/>
        <v>2965042.7776000001</v>
      </c>
      <c r="G1416">
        <v>7430.44</v>
      </c>
      <c r="H1416">
        <v>6</v>
      </c>
      <c r="I1416">
        <v>399.04</v>
      </c>
      <c r="J1416">
        <v>0.89</v>
      </c>
      <c r="K1416">
        <v>9.65</v>
      </c>
      <c r="L1416">
        <v>11.61</v>
      </c>
      <c r="M1416">
        <v>13.15</v>
      </c>
      <c r="N1416" s="3">
        <f t="shared" si="155"/>
        <v>0.20310880829015532</v>
      </c>
      <c r="O1416" s="3">
        <f t="shared" si="156"/>
        <v>0.13264427217915609</v>
      </c>
      <c r="P1416" s="1">
        <f t="shared" si="157"/>
        <v>34.370370370370374</v>
      </c>
      <c r="Q1416" s="1">
        <f t="shared" si="158"/>
        <v>30.345247148288973</v>
      </c>
      <c r="R1416" s="1">
        <f t="shared" si="159"/>
        <v>1.6922146636432362</v>
      </c>
      <c r="S1416" s="1">
        <f t="shared" si="160"/>
        <v>2.287716359685938</v>
      </c>
    </row>
    <row r="1417" spans="1:19" x14ac:dyDescent="0.25">
      <c r="A1417" t="s">
        <v>2986</v>
      </c>
      <c r="B1417" t="s">
        <v>2987</v>
      </c>
      <c r="C1417" t="s">
        <v>10</v>
      </c>
      <c r="D1417" t="s">
        <v>375</v>
      </c>
      <c r="E1417" t="s">
        <v>499</v>
      </c>
      <c r="F1417" s="5">
        <f t="shared" si="154"/>
        <v>4489.4274999999998</v>
      </c>
      <c r="G1417">
        <v>23.95</v>
      </c>
      <c r="H1417">
        <v>6</v>
      </c>
      <c r="I1417">
        <v>187.45</v>
      </c>
      <c r="J1417">
        <v>0.94</v>
      </c>
      <c r="K1417">
        <v>2.02</v>
      </c>
      <c r="L1417">
        <v>2.11</v>
      </c>
      <c r="M1417">
        <v>2.17</v>
      </c>
      <c r="N1417" s="3">
        <f t="shared" si="155"/>
        <v>4.4554455445544594E-2</v>
      </c>
      <c r="O1417" s="3">
        <f t="shared" si="156"/>
        <v>2.8436018957346043E-2</v>
      </c>
      <c r="P1417" s="1">
        <f t="shared" si="157"/>
        <v>88.838862559241704</v>
      </c>
      <c r="Q1417" s="1">
        <f t="shared" si="158"/>
        <v>86.382488479262676</v>
      </c>
      <c r="R1417" s="1">
        <f t="shared" si="159"/>
        <v>19.939389152185342</v>
      </c>
      <c r="S1417" s="1">
        <f t="shared" si="160"/>
        <v>30.377841781873965</v>
      </c>
    </row>
    <row r="1418" spans="1:19" x14ac:dyDescent="0.25">
      <c r="A1418" t="s">
        <v>2988</v>
      </c>
      <c r="B1418" t="s">
        <v>2989</v>
      </c>
      <c r="C1418" t="s">
        <v>10</v>
      </c>
      <c r="D1418" t="s">
        <v>11</v>
      </c>
      <c r="E1418" t="s">
        <v>1660</v>
      </c>
      <c r="F1418" s="5">
        <f t="shared" si="154"/>
        <v>57979.202400000002</v>
      </c>
      <c r="G1418">
        <v>166.12</v>
      </c>
      <c r="H1418">
        <v>12</v>
      </c>
      <c r="I1418">
        <v>349.02</v>
      </c>
      <c r="J1418">
        <v>0.9</v>
      </c>
      <c r="K1418">
        <v>11.69</v>
      </c>
      <c r="L1418">
        <v>12.72</v>
      </c>
      <c r="M1418">
        <v>13.83</v>
      </c>
      <c r="N1418" s="3">
        <f t="shared" si="155"/>
        <v>8.810949529512424E-2</v>
      </c>
      <c r="O1418" s="3">
        <f t="shared" si="156"/>
        <v>8.7264150943396235E-2</v>
      </c>
      <c r="P1418" s="1">
        <f t="shared" si="157"/>
        <v>27.438679245283016</v>
      </c>
      <c r="Q1418" s="1">
        <f t="shared" si="158"/>
        <v>25.23644251626898</v>
      </c>
      <c r="R1418" s="1">
        <f t="shared" si="159"/>
        <v>3.1141568968675508</v>
      </c>
      <c r="S1418" s="1">
        <f t="shared" si="160"/>
        <v>2.891959899161634</v>
      </c>
    </row>
    <row r="1419" spans="1:19" x14ac:dyDescent="0.25">
      <c r="A1419" t="s">
        <v>2990</v>
      </c>
      <c r="B1419" t="s">
        <v>2991</v>
      </c>
      <c r="C1419" t="s">
        <v>10</v>
      </c>
      <c r="D1419" t="s">
        <v>15</v>
      </c>
      <c r="E1419" t="s">
        <v>138</v>
      </c>
      <c r="F1419" s="5">
        <f t="shared" si="154"/>
        <v>5248.8490000000002</v>
      </c>
      <c r="G1419">
        <v>56.3</v>
      </c>
      <c r="H1419">
        <v>8</v>
      </c>
      <c r="I1419">
        <v>93.23</v>
      </c>
      <c r="J1419">
        <v>0.95</v>
      </c>
      <c r="K1419">
        <v>6.29</v>
      </c>
      <c r="L1419">
        <v>5.69</v>
      </c>
      <c r="M1419">
        <v>6.35</v>
      </c>
      <c r="N1419" s="3">
        <f t="shared" si="155"/>
        <v>-9.5389507154213016E-2</v>
      </c>
      <c r="O1419" s="3">
        <f t="shared" si="156"/>
        <v>0.11599297012302268</v>
      </c>
      <c r="P1419" s="1">
        <f t="shared" si="157"/>
        <v>16.384885764499121</v>
      </c>
      <c r="Q1419" s="1">
        <f t="shared" si="158"/>
        <v>14.681889763779528</v>
      </c>
      <c r="R1419" s="1">
        <f t="shared" si="159"/>
        <v>-1.7176821909783251</v>
      </c>
      <c r="S1419" s="1">
        <f t="shared" si="160"/>
        <v>1.2657568599379643</v>
      </c>
    </row>
    <row r="1420" spans="1:19" x14ac:dyDescent="0.25">
      <c r="A1420" t="s">
        <v>2992</v>
      </c>
      <c r="B1420" t="s">
        <v>2993</v>
      </c>
      <c r="C1420" t="s">
        <v>27</v>
      </c>
      <c r="D1420" t="s">
        <v>11</v>
      </c>
      <c r="E1420" t="s">
        <v>95</v>
      </c>
      <c r="F1420" s="5">
        <f t="shared" si="154"/>
        <v>21049.757699999998</v>
      </c>
      <c r="G1420">
        <v>16.97</v>
      </c>
      <c r="H1420">
        <v>12</v>
      </c>
      <c r="I1420">
        <v>1240.4100000000001</v>
      </c>
      <c r="J1420">
        <v>2.89</v>
      </c>
      <c r="N1420" s="3" t="e">
        <f t="shared" si="155"/>
        <v>#DIV/0!</v>
      </c>
      <c r="O1420" s="3" t="e">
        <f t="shared" si="156"/>
        <v>#DIV/0!</v>
      </c>
      <c r="P1420" s="1" t="e">
        <f t="shared" si="157"/>
        <v>#DIV/0!</v>
      </c>
      <c r="Q1420" s="1" t="e">
        <f t="shared" si="158"/>
        <v>#DIV/0!</v>
      </c>
      <c r="R1420" s="1" t="e">
        <f t="shared" si="159"/>
        <v>#DIV/0!</v>
      </c>
      <c r="S1420" s="1" t="e">
        <f t="shared" si="160"/>
        <v>#DIV/0!</v>
      </c>
    </row>
    <row r="1421" spans="1:19" x14ac:dyDescent="0.25">
      <c r="A1421" t="s">
        <v>2994</v>
      </c>
      <c r="B1421" t="s">
        <v>2995</v>
      </c>
      <c r="C1421" t="s">
        <v>10</v>
      </c>
      <c r="D1421" t="s">
        <v>160</v>
      </c>
      <c r="E1421" t="s">
        <v>372</v>
      </c>
      <c r="F1421" s="5">
        <f t="shared" si="154"/>
        <v>20310.674800000001</v>
      </c>
      <c r="G1421">
        <v>805.34</v>
      </c>
      <c r="H1421">
        <v>12</v>
      </c>
      <c r="I1421">
        <v>25.22</v>
      </c>
      <c r="J1421">
        <v>1.93</v>
      </c>
      <c r="K1421">
        <v>2.5499999999999998</v>
      </c>
      <c r="L1421">
        <v>4.13</v>
      </c>
      <c r="M1421">
        <v>5.21</v>
      </c>
      <c r="N1421" s="3">
        <f t="shared" si="155"/>
        <v>0.61960784313725492</v>
      </c>
      <c r="O1421" s="3">
        <f t="shared" si="156"/>
        <v>0.26150121065375309</v>
      </c>
      <c r="P1421" s="1">
        <f t="shared" si="157"/>
        <v>6.106537530266344</v>
      </c>
      <c r="Q1421" s="1">
        <f t="shared" si="158"/>
        <v>4.840690978886756</v>
      </c>
      <c r="R1421" s="1">
        <f t="shared" si="159"/>
        <v>9.8554877861893528E-2</v>
      </c>
      <c r="S1421" s="1">
        <f t="shared" si="160"/>
        <v>0.18511160872965091</v>
      </c>
    </row>
    <row r="1422" spans="1:19" x14ac:dyDescent="0.25">
      <c r="A1422" t="s">
        <v>2996</v>
      </c>
      <c r="B1422" t="s">
        <v>2997</v>
      </c>
      <c r="C1422" t="s">
        <v>10</v>
      </c>
      <c r="D1422" t="s">
        <v>23</v>
      </c>
      <c r="E1422" t="s">
        <v>604</v>
      </c>
      <c r="F1422" s="5">
        <f t="shared" si="154"/>
        <v>24476.478000000003</v>
      </c>
      <c r="G1422">
        <v>166.62</v>
      </c>
      <c r="H1422">
        <v>12</v>
      </c>
      <c r="I1422">
        <v>146.9</v>
      </c>
      <c r="J1422">
        <v>0.8</v>
      </c>
      <c r="K1422">
        <v>15.98</v>
      </c>
      <c r="L1422">
        <v>13.92</v>
      </c>
      <c r="M1422">
        <v>16.14</v>
      </c>
      <c r="N1422" s="3">
        <f t="shared" si="155"/>
        <v>-0.12891113892365458</v>
      </c>
      <c r="O1422" s="3">
        <f t="shared" si="156"/>
        <v>0.15948275862068972</v>
      </c>
      <c r="P1422" s="1">
        <f t="shared" si="157"/>
        <v>10.553160919540231</v>
      </c>
      <c r="Q1422" s="1">
        <f t="shared" si="158"/>
        <v>9.1016109045848825</v>
      </c>
      <c r="R1422" s="1">
        <f t="shared" si="159"/>
        <v>-0.81863840531190724</v>
      </c>
      <c r="S1422" s="1">
        <f t="shared" si="160"/>
        <v>0.57069560266586272</v>
      </c>
    </row>
    <row r="1423" spans="1:19" x14ac:dyDescent="0.25">
      <c r="A1423" t="s">
        <v>2998</v>
      </c>
      <c r="B1423" t="s">
        <v>2999</v>
      </c>
      <c r="C1423" t="s">
        <v>27</v>
      </c>
      <c r="D1423" t="s">
        <v>35</v>
      </c>
      <c r="E1423" t="s">
        <v>112</v>
      </c>
      <c r="F1423" s="5">
        <f t="shared" si="154"/>
        <v>8493.2368999999999</v>
      </c>
      <c r="G1423">
        <v>268.01</v>
      </c>
      <c r="H1423">
        <v>12</v>
      </c>
      <c r="I1423">
        <v>31.69</v>
      </c>
      <c r="J1423">
        <v>1.41</v>
      </c>
      <c r="K1423">
        <v>1.93</v>
      </c>
      <c r="L1423">
        <v>2.16</v>
      </c>
      <c r="M1423">
        <v>2.5</v>
      </c>
      <c r="N1423" s="3">
        <f t="shared" si="155"/>
        <v>0.11917098445595875</v>
      </c>
      <c r="O1423" s="3">
        <f t="shared" si="156"/>
        <v>0.15740740740740744</v>
      </c>
      <c r="P1423" s="1">
        <f t="shared" si="157"/>
        <v>14.671296296296296</v>
      </c>
      <c r="Q1423" s="1">
        <f t="shared" si="158"/>
        <v>12.676</v>
      </c>
      <c r="R1423" s="1">
        <f t="shared" si="159"/>
        <v>1.2311131239935567</v>
      </c>
      <c r="S1423" s="1">
        <f t="shared" si="160"/>
        <v>0.80529882352941162</v>
      </c>
    </row>
    <row r="1424" spans="1:19" x14ac:dyDescent="0.25">
      <c r="A1424" t="s">
        <v>3000</v>
      </c>
      <c r="B1424" t="s">
        <v>3001</v>
      </c>
      <c r="C1424" t="s">
        <v>10</v>
      </c>
      <c r="D1424" t="s">
        <v>11</v>
      </c>
      <c r="E1424" t="s">
        <v>835</v>
      </c>
      <c r="F1424" s="5">
        <f t="shared" si="154"/>
        <v>26371.944900000002</v>
      </c>
      <c r="G1424">
        <v>21.39</v>
      </c>
      <c r="H1424">
        <v>12</v>
      </c>
      <c r="I1424">
        <v>1232.9100000000001</v>
      </c>
      <c r="J1424">
        <v>1.1499999999999999</v>
      </c>
      <c r="K1424">
        <v>38.979999999999997</v>
      </c>
      <c r="L1424">
        <v>39.9</v>
      </c>
      <c r="M1424">
        <v>44.58</v>
      </c>
      <c r="N1424" s="3">
        <f t="shared" si="155"/>
        <v>2.3601847101077489E-2</v>
      </c>
      <c r="O1424" s="3">
        <f t="shared" si="156"/>
        <v>0.11729323308270678</v>
      </c>
      <c r="P1424" s="1">
        <f t="shared" si="157"/>
        <v>30.900000000000002</v>
      </c>
      <c r="Q1424" s="1">
        <f t="shared" si="158"/>
        <v>27.656123822341861</v>
      </c>
      <c r="R1424" s="1">
        <f t="shared" si="159"/>
        <v>13.092195652173906</v>
      </c>
      <c r="S1424" s="1">
        <f t="shared" si="160"/>
        <v>2.3578618386996584</v>
      </c>
    </row>
    <row r="1425" spans="1:19" x14ac:dyDescent="0.25">
      <c r="A1425" t="s">
        <v>3002</v>
      </c>
      <c r="B1425" t="s">
        <v>3003</v>
      </c>
      <c r="C1425" t="s">
        <v>10</v>
      </c>
      <c r="D1425" t="s">
        <v>173</v>
      </c>
      <c r="E1425" t="s">
        <v>384</v>
      </c>
      <c r="F1425" s="5">
        <f t="shared" si="154"/>
        <v>7838.1215999999995</v>
      </c>
      <c r="G1425">
        <v>119.52</v>
      </c>
      <c r="H1425">
        <v>12</v>
      </c>
      <c r="I1425">
        <v>65.58</v>
      </c>
      <c r="J1425">
        <v>3.32</v>
      </c>
      <c r="K1425">
        <v>6.53</v>
      </c>
      <c r="L1425">
        <v>7.4</v>
      </c>
      <c r="M1425">
        <v>8.19</v>
      </c>
      <c r="N1425" s="3">
        <f t="shared" si="155"/>
        <v>0.13323124042879031</v>
      </c>
      <c r="O1425" s="3">
        <f t="shared" si="156"/>
        <v>0.10675675675675667</v>
      </c>
      <c r="P1425" s="1">
        <f t="shared" si="157"/>
        <v>8.8621621621621607</v>
      </c>
      <c r="Q1425" s="1">
        <f t="shared" si="158"/>
        <v>8.0073260073260073</v>
      </c>
      <c r="R1425" s="1">
        <f t="shared" si="159"/>
        <v>0.66517148182665364</v>
      </c>
      <c r="S1425" s="1">
        <f t="shared" si="160"/>
        <v>0.75005332220522158</v>
      </c>
    </row>
    <row r="1426" spans="1:19" x14ac:dyDescent="0.25">
      <c r="A1426" t="s">
        <v>3004</v>
      </c>
      <c r="B1426" t="s">
        <v>3005</v>
      </c>
      <c r="C1426" t="s">
        <v>10</v>
      </c>
      <c r="D1426" t="s">
        <v>23</v>
      </c>
      <c r="E1426" t="s">
        <v>109</v>
      </c>
      <c r="F1426" s="5">
        <f t="shared" si="154"/>
        <v>5490.4812000000002</v>
      </c>
      <c r="G1426">
        <v>269.67</v>
      </c>
      <c r="H1426">
        <v>12</v>
      </c>
      <c r="I1426">
        <v>20.36</v>
      </c>
      <c r="J1426">
        <v>1.24</v>
      </c>
      <c r="K1426">
        <v>2.4300000000000002</v>
      </c>
      <c r="L1426">
        <v>2.4300000000000002</v>
      </c>
      <c r="M1426">
        <v>2.5299999999999998</v>
      </c>
      <c r="N1426" s="3">
        <f t="shared" si="155"/>
        <v>0</v>
      </c>
      <c r="O1426" s="3">
        <f t="shared" si="156"/>
        <v>4.1152263374485409E-2</v>
      </c>
      <c r="P1426" s="1">
        <f t="shared" si="157"/>
        <v>8.3786008230452662</v>
      </c>
      <c r="Q1426" s="1">
        <f t="shared" si="158"/>
        <v>8.0474308300395254</v>
      </c>
      <c r="R1426" s="1" t="e">
        <f t="shared" si="159"/>
        <v>#DIV/0!</v>
      </c>
      <c r="S1426" s="1">
        <f t="shared" si="160"/>
        <v>1.9555256916996135</v>
      </c>
    </row>
    <row r="1427" spans="1:19" x14ac:dyDescent="0.25">
      <c r="A1427" t="s">
        <v>3006</v>
      </c>
      <c r="B1427" t="s">
        <v>3007</v>
      </c>
      <c r="C1427" t="s">
        <v>10</v>
      </c>
      <c r="D1427" t="s">
        <v>31</v>
      </c>
      <c r="E1427" t="s">
        <v>997</v>
      </c>
      <c r="F1427" s="5">
        <f t="shared" si="154"/>
        <v>5995.3423999999995</v>
      </c>
      <c r="G1427">
        <v>36.32</v>
      </c>
      <c r="H1427">
        <v>12</v>
      </c>
      <c r="I1427">
        <v>165.07</v>
      </c>
      <c r="J1427">
        <v>1.77</v>
      </c>
      <c r="K1427">
        <v>19.72</v>
      </c>
      <c r="L1427">
        <v>17.760000000000002</v>
      </c>
      <c r="M1427">
        <v>19.8</v>
      </c>
      <c r="N1427" s="3">
        <f t="shared" si="155"/>
        <v>-9.939148073022297E-2</v>
      </c>
      <c r="O1427" s="3">
        <f t="shared" si="156"/>
        <v>0.11486486486486491</v>
      </c>
      <c r="P1427" s="1">
        <f t="shared" si="157"/>
        <v>9.2944819819819813</v>
      </c>
      <c r="Q1427" s="1">
        <f t="shared" si="158"/>
        <v>8.3368686868686854</v>
      </c>
      <c r="R1427" s="1">
        <f t="shared" si="159"/>
        <v>-0.93513869737084165</v>
      </c>
      <c r="S1427" s="1">
        <f t="shared" si="160"/>
        <v>0.72579797979797933</v>
      </c>
    </row>
    <row r="1428" spans="1:19" x14ac:dyDescent="0.25">
      <c r="A1428" t="s">
        <v>3008</v>
      </c>
      <c r="B1428" t="s">
        <v>3009</v>
      </c>
      <c r="C1428" t="s">
        <v>19</v>
      </c>
      <c r="D1428" t="s">
        <v>160</v>
      </c>
      <c r="E1428" t="s">
        <v>212</v>
      </c>
      <c r="F1428" s="5">
        <f t="shared" si="154"/>
        <v>8515.3842999999997</v>
      </c>
      <c r="G1428">
        <v>284.51</v>
      </c>
      <c r="H1428">
        <v>3</v>
      </c>
      <c r="I1428">
        <v>29.93</v>
      </c>
      <c r="J1428">
        <v>0.35</v>
      </c>
      <c r="N1428" s="3" t="e">
        <f t="shared" si="155"/>
        <v>#DIV/0!</v>
      </c>
      <c r="O1428" s="3" t="e">
        <f t="shared" si="156"/>
        <v>#DIV/0!</v>
      </c>
      <c r="P1428" s="1" t="e">
        <f t="shared" si="157"/>
        <v>#DIV/0!</v>
      </c>
      <c r="Q1428" s="1" t="e">
        <f t="shared" si="158"/>
        <v>#DIV/0!</v>
      </c>
      <c r="R1428" s="1" t="e">
        <f t="shared" si="159"/>
        <v>#DIV/0!</v>
      </c>
      <c r="S1428" s="1" t="e">
        <f t="shared" si="160"/>
        <v>#DIV/0!</v>
      </c>
    </row>
    <row r="1429" spans="1:19" x14ac:dyDescent="0.25">
      <c r="A1429" t="s">
        <v>3010</v>
      </c>
      <c r="B1429" t="s">
        <v>3011</v>
      </c>
      <c r="C1429" t="s">
        <v>10</v>
      </c>
      <c r="D1429" t="s">
        <v>375</v>
      </c>
      <c r="E1429" t="s">
        <v>499</v>
      </c>
      <c r="F1429" s="5">
        <f t="shared" si="154"/>
        <v>7556.7894000000006</v>
      </c>
      <c r="G1429">
        <v>37.97</v>
      </c>
      <c r="H1429">
        <v>7</v>
      </c>
      <c r="I1429">
        <v>199.02</v>
      </c>
      <c r="J1429">
        <v>1.1100000000000001</v>
      </c>
      <c r="K1429">
        <v>6.73</v>
      </c>
      <c r="L1429">
        <v>7.6</v>
      </c>
      <c r="M1429">
        <v>9.4600000000000009</v>
      </c>
      <c r="N1429" s="3">
        <f t="shared" si="155"/>
        <v>0.12927191679049033</v>
      </c>
      <c r="O1429" s="3">
        <f t="shared" si="156"/>
        <v>0.24473684210526336</v>
      </c>
      <c r="P1429" s="1">
        <f t="shared" si="157"/>
        <v>26.18684210526316</v>
      </c>
      <c r="Q1429" s="1">
        <f t="shared" si="158"/>
        <v>21.038054968287526</v>
      </c>
      <c r="R1429" s="1">
        <f t="shared" si="159"/>
        <v>2.0257177858439204</v>
      </c>
      <c r="S1429" s="1">
        <f t="shared" si="160"/>
        <v>0.85961945031712395</v>
      </c>
    </row>
    <row r="1430" spans="1:19" x14ac:dyDescent="0.25">
      <c r="A1430" t="s">
        <v>3012</v>
      </c>
      <c r="B1430" t="s">
        <v>3013</v>
      </c>
      <c r="C1430" t="s">
        <v>10</v>
      </c>
      <c r="D1430" t="s">
        <v>160</v>
      </c>
      <c r="E1430" t="s">
        <v>354</v>
      </c>
      <c r="F1430" s="5">
        <f t="shared" si="154"/>
        <v>2459.1999000000001</v>
      </c>
      <c r="G1430">
        <v>20.73</v>
      </c>
      <c r="H1430">
        <v>12</v>
      </c>
      <c r="I1430">
        <v>118.63</v>
      </c>
      <c r="J1430">
        <v>1.1399999999999999</v>
      </c>
      <c r="K1430">
        <v>5.61</v>
      </c>
      <c r="L1430">
        <v>6.03</v>
      </c>
      <c r="M1430">
        <v>7.36</v>
      </c>
      <c r="N1430" s="3">
        <f t="shared" si="155"/>
        <v>7.4866310160427885E-2</v>
      </c>
      <c r="O1430" s="3">
        <f t="shared" si="156"/>
        <v>0.22056384742951907</v>
      </c>
      <c r="P1430" s="1">
        <f t="shared" si="157"/>
        <v>19.673300165837478</v>
      </c>
      <c r="Q1430" s="1">
        <f t="shared" si="158"/>
        <v>16.118206521739129</v>
      </c>
      <c r="R1430" s="1">
        <f t="shared" si="159"/>
        <v>2.627790807865432</v>
      </c>
      <c r="S1430" s="1">
        <f t="shared" si="160"/>
        <v>0.73077282200065374</v>
      </c>
    </row>
    <row r="1431" spans="1:19" x14ac:dyDescent="0.25">
      <c r="A1431" t="s">
        <v>3014</v>
      </c>
      <c r="B1431" t="s">
        <v>3015</v>
      </c>
      <c r="C1431" t="s">
        <v>27</v>
      </c>
      <c r="D1431" t="s">
        <v>11</v>
      </c>
      <c r="E1431" t="s">
        <v>123</v>
      </c>
      <c r="F1431" s="5">
        <f t="shared" si="154"/>
        <v>7248.8005999999996</v>
      </c>
      <c r="G1431">
        <v>72.069999999999993</v>
      </c>
      <c r="H1431">
        <v>9</v>
      </c>
      <c r="I1431">
        <v>100.58</v>
      </c>
      <c r="J1431">
        <v>1.64</v>
      </c>
      <c r="K1431">
        <v>2.69</v>
      </c>
      <c r="L1431">
        <v>2.54</v>
      </c>
      <c r="M1431">
        <v>3.22</v>
      </c>
      <c r="N1431" s="3">
        <f t="shared" si="155"/>
        <v>-5.5762081784386575E-2</v>
      </c>
      <c r="O1431" s="3">
        <f t="shared" si="156"/>
        <v>0.26771653543307083</v>
      </c>
      <c r="P1431" s="1">
        <f t="shared" si="157"/>
        <v>39.598425196850393</v>
      </c>
      <c r="Q1431" s="1">
        <f t="shared" si="158"/>
        <v>31.236024844720493</v>
      </c>
      <c r="R1431" s="1">
        <f t="shared" si="159"/>
        <v>-7.1013175853018433</v>
      </c>
      <c r="S1431" s="1">
        <f t="shared" si="160"/>
        <v>1.1667573986116186</v>
      </c>
    </row>
    <row r="1432" spans="1:19" x14ac:dyDescent="0.25">
      <c r="A1432" t="s">
        <v>3016</v>
      </c>
      <c r="B1432" t="s">
        <v>3017</v>
      </c>
      <c r="C1432" t="s">
        <v>19</v>
      </c>
      <c r="D1432" t="s">
        <v>225</v>
      </c>
      <c r="E1432" t="s">
        <v>599</v>
      </c>
      <c r="F1432" s="5">
        <f t="shared" si="154"/>
        <v>12624.1155</v>
      </c>
      <c r="G1432">
        <v>107.65</v>
      </c>
      <c r="H1432">
        <v>12</v>
      </c>
      <c r="I1432">
        <v>117.27</v>
      </c>
      <c r="J1432">
        <v>1.43</v>
      </c>
      <c r="K1432">
        <v>5.97</v>
      </c>
      <c r="L1432">
        <v>6.69</v>
      </c>
      <c r="M1432">
        <v>7.72</v>
      </c>
      <c r="N1432" s="3">
        <f t="shared" si="155"/>
        <v>0.12060301507537696</v>
      </c>
      <c r="O1432" s="3">
        <f t="shared" si="156"/>
        <v>0.15396113602391615</v>
      </c>
      <c r="P1432" s="1">
        <f t="shared" si="157"/>
        <v>17.529147982062778</v>
      </c>
      <c r="Q1432" s="1">
        <f t="shared" si="158"/>
        <v>15.190414507772021</v>
      </c>
      <c r="R1432" s="1">
        <f t="shared" si="159"/>
        <v>1.453458520179371</v>
      </c>
      <c r="S1432" s="1">
        <f t="shared" si="160"/>
        <v>0.98663954424266898</v>
      </c>
    </row>
    <row r="1433" spans="1:19" x14ac:dyDescent="0.25">
      <c r="A1433" t="s">
        <v>3018</v>
      </c>
      <c r="B1433" t="s">
        <v>3019</v>
      </c>
      <c r="C1433" t="s">
        <v>10</v>
      </c>
      <c r="D1433" t="s">
        <v>160</v>
      </c>
      <c r="E1433" t="s">
        <v>308</v>
      </c>
      <c r="F1433" s="5">
        <f t="shared" si="154"/>
        <v>2299.114</v>
      </c>
      <c r="G1433">
        <v>32.299999999999997</v>
      </c>
      <c r="H1433">
        <v>12</v>
      </c>
      <c r="I1433">
        <v>71.180000000000007</v>
      </c>
      <c r="J1433">
        <v>1.33</v>
      </c>
      <c r="K1433">
        <v>5.19</v>
      </c>
      <c r="L1433">
        <v>5.9</v>
      </c>
      <c r="M1433">
        <v>6.76</v>
      </c>
      <c r="N1433" s="3">
        <f t="shared" si="155"/>
        <v>0.1368015414258188</v>
      </c>
      <c r="O1433" s="3">
        <f t="shared" si="156"/>
        <v>0.1457627118644067</v>
      </c>
      <c r="P1433" s="1">
        <f t="shared" si="157"/>
        <v>12.064406779661017</v>
      </c>
      <c r="Q1433" s="1">
        <f t="shared" si="158"/>
        <v>10.529585798816569</v>
      </c>
      <c r="R1433" s="1">
        <f t="shared" si="159"/>
        <v>0.88189114347099595</v>
      </c>
      <c r="S1433" s="1">
        <f t="shared" si="160"/>
        <v>0.72237856061648587</v>
      </c>
    </row>
    <row r="1434" spans="1:19" x14ac:dyDescent="0.25">
      <c r="A1434" t="s">
        <v>3020</v>
      </c>
      <c r="B1434" t="s">
        <v>3021</v>
      </c>
      <c r="C1434" t="s">
        <v>10</v>
      </c>
      <c r="D1434" t="s">
        <v>31</v>
      </c>
      <c r="E1434" t="s">
        <v>611</v>
      </c>
      <c r="F1434" s="5">
        <f t="shared" si="154"/>
        <v>6850.4481999999998</v>
      </c>
      <c r="G1434">
        <v>79.489999999999995</v>
      </c>
      <c r="H1434">
        <v>12</v>
      </c>
      <c r="I1434">
        <v>86.18</v>
      </c>
      <c r="J1434">
        <v>1.62</v>
      </c>
      <c r="K1434">
        <v>1.76</v>
      </c>
      <c r="L1434">
        <v>2.69</v>
      </c>
      <c r="M1434">
        <v>4.16</v>
      </c>
      <c r="N1434" s="3">
        <f t="shared" si="155"/>
        <v>0.52840909090909083</v>
      </c>
      <c r="O1434" s="3">
        <f t="shared" si="156"/>
        <v>0.54646840148698894</v>
      </c>
      <c r="P1434" s="1">
        <f t="shared" si="157"/>
        <v>32.037174721189594</v>
      </c>
      <c r="Q1434" s="1">
        <f t="shared" si="158"/>
        <v>20.716346153846153</v>
      </c>
      <c r="R1434" s="1">
        <f t="shared" si="159"/>
        <v>0.60629491945477099</v>
      </c>
      <c r="S1434" s="1">
        <f t="shared" si="160"/>
        <v>0.37909504186289894</v>
      </c>
    </row>
    <row r="1435" spans="1:19" x14ac:dyDescent="0.25">
      <c r="A1435" t="s">
        <v>3022</v>
      </c>
      <c r="B1435" t="s">
        <v>3023</v>
      </c>
      <c r="C1435" t="s">
        <v>27</v>
      </c>
      <c r="D1435" t="s">
        <v>11</v>
      </c>
      <c r="E1435" t="s">
        <v>3024</v>
      </c>
      <c r="F1435" s="5">
        <f t="shared" si="154"/>
        <v>123560.34459999998</v>
      </c>
      <c r="G1435">
        <v>1107.3699999999999</v>
      </c>
      <c r="H1435">
        <v>8</v>
      </c>
      <c r="I1435">
        <v>111.58</v>
      </c>
      <c r="J1435">
        <v>1.27</v>
      </c>
      <c r="K1435">
        <v>-4.55</v>
      </c>
      <c r="L1435">
        <v>0.8</v>
      </c>
      <c r="M1435">
        <v>7</v>
      </c>
      <c r="N1435" s="3">
        <f t="shared" si="155"/>
        <v>-1.1758241758241759</v>
      </c>
      <c r="O1435" s="3">
        <f t="shared" si="156"/>
        <v>7.75</v>
      </c>
      <c r="P1435" s="1">
        <f t="shared" si="157"/>
        <v>139.47499999999999</v>
      </c>
      <c r="Q1435" s="1">
        <f t="shared" si="158"/>
        <v>15.94</v>
      </c>
      <c r="R1435" s="1">
        <f t="shared" si="159"/>
        <v>-1.1861892523364486</v>
      </c>
      <c r="S1435" s="1">
        <f t="shared" si="160"/>
        <v>2.0567741935483871E-2</v>
      </c>
    </row>
    <row r="1436" spans="1:19" x14ac:dyDescent="0.25">
      <c r="A1436" t="s">
        <v>113</v>
      </c>
      <c r="B1436" t="s">
        <v>3025</v>
      </c>
      <c r="C1436" t="s">
        <v>10</v>
      </c>
      <c r="D1436" t="s">
        <v>23</v>
      </c>
      <c r="E1436" t="s">
        <v>115</v>
      </c>
      <c r="F1436" s="5">
        <f t="shared" si="154"/>
        <v>36519.332999999999</v>
      </c>
      <c r="G1436">
        <v>344.1</v>
      </c>
      <c r="H1436">
        <v>12</v>
      </c>
      <c r="I1436">
        <v>106.13</v>
      </c>
      <c r="J1436">
        <v>0.16</v>
      </c>
      <c r="N1436" s="3" t="e">
        <f t="shared" si="155"/>
        <v>#DIV/0!</v>
      </c>
      <c r="O1436" s="3" t="e">
        <f t="shared" si="156"/>
        <v>#DIV/0!</v>
      </c>
      <c r="P1436" s="1" t="e">
        <f t="shared" si="157"/>
        <v>#DIV/0!</v>
      </c>
      <c r="Q1436" s="1" t="e">
        <f t="shared" si="158"/>
        <v>#DIV/0!</v>
      </c>
      <c r="R1436" s="1" t="e">
        <f t="shared" si="159"/>
        <v>#DIV/0!</v>
      </c>
      <c r="S1436" s="1" t="e">
        <f t="shared" si="160"/>
        <v>#DIV/0!</v>
      </c>
    </row>
    <row r="1437" spans="1:19" x14ac:dyDescent="0.25">
      <c r="A1437" t="s">
        <v>3026</v>
      </c>
      <c r="B1437" t="s">
        <v>3027</v>
      </c>
      <c r="C1437" t="s">
        <v>10</v>
      </c>
      <c r="D1437" t="s">
        <v>23</v>
      </c>
      <c r="E1437" t="s">
        <v>83</v>
      </c>
      <c r="F1437" s="5">
        <f t="shared" si="154"/>
        <v>124117.36259999999</v>
      </c>
      <c r="G1437">
        <v>12337.71</v>
      </c>
      <c r="H1437">
        <v>3</v>
      </c>
      <c r="I1437">
        <v>10.06</v>
      </c>
      <c r="J1437">
        <v>0.61</v>
      </c>
      <c r="K1437">
        <v>0.79</v>
      </c>
      <c r="L1437">
        <v>0.83</v>
      </c>
      <c r="N1437" s="3">
        <f t="shared" si="155"/>
        <v>5.0632911392404889E-2</v>
      </c>
      <c r="O1437" s="3">
        <f t="shared" si="156"/>
        <v>-1</v>
      </c>
      <c r="P1437" s="1">
        <f t="shared" si="157"/>
        <v>12.120481927710845</v>
      </c>
      <c r="Q1437" s="1" t="e">
        <f t="shared" si="158"/>
        <v>#DIV/0!</v>
      </c>
      <c r="R1437" s="1">
        <f t="shared" si="159"/>
        <v>2.3937951807229001</v>
      </c>
      <c r="S1437" s="1" t="e">
        <f t="shared" si="160"/>
        <v>#DIV/0!</v>
      </c>
    </row>
    <row r="1438" spans="1:19" x14ac:dyDescent="0.25">
      <c r="A1438" t="s">
        <v>3028</v>
      </c>
      <c r="B1438" t="s">
        <v>3029</v>
      </c>
      <c r="C1438" t="s">
        <v>10</v>
      </c>
      <c r="D1438" t="s">
        <v>173</v>
      </c>
      <c r="E1438" t="s">
        <v>384</v>
      </c>
      <c r="F1438" s="5">
        <f t="shared" si="154"/>
        <v>7084.2894000000006</v>
      </c>
      <c r="G1438">
        <v>152.58000000000001</v>
      </c>
      <c r="H1438">
        <v>12</v>
      </c>
      <c r="I1438">
        <v>46.43</v>
      </c>
      <c r="J1438">
        <v>2.21</v>
      </c>
      <c r="K1438">
        <v>4.62</v>
      </c>
      <c r="L1438">
        <v>4.71</v>
      </c>
      <c r="M1438">
        <v>6.28</v>
      </c>
      <c r="N1438" s="3">
        <f t="shared" si="155"/>
        <v>1.9480519480519431E-2</v>
      </c>
      <c r="O1438" s="3">
        <f t="shared" si="156"/>
        <v>0.33333333333333348</v>
      </c>
      <c r="P1438" s="1">
        <f t="shared" si="157"/>
        <v>9.8577494692144381</v>
      </c>
      <c r="Q1438" s="1">
        <f t="shared" si="158"/>
        <v>7.3933121019108281</v>
      </c>
      <c r="R1438" s="1">
        <f t="shared" si="159"/>
        <v>5.0603113941967575</v>
      </c>
      <c r="S1438" s="1">
        <f t="shared" si="160"/>
        <v>0.22179936305732473</v>
      </c>
    </row>
    <row r="1439" spans="1:19" x14ac:dyDescent="0.25">
      <c r="A1439" t="s">
        <v>3030</v>
      </c>
      <c r="B1439" t="s">
        <v>3031</v>
      </c>
      <c r="C1439" t="s">
        <v>19</v>
      </c>
      <c r="D1439" t="s">
        <v>23</v>
      </c>
      <c r="E1439" t="s">
        <v>109</v>
      </c>
      <c r="F1439" s="5">
        <f t="shared" si="154"/>
        <v>61519.774400000002</v>
      </c>
      <c r="G1439">
        <v>1364.68</v>
      </c>
      <c r="H1439">
        <v>12</v>
      </c>
      <c r="I1439">
        <v>45.08</v>
      </c>
      <c r="J1439">
        <v>0.95</v>
      </c>
      <c r="K1439">
        <v>3.6</v>
      </c>
      <c r="L1439">
        <v>4.3</v>
      </c>
      <c r="M1439">
        <v>4.63</v>
      </c>
      <c r="N1439" s="3">
        <f t="shared" si="155"/>
        <v>0.19444444444444442</v>
      </c>
      <c r="O1439" s="3">
        <f t="shared" si="156"/>
        <v>7.6744186046511675E-2</v>
      </c>
      <c r="P1439" s="1">
        <f t="shared" si="157"/>
        <v>10.483720930232558</v>
      </c>
      <c r="Q1439" s="1">
        <f t="shared" si="158"/>
        <v>9.7365010799136069</v>
      </c>
      <c r="R1439" s="1">
        <f t="shared" si="159"/>
        <v>0.53916279069767448</v>
      </c>
      <c r="S1439" s="1">
        <f t="shared" si="160"/>
        <v>1.2686955952614691</v>
      </c>
    </row>
    <row r="1440" spans="1:19" x14ac:dyDescent="0.25">
      <c r="A1440" t="s">
        <v>3032</v>
      </c>
      <c r="B1440" t="s">
        <v>3033</v>
      </c>
      <c r="C1440" t="s">
        <v>10</v>
      </c>
      <c r="D1440" t="s">
        <v>173</v>
      </c>
      <c r="E1440" t="s">
        <v>1326</v>
      </c>
      <c r="F1440" s="5">
        <f t="shared" si="154"/>
        <v>8751.4374000000007</v>
      </c>
      <c r="G1440">
        <v>20.81</v>
      </c>
      <c r="H1440">
        <v>12</v>
      </c>
      <c r="I1440">
        <v>420.54</v>
      </c>
      <c r="J1440">
        <v>0.76</v>
      </c>
      <c r="K1440">
        <v>24.92</v>
      </c>
      <c r="L1440">
        <v>26.29</v>
      </c>
      <c r="M1440">
        <v>28.25</v>
      </c>
      <c r="N1440" s="3">
        <f t="shared" si="155"/>
        <v>5.4975922953450995E-2</v>
      </c>
      <c r="O1440" s="3">
        <f t="shared" si="156"/>
        <v>7.4553062000760839E-2</v>
      </c>
      <c r="P1440" s="1">
        <f t="shared" si="157"/>
        <v>15.996196272346902</v>
      </c>
      <c r="Q1440" s="1">
        <f t="shared" si="158"/>
        <v>14.88637168141593</v>
      </c>
      <c r="R1440" s="1">
        <f t="shared" si="159"/>
        <v>2.9096730737728844</v>
      </c>
      <c r="S1440" s="1">
        <f t="shared" si="160"/>
        <v>1.9967485280837975</v>
      </c>
    </row>
    <row r="1441" spans="1:19" x14ac:dyDescent="0.25">
      <c r="A1441" t="s">
        <v>3034</v>
      </c>
      <c r="B1441" t="s">
        <v>3035</v>
      </c>
      <c r="C1441" t="s">
        <v>10</v>
      </c>
      <c r="D1441" t="s">
        <v>15</v>
      </c>
      <c r="E1441" t="s">
        <v>3036</v>
      </c>
      <c r="F1441" s="5">
        <f t="shared" si="154"/>
        <v>2522.3069999999998</v>
      </c>
      <c r="G1441">
        <v>156.18</v>
      </c>
      <c r="H1441">
        <v>9</v>
      </c>
      <c r="I1441">
        <v>16.149999999999999</v>
      </c>
      <c r="J1441">
        <v>1.35</v>
      </c>
      <c r="K1441">
        <v>0.56000000000000005</v>
      </c>
      <c r="L1441">
        <v>0.69</v>
      </c>
      <c r="M1441">
        <v>0.82</v>
      </c>
      <c r="N1441" s="3">
        <f t="shared" si="155"/>
        <v>0.23214285714285698</v>
      </c>
      <c r="O1441" s="3">
        <f t="shared" si="156"/>
        <v>0.18840579710144922</v>
      </c>
      <c r="P1441" s="1">
        <f t="shared" si="157"/>
        <v>23.405797101449274</v>
      </c>
      <c r="Q1441" s="1">
        <f t="shared" si="158"/>
        <v>19.695121951219512</v>
      </c>
      <c r="R1441" s="1">
        <f t="shared" si="159"/>
        <v>1.0082497212932002</v>
      </c>
      <c r="S1441" s="1">
        <f t="shared" si="160"/>
        <v>1.0453564727954974</v>
      </c>
    </row>
    <row r="1442" spans="1:19" x14ac:dyDescent="0.25">
      <c r="A1442" t="s">
        <v>3037</v>
      </c>
      <c r="B1442" t="s">
        <v>3038</v>
      </c>
      <c r="C1442" t="s">
        <v>19</v>
      </c>
      <c r="D1442" t="s">
        <v>160</v>
      </c>
      <c r="E1442" t="s">
        <v>308</v>
      </c>
      <c r="F1442" s="5">
        <f t="shared" si="154"/>
        <v>3895.5</v>
      </c>
      <c r="G1442">
        <v>1050</v>
      </c>
      <c r="H1442">
        <v>12</v>
      </c>
      <c r="I1442">
        <v>3.71</v>
      </c>
      <c r="J1442">
        <v>0.24</v>
      </c>
      <c r="K1442">
        <v>0.19</v>
      </c>
      <c r="L1442">
        <v>0.47</v>
      </c>
      <c r="M1442">
        <v>0.55000000000000004</v>
      </c>
      <c r="N1442" s="3">
        <f t="shared" si="155"/>
        <v>1.4736842105263155</v>
      </c>
      <c r="O1442" s="3">
        <f t="shared" si="156"/>
        <v>0.17021276595744705</v>
      </c>
      <c r="P1442" s="1">
        <f t="shared" si="157"/>
        <v>7.8936170212765964</v>
      </c>
      <c r="Q1442" s="1">
        <f t="shared" si="158"/>
        <v>6.7454545454545451</v>
      </c>
      <c r="R1442" s="1">
        <f t="shared" si="159"/>
        <v>5.3563829787234056E-2</v>
      </c>
      <c r="S1442" s="1">
        <f t="shared" si="160"/>
        <v>0.39629545454545395</v>
      </c>
    </row>
    <row r="1443" spans="1:19" x14ac:dyDescent="0.25">
      <c r="A1443" t="s">
        <v>3039</v>
      </c>
      <c r="B1443" t="s">
        <v>3040</v>
      </c>
      <c r="C1443" t="s">
        <v>27</v>
      </c>
      <c r="D1443" t="s">
        <v>149</v>
      </c>
      <c r="E1443" t="s">
        <v>3041</v>
      </c>
      <c r="F1443" s="5">
        <f t="shared" si="154"/>
        <v>2779.8444</v>
      </c>
      <c r="G1443">
        <v>16.739999999999998</v>
      </c>
      <c r="H1443">
        <v>12</v>
      </c>
      <c r="I1443">
        <v>166.06</v>
      </c>
      <c r="J1443">
        <v>1.08</v>
      </c>
      <c r="K1443">
        <v>5.39</v>
      </c>
      <c r="L1443">
        <v>6.64</v>
      </c>
      <c r="M1443">
        <v>8.07</v>
      </c>
      <c r="N1443" s="3">
        <f t="shared" si="155"/>
        <v>0.23191094619666042</v>
      </c>
      <c r="O1443" s="3">
        <f t="shared" si="156"/>
        <v>0.21536144578313254</v>
      </c>
      <c r="P1443" s="1">
        <f t="shared" si="157"/>
        <v>25.009036144578314</v>
      </c>
      <c r="Q1443" s="1">
        <f t="shared" si="158"/>
        <v>20.577447335811648</v>
      </c>
      <c r="R1443" s="1">
        <f t="shared" si="159"/>
        <v>1.0783896385542171</v>
      </c>
      <c r="S1443" s="1">
        <f t="shared" si="160"/>
        <v>0.95548426790062468</v>
      </c>
    </row>
    <row r="1444" spans="1:19" x14ac:dyDescent="0.25">
      <c r="A1444" t="s">
        <v>3042</v>
      </c>
      <c r="B1444" t="s">
        <v>3043</v>
      </c>
      <c r="C1444" t="s">
        <v>19</v>
      </c>
      <c r="D1444" t="s">
        <v>149</v>
      </c>
      <c r="E1444" t="s">
        <v>3044</v>
      </c>
      <c r="F1444" s="5">
        <f t="shared" si="154"/>
        <v>2358.6149999999998</v>
      </c>
      <c r="G1444">
        <v>192.54</v>
      </c>
      <c r="H1444">
        <v>12</v>
      </c>
      <c r="I1444">
        <v>12.25</v>
      </c>
      <c r="J1444">
        <v>0.65</v>
      </c>
      <c r="N1444" s="3" t="e">
        <f t="shared" si="155"/>
        <v>#DIV/0!</v>
      </c>
      <c r="O1444" s="3" t="e">
        <f t="shared" si="156"/>
        <v>#DIV/0!</v>
      </c>
      <c r="P1444" s="1" t="e">
        <f t="shared" si="157"/>
        <v>#DIV/0!</v>
      </c>
      <c r="Q1444" s="1" t="e">
        <f t="shared" si="158"/>
        <v>#DIV/0!</v>
      </c>
      <c r="R1444" s="1" t="e">
        <f t="shared" si="159"/>
        <v>#DIV/0!</v>
      </c>
      <c r="S1444" s="1" t="e">
        <f t="shared" si="160"/>
        <v>#DIV/0!</v>
      </c>
    </row>
    <row r="1445" spans="1:19" x14ac:dyDescent="0.25">
      <c r="A1445" t="s">
        <v>3045</v>
      </c>
      <c r="B1445" t="s">
        <v>3046</v>
      </c>
      <c r="C1445" t="s">
        <v>10</v>
      </c>
      <c r="D1445" t="s">
        <v>62</v>
      </c>
      <c r="E1445" t="s">
        <v>407</v>
      </c>
      <c r="F1445" s="5">
        <f t="shared" si="154"/>
        <v>2257.7672000000002</v>
      </c>
      <c r="G1445">
        <v>184.76</v>
      </c>
      <c r="H1445">
        <v>12</v>
      </c>
      <c r="I1445">
        <v>12.22</v>
      </c>
      <c r="J1445">
        <v>0.38</v>
      </c>
      <c r="K1445">
        <v>0.35</v>
      </c>
      <c r="L1445">
        <v>0.43</v>
      </c>
      <c r="M1445">
        <v>0.51</v>
      </c>
      <c r="N1445" s="3">
        <f t="shared" si="155"/>
        <v>0.22857142857142865</v>
      </c>
      <c r="O1445" s="3">
        <f t="shared" si="156"/>
        <v>0.18604651162790709</v>
      </c>
      <c r="P1445" s="1">
        <f t="shared" si="157"/>
        <v>28.418604651162791</v>
      </c>
      <c r="Q1445" s="1">
        <f t="shared" si="158"/>
        <v>23.96078431372549</v>
      </c>
      <c r="R1445" s="1">
        <f t="shared" si="159"/>
        <v>1.2433139534883717</v>
      </c>
      <c r="S1445" s="1">
        <f t="shared" si="160"/>
        <v>1.2878921568627444</v>
      </c>
    </row>
    <row r="1446" spans="1:19" x14ac:dyDescent="0.25">
      <c r="A1446" t="s">
        <v>3047</v>
      </c>
      <c r="B1446" t="s">
        <v>3048</v>
      </c>
      <c r="C1446" t="s">
        <v>19</v>
      </c>
      <c r="D1446" t="s">
        <v>23</v>
      </c>
      <c r="E1446" t="s">
        <v>83</v>
      </c>
      <c r="F1446" s="5">
        <f t="shared" si="154"/>
        <v>68533.207200000004</v>
      </c>
      <c r="G1446">
        <v>6241.64</v>
      </c>
      <c r="H1446">
        <v>9</v>
      </c>
      <c r="I1446">
        <v>10.98</v>
      </c>
      <c r="J1446">
        <v>1.19</v>
      </c>
      <c r="K1446">
        <v>0.8</v>
      </c>
      <c r="L1446">
        <v>0.79</v>
      </c>
      <c r="M1446">
        <v>0.81</v>
      </c>
      <c r="N1446" s="3">
        <f t="shared" si="155"/>
        <v>-1.2499999999999956E-2</v>
      </c>
      <c r="O1446" s="3">
        <f t="shared" si="156"/>
        <v>2.5316455696202445E-2</v>
      </c>
      <c r="P1446" s="1">
        <f t="shared" si="157"/>
        <v>13.898734177215189</v>
      </c>
      <c r="Q1446" s="1">
        <f t="shared" si="158"/>
        <v>13.555555555555555</v>
      </c>
      <c r="R1446" s="1">
        <f t="shared" si="159"/>
        <v>-11.118987341772192</v>
      </c>
      <c r="S1446" s="1">
        <f t="shared" si="160"/>
        <v>5.3544444444444625</v>
      </c>
    </row>
    <row r="1447" spans="1:19" x14ac:dyDescent="0.25">
      <c r="A1447" t="s">
        <v>3049</v>
      </c>
      <c r="B1447" t="s">
        <v>3050</v>
      </c>
      <c r="C1447" t="s">
        <v>27</v>
      </c>
      <c r="D1447" t="s">
        <v>48</v>
      </c>
      <c r="E1447" t="s">
        <v>262</v>
      </c>
      <c r="F1447" s="5">
        <f t="shared" si="154"/>
        <v>2206.5372000000002</v>
      </c>
      <c r="G1447">
        <v>57.96</v>
      </c>
      <c r="H1447">
        <v>12</v>
      </c>
      <c r="I1447">
        <v>38.07</v>
      </c>
      <c r="J1447">
        <v>0.84</v>
      </c>
      <c r="K1447">
        <v>0.06</v>
      </c>
      <c r="L1447">
        <v>-0.25</v>
      </c>
      <c r="M1447">
        <v>0.37</v>
      </c>
      <c r="N1447" s="3">
        <f t="shared" si="155"/>
        <v>-5.166666666666667</v>
      </c>
      <c r="O1447" s="3">
        <f t="shared" si="156"/>
        <v>-2.48</v>
      </c>
      <c r="P1447" s="1">
        <f t="shared" si="157"/>
        <v>-152.28</v>
      </c>
      <c r="Q1447" s="1">
        <f t="shared" si="158"/>
        <v>102.89189189189189</v>
      </c>
      <c r="R1447" s="1">
        <f t="shared" si="159"/>
        <v>0.29473548387096771</v>
      </c>
      <c r="S1447" s="1">
        <f t="shared" si="160"/>
        <v>-0.41488666085440279</v>
      </c>
    </row>
    <row r="1448" spans="1:19" x14ac:dyDescent="0.25">
      <c r="A1448" t="s">
        <v>3051</v>
      </c>
      <c r="B1448" t="s">
        <v>3052</v>
      </c>
      <c r="C1448" t="s">
        <v>27</v>
      </c>
      <c r="D1448" t="s">
        <v>48</v>
      </c>
      <c r="E1448" t="s">
        <v>296</v>
      </c>
      <c r="F1448" s="5">
        <f t="shared" si="154"/>
        <v>13708.497600000001</v>
      </c>
      <c r="G1448">
        <v>99.51</v>
      </c>
      <c r="H1448">
        <v>12</v>
      </c>
      <c r="I1448">
        <v>137.76</v>
      </c>
      <c r="J1448">
        <v>0.25</v>
      </c>
      <c r="K1448">
        <v>2.16</v>
      </c>
      <c r="L1448">
        <v>4.83</v>
      </c>
      <c r="M1448">
        <v>6.38</v>
      </c>
      <c r="N1448" s="3">
        <f t="shared" si="155"/>
        <v>1.2361111111111112</v>
      </c>
      <c r="O1448" s="3">
        <f t="shared" si="156"/>
        <v>0.32091097308488603</v>
      </c>
      <c r="P1448" s="1">
        <f t="shared" si="157"/>
        <v>28.521739130434781</v>
      </c>
      <c r="Q1448" s="1">
        <f t="shared" si="158"/>
        <v>21.592476489028211</v>
      </c>
      <c r="R1448" s="1">
        <f t="shared" si="159"/>
        <v>0.23073766487542743</v>
      </c>
      <c r="S1448" s="1">
        <f t="shared" si="160"/>
        <v>0.67284942865810515</v>
      </c>
    </row>
    <row r="1449" spans="1:19" x14ac:dyDescent="0.25">
      <c r="A1449" t="s">
        <v>3053</v>
      </c>
      <c r="B1449" t="s">
        <v>3054</v>
      </c>
      <c r="C1449" t="s">
        <v>10</v>
      </c>
      <c r="D1449" t="s">
        <v>375</v>
      </c>
      <c r="E1449" t="s">
        <v>499</v>
      </c>
      <c r="F1449" s="5">
        <f t="shared" si="154"/>
        <v>8236.5210000000006</v>
      </c>
      <c r="G1449">
        <v>425.66</v>
      </c>
      <c r="H1449">
        <v>12</v>
      </c>
      <c r="I1449">
        <v>19.350000000000001</v>
      </c>
      <c r="J1449">
        <v>2.6</v>
      </c>
      <c r="K1449">
        <v>0.76</v>
      </c>
      <c r="L1449">
        <v>1.26</v>
      </c>
      <c r="M1449">
        <v>1.67</v>
      </c>
      <c r="N1449" s="3">
        <f t="shared" si="155"/>
        <v>0.65789473684210531</v>
      </c>
      <c r="O1449" s="3">
        <f t="shared" si="156"/>
        <v>0.32539682539682535</v>
      </c>
      <c r="P1449" s="1">
        <f t="shared" si="157"/>
        <v>15.357142857142858</v>
      </c>
      <c r="Q1449" s="1">
        <f t="shared" si="158"/>
        <v>11.58682634730539</v>
      </c>
      <c r="R1449" s="1">
        <f t="shared" si="159"/>
        <v>0.2334285714285714</v>
      </c>
      <c r="S1449" s="1">
        <f t="shared" si="160"/>
        <v>0.35608295603914125</v>
      </c>
    </row>
    <row r="1450" spans="1:19" x14ac:dyDescent="0.25">
      <c r="A1450" t="s">
        <v>3055</v>
      </c>
      <c r="B1450" t="s">
        <v>3056</v>
      </c>
      <c r="C1450" t="s">
        <v>19</v>
      </c>
      <c r="D1450" t="s">
        <v>55</v>
      </c>
      <c r="E1450" t="s">
        <v>92</v>
      </c>
      <c r="F1450" s="5">
        <f t="shared" si="154"/>
        <v>15651.031879999999</v>
      </c>
      <c r="G1450">
        <v>1130.1199999999999</v>
      </c>
      <c r="H1450">
        <v>3</v>
      </c>
      <c r="I1450">
        <v>13.849</v>
      </c>
      <c r="J1450">
        <v>0.89</v>
      </c>
      <c r="N1450" s="3" t="e">
        <f t="shared" si="155"/>
        <v>#DIV/0!</v>
      </c>
      <c r="O1450" s="3" t="e">
        <f t="shared" si="156"/>
        <v>#DIV/0!</v>
      </c>
      <c r="P1450" s="1" t="e">
        <f t="shared" si="157"/>
        <v>#DIV/0!</v>
      </c>
      <c r="Q1450" s="1" t="e">
        <f t="shared" si="158"/>
        <v>#DIV/0!</v>
      </c>
      <c r="R1450" s="1" t="e">
        <f t="shared" si="159"/>
        <v>#DIV/0!</v>
      </c>
      <c r="S1450" s="1" t="e">
        <f t="shared" si="160"/>
        <v>#DIV/0!</v>
      </c>
    </row>
    <row r="1451" spans="1:19" x14ac:dyDescent="0.25">
      <c r="A1451" t="s">
        <v>3057</v>
      </c>
      <c r="B1451" t="s">
        <v>3058</v>
      </c>
      <c r="C1451" t="s">
        <v>27</v>
      </c>
      <c r="D1451" t="s">
        <v>11</v>
      </c>
      <c r="E1451" t="s">
        <v>276</v>
      </c>
      <c r="F1451" s="5">
        <f t="shared" si="154"/>
        <v>3401.4716000000003</v>
      </c>
      <c r="G1451">
        <v>114.22</v>
      </c>
      <c r="H1451">
        <v>1</v>
      </c>
      <c r="I1451">
        <v>29.78</v>
      </c>
      <c r="J1451">
        <v>0.49</v>
      </c>
      <c r="K1451">
        <v>0.42</v>
      </c>
      <c r="L1451">
        <v>0.62</v>
      </c>
      <c r="M1451">
        <v>0.84</v>
      </c>
      <c r="N1451" s="3">
        <f t="shared" si="155"/>
        <v>0.47619047619047628</v>
      </c>
      <c r="O1451" s="3">
        <f t="shared" si="156"/>
        <v>0.35483870967741926</v>
      </c>
      <c r="P1451" s="1">
        <f t="shared" si="157"/>
        <v>48.032258064516128</v>
      </c>
      <c r="Q1451" s="1">
        <f t="shared" si="158"/>
        <v>35.452380952380956</v>
      </c>
      <c r="R1451" s="1">
        <f t="shared" si="159"/>
        <v>1.0086774193548385</v>
      </c>
      <c r="S1451" s="1">
        <f t="shared" si="160"/>
        <v>0.9991125541125544</v>
      </c>
    </row>
    <row r="1452" spans="1:19" x14ac:dyDescent="0.25">
      <c r="A1452" t="s">
        <v>3059</v>
      </c>
      <c r="B1452" t="s">
        <v>3060</v>
      </c>
      <c r="C1452" t="s">
        <v>27</v>
      </c>
      <c r="D1452" t="s">
        <v>23</v>
      </c>
      <c r="E1452" t="s">
        <v>963</v>
      </c>
      <c r="F1452" s="5">
        <f t="shared" si="154"/>
        <v>34679.410900000003</v>
      </c>
      <c r="G1452">
        <v>575.21</v>
      </c>
      <c r="H1452">
        <v>12</v>
      </c>
      <c r="I1452">
        <v>60.29</v>
      </c>
      <c r="J1452">
        <v>0.93</v>
      </c>
      <c r="K1452">
        <v>2.81</v>
      </c>
      <c r="L1452">
        <v>2.75</v>
      </c>
      <c r="M1452">
        <v>3.08</v>
      </c>
      <c r="N1452" s="3">
        <f t="shared" si="155"/>
        <v>-2.1352313167259829E-2</v>
      </c>
      <c r="O1452" s="3">
        <f t="shared" si="156"/>
        <v>0.12000000000000011</v>
      </c>
      <c r="P1452" s="1">
        <f t="shared" si="157"/>
        <v>21.923636363636362</v>
      </c>
      <c r="Q1452" s="1">
        <f t="shared" si="158"/>
        <v>19.574675324675322</v>
      </c>
      <c r="R1452" s="1">
        <f t="shared" si="159"/>
        <v>-10.267569696969677</v>
      </c>
      <c r="S1452" s="1">
        <f t="shared" si="160"/>
        <v>1.631222943722942</v>
      </c>
    </row>
    <row r="1453" spans="1:19" x14ac:dyDescent="0.25">
      <c r="A1453" t="s">
        <v>3061</v>
      </c>
      <c r="B1453" t="s">
        <v>3062</v>
      </c>
      <c r="C1453" t="s">
        <v>19</v>
      </c>
      <c r="D1453" t="s">
        <v>11</v>
      </c>
      <c r="E1453" t="s">
        <v>483</v>
      </c>
      <c r="F1453" s="5">
        <f t="shared" si="154"/>
        <v>12833.370000000003</v>
      </c>
      <c r="G1453">
        <v>287.10000000000002</v>
      </c>
      <c r="H1453">
        <v>3</v>
      </c>
      <c r="I1453">
        <v>44.7</v>
      </c>
      <c r="J1453">
        <v>1.03</v>
      </c>
      <c r="K1453">
        <v>2.5299999999999998</v>
      </c>
      <c r="L1453">
        <v>2.79</v>
      </c>
      <c r="M1453">
        <v>3.13</v>
      </c>
      <c r="N1453" s="3">
        <f t="shared" si="155"/>
        <v>0.1027667984189724</v>
      </c>
      <c r="O1453" s="3">
        <f t="shared" si="156"/>
        <v>0.12186379928315416</v>
      </c>
      <c r="P1453" s="1">
        <f t="shared" si="157"/>
        <v>16.021505376344088</v>
      </c>
      <c r="Q1453" s="1">
        <f t="shared" si="158"/>
        <v>14.28115015974441</v>
      </c>
      <c r="R1453" s="1">
        <f t="shared" si="159"/>
        <v>1.5590157154673272</v>
      </c>
      <c r="S1453" s="1">
        <f t="shared" si="160"/>
        <v>1.1718943807554967</v>
      </c>
    </row>
    <row r="1454" spans="1:19" x14ac:dyDescent="0.25">
      <c r="A1454" t="s">
        <v>3063</v>
      </c>
      <c r="B1454" t="s">
        <v>3064</v>
      </c>
      <c r="C1454" t="s">
        <v>27</v>
      </c>
      <c r="D1454" t="s">
        <v>15</v>
      </c>
      <c r="E1454" t="s">
        <v>234</v>
      </c>
      <c r="F1454" s="5">
        <f t="shared" si="154"/>
        <v>14849.955400000001</v>
      </c>
      <c r="G1454">
        <v>57.19</v>
      </c>
      <c r="H1454">
        <v>10</v>
      </c>
      <c r="I1454">
        <v>259.66000000000003</v>
      </c>
      <c r="J1454">
        <v>1</v>
      </c>
      <c r="K1454">
        <v>8.9600000000000009</v>
      </c>
      <c r="L1454">
        <v>10.199999999999999</v>
      </c>
      <c r="M1454">
        <v>11.16</v>
      </c>
      <c r="N1454" s="3">
        <f t="shared" si="155"/>
        <v>0.13839285714285698</v>
      </c>
      <c r="O1454" s="3">
        <f t="shared" si="156"/>
        <v>9.4117647058823639E-2</v>
      </c>
      <c r="P1454" s="1">
        <f t="shared" si="157"/>
        <v>25.456862745098043</v>
      </c>
      <c r="Q1454" s="1">
        <f t="shared" si="158"/>
        <v>23.267025089605738</v>
      </c>
      <c r="R1454" s="1">
        <f t="shared" si="159"/>
        <v>1.8394636306135381</v>
      </c>
      <c r="S1454" s="1">
        <f t="shared" si="160"/>
        <v>2.4721214157706068</v>
      </c>
    </row>
    <row r="1455" spans="1:19" x14ac:dyDescent="0.25">
      <c r="A1455" t="s">
        <v>3065</v>
      </c>
      <c r="B1455" t="s">
        <v>3066</v>
      </c>
      <c r="C1455" t="s">
        <v>10</v>
      </c>
      <c r="D1455" t="s">
        <v>173</v>
      </c>
      <c r="E1455" t="s">
        <v>2195</v>
      </c>
      <c r="F1455" s="5">
        <f t="shared" si="154"/>
        <v>6492.1426000000001</v>
      </c>
      <c r="G1455">
        <v>142.81</v>
      </c>
      <c r="H1455">
        <v>12</v>
      </c>
      <c r="I1455">
        <v>45.46</v>
      </c>
      <c r="J1455">
        <v>1.03</v>
      </c>
      <c r="K1455">
        <v>2</v>
      </c>
      <c r="L1455">
        <v>4.3499999999999996</v>
      </c>
      <c r="M1455">
        <v>5.77</v>
      </c>
      <c r="N1455" s="3">
        <f t="shared" si="155"/>
        <v>1.1749999999999998</v>
      </c>
      <c r="O1455" s="3">
        <f t="shared" si="156"/>
        <v>0.32643678160919531</v>
      </c>
      <c r="P1455" s="1">
        <f t="shared" si="157"/>
        <v>10.450574712643679</v>
      </c>
      <c r="Q1455" s="1">
        <f t="shared" si="158"/>
        <v>7.878682842287696</v>
      </c>
      <c r="R1455" s="1">
        <f t="shared" si="159"/>
        <v>8.8941061384201534E-2</v>
      </c>
      <c r="S1455" s="1">
        <f t="shared" si="160"/>
        <v>0.24135401664754566</v>
      </c>
    </row>
    <row r="1456" spans="1:19" x14ac:dyDescent="0.25">
      <c r="A1456" t="s">
        <v>3067</v>
      </c>
      <c r="B1456" t="s">
        <v>3068</v>
      </c>
      <c r="C1456" t="s">
        <v>10</v>
      </c>
      <c r="D1456" t="s">
        <v>149</v>
      </c>
      <c r="E1456" t="s">
        <v>150</v>
      </c>
      <c r="F1456" s="5">
        <f t="shared" si="154"/>
        <v>137448.05700000003</v>
      </c>
      <c r="G1456">
        <v>2054.5300000000002</v>
      </c>
      <c r="H1456">
        <v>12</v>
      </c>
      <c r="I1456">
        <v>66.900000000000006</v>
      </c>
      <c r="J1456">
        <v>0.51</v>
      </c>
      <c r="K1456">
        <v>3.18</v>
      </c>
      <c r="L1456">
        <v>3.4</v>
      </c>
      <c r="M1456">
        <v>3.68</v>
      </c>
      <c r="N1456" s="3">
        <f t="shared" si="155"/>
        <v>6.9182389937106903E-2</v>
      </c>
      <c r="O1456" s="3">
        <f t="shared" si="156"/>
        <v>8.235294117647074E-2</v>
      </c>
      <c r="P1456" s="1">
        <f t="shared" si="157"/>
        <v>19.676470588235297</v>
      </c>
      <c r="Q1456" s="1">
        <f t="shared" si="158"/>
        <v>18.179347826086957</v>
      </c>
      <c r="R1456" s="1">
        <f t="shared" si="159"/>
        <v>2.8441443850267389</v>
      </c>
      <c r="S1456" s="1">
        <f t="shared" si="160"/>
        <v>2.2074922360248408</v>
      </c>
    </row>
    <row r="1457" spans="1:19" x14ac:dyDescent="0.25">
      <c r="A1457" t="s">
        <v>3069</v>
      </c>
      <c r="B1457" t="s">
        <v>3070</v>
      </c>
      <c r="C1457" t="s">
        <v>10</v>
      </c>
      <c r="D1457" t="s">
        <v>160</v>
      </c>
      <c r="E1457" t="s">
        <v>354</v>
      </c>
      <c r="F1457" s="5">
        <f t="shared" si="154"/>
        <v>50042.613899999997</v>
      </c>
      <c r="G1457">
        <v>1152.79</v>
      </c>
      <c r="H1457">
        <v>12</v>
      </c>
      <c r="I1457">
        <v>43.41</v>
      </c>
      <c r="J1457">
        <v>0.5</v>
      </c>
      <c r="K1457">
        <v>1.68</v>
      </c>
      <c r="L1457">
        <v>2.16</v>
      </c>
      <c r="M1457">
        <v>3.26</v>
      </c>
      <c r="N1457" s="3">
        <f t="shared" si="155"/>
        <v>0.28571428571428581</v>
      </c>
      <c r="O1457" s="3">
        <f t="shared" si="156"/>
        <v>0.50925925925925908</v>
      </c>
      <c r="P1457" s="1">
        <f t="shared" si="157"/>
        <v>20.097222222222218</v>
      </c>
      <c r="Q1457" s="1">
        <f t="shared" si="158"/>
        <v>13.315950920245399</v>
      </c>
      <c r="R1457" s="1">
        <f t="shared" si="159"/>
        <v>0.70340277777777738</v>
      </c>
      <c r="S1457" s="1">
        <f t="shared" si="160"/>
        <v>0.26147685443390972</v>
      </c>
    </row>
    <row r="1458" spans="1:19" x14ac:dyDescent="0.25">
      <c r="A1458" t="s">
        <v>3071</v>
      </c>
      <c r="B1458" t="s">
        <v>3072</v>
      </c>
      <c r="C1458" t="s">
        <v>27</v>
      </c>
      <c r="D1458" t="s">
        <v>48</v>
      </c>
      <c r="E1458" t="s">
        <v>72</v>
      </c>
      <c r="F1458" s="5">
        <f t="shared" si="154"/>
        <v>2590.6556000000005</v>
      </c>
      <c r="G1458">
        <v>216.61</v>
      </c>
      <c r="H1458">
        <v>5</v>
      </c>
      <c r="I1458">
        <v>11.96</v>
      </c>
      <c r="J1458">
        <v>1.1299999999999999</v>
      </c>
      <c r="K1458">
        <v>0.51</v>
      </c>
      <c r="L1458">
        <v>0.5</v>
      </c>
      <c r="M1458">
        <v>0.64</v>
      </c>
      <c r="N1458" s="3">
        <f t="shared" si="155"/>
        <v>-1.9607843137254943E-2</v>
      </c>
      <c r="O1458" s="3">
        <f t="shared" si="156"/>
        <v>0.28000000000000003</v>
      </c>
      <c r="P1458" s="1">
        <f t="shared" si="157"/>
        <v>23.92</v>
      </c>
      <c r="Q1458" s="1">
        <f t="shared" si="158"/>
        <v>18.6875</v>
      </c>
      <c r="R1458" s="1">
        <f t="shared" si="159"/>
        <v>-12.199199999999975</v>
      </c>
      <c r="S1458" s="1">
        <f t="shared" si="160"/>
        <v>0.66741071428571419</v>
      </c>
    </row>
    <row r="1459" spans="1:19" x14ac:dyDescent="0.25">
      <c r="A1459" t="s">
        <v>3073</v>
      </c>
      <c r="B1459" t="s">
        <v>3074</v>
      </c>
      <c r="C1459" t="s">
        <v>10</v>
      </c>
      <c r="D1459" t="s">
        <v>173</v>
      </c>
      <c r="E1459" t="s">
        <v>583</v>
      </c>
      <c r="F1459" s="5">
        <f t="shared" si="154"/>
        <v>2730.4326000000001</v>
      </c>
      <c r="G1459">
        <v>93.54</v>
      </c>
      <c r="H1459">
        <v>12</v>
      </c>
      <c r="I1459">
        <v>29.19</v>
      </c>
      <c r="J1459">
        <v>1</v>
      </c>
      <c r="K1459">
        <v>0.97</v>
      </c>
      <c r="L1459">
        <v>1.33</v>
      </c>
      <c r="M1459">
        <v>0.87</v>
      </c>
      <c r="N1459" s="3">
        <f t="shared" si="155"/>
        <v>0.37113402061855671</v>
      </c>
      <c r="O1459" s="3">
        <f t="shared" si="156"/>
        <v>-0.34586466165413543</v>
      </c>
      <c r="P1459" s="1">
        <f t="shared" si="157"/>
        <v>21.94736842105263</v>
      </c>
      <c r="Q1459" s="1">
        <f t="shared" si="158"/>
        <v>33.551724137931039</v>
      </c>
      <c r="R1459" s="1">
        <f t="shared" si="159"/>
        <v>0.59135964912280692</v>
      </c>
      <c r="S1459" s="1">
        <f t="shared" si="160"/>
        <v>-0.97008245877061461</v>
      </c>
    </row>
    <row r="1460" spans="1:19" x14ac:dyDescent="0.25">
      <c r="A1460" t="s">
        <v>3075</v>
      </c>
      <c r="B1460" t="s">
        <v>3076</v>
      </c>
      <c r="C1460" t="s">
        <v>10</v>
      </c>
      <c r="D1460" t="s">
        <v>11</v>
      </c>
      <c r="E1460" t="s">
        <v>276</v>
      </c>
      <c r="F1460" s="5">
        <f t="shared" si="154"/>
        <v>29295.381600000004</v>
      </c>
      <c r="G1460">
        <v>337.66</v>
      </c>
      <c r="H1460">
        <v>12</v>
      </c>
      <c r="I1460">
        <v>86.76</v>
      </c>
      <c r="J1460">
        <v>1.1200000000000001</v>
      </c>
      <c r="K1460">
        <v>0.46</v>
      </c>
      <c r="L1460">
        <v>0.57999999999999996</v>
      </c>
      <c r="M1460">
        <v>0.74</v>
      </c>
      <c r="N1460" s="3">
        <f t="shared" si="155"/>
        <v>0.26086956521739113</v>
      </c>
      <c r="O1460" s="3">
        <f t="shared" si="156"/>
        <v>0.27586206896551735</v>
      </c>
      <c r="P1460" s="1">
        <f t="shared" si="157"/>
        <v>149.58620689655174</v>
      </c>
      <c r="Q1460" s="1">
        <f t="shared" si="158"/>
        <v>117.24324324324326</v>
      </c>
      <c r="R1460" s="1">
        <f t="shared" si="159"/>
        <v>5.7341379310344873</v>
      </c>
      <c r="S1460" s="1">
        <f t="shared" si="160"/>
        <v>4.2500675675675659</v>
      </c>
    </row>
    <row r="1461" spans="1:19" x14ac:dyDescent="0.25">
      <c r="A1461" t="s">
        <v>3077</v>
      </c>
      <c r="B1461" t="s">
        <v>3078</v>
      </c>
      <c r="C1461" t="s">
        <v>10</v>
      </c>
      <c r="D1461" t="s">
        <v>160</v>
      </c>
      <c r="E1461" t="s">
        <v>308</v>
      </c>
      <c r="F1461" s="5">
        <f t="shared" si="154"/>
        <v>5117.1280999999999</v>
      </c>
      <c r="G1461">
        <v>9.59</v>
      </c>
      <c r="H1461">
        <v>12</v>
      </c>
      <c r="I1461">
        <v>533.59</v>
      </c>
      <c r="J1461">
        <v>0.45</v>
      </c>
      <c r="N1461" s="3" t="e">
        <f t="shared" si="155"/>
        <v>#DIV/0!</v>
      </c>
      <c r="O1461" s="3" t="e">
        <f t="shared" si="156"/>
        <v>#DIV/0!</v>
      </c>
      <c r="P1461" s="1" t="e">
        <f t="shared" si="157"/>
        <v>#DIV/0!</v>
      </c>
      <c r="Q1461" s="1" t="e">
        <f t="shared" si="158"/>
        <v>#DIV/0!</v>
      </c>
      <c r="R1461" s="1" t="e">
        <f t="shared" si="159"/>
        <v>#DIV/0!</v>
      </c>
      <c r="S1461" s="1" t="e">
        <f t="shared" si="160"/>
        <v>#DIV/0!</v>
      </c>
    </row>
    <row r="1462" spans="1:19" x14ac:dyDescent="0.25">
      <c r="A1462" t="s">
        <v>3079</v>
      </c>
      <c r="B1462" t="s">
        <v>3080</v>
      </c>
      <c r="C1462" t="s">
        <v>27</v>
      </c>
      <c r="D1462" t="s">
        <v>173</v>
      </c>
      <c r="E1462" t="s">
        <v>814</v>
      </c>
      <c r="F1462" s="5">
        <f t="shared" si="154"/>
        <v>5585.0171999999993</v>
      </c>
      <c r="G1462">
        <v>205.03</v>
      </c>
      <c r="H1462">
        <v>12</v>
      </c>
      <c r="I1462">
        <v>27.24</v>
      </c>
      <c r="J1462">
        <v>1.53</v>
      </c>
      <c r="K1462">
        <v>2.46</v>
      </c>
      <c r="L1462">
        <v>3.73</v>
      </c>
      <c r="M1462">
        <v>4.4800000000000004</v>
      </c>
      <c r="N1462" s="3">
        <f t="shared" si="155"/>
        <v>0.5162601626016261</v>
      </c>
      <c r="O1462" s="3">
        <f t="shared" si="156"/>
        <v>0.20107238605898137</v>
      </c>
      <c r="P1462" s="1">
        <f t="shared" si="157"/>
        <v>7.3029490616621979</v>
      </c>
      <c r="Q1462" s="1">
        <f t="shared" si="158"/>
        <v>6.0803571428571423</v>
      </c>
      <c r="R1462" s="1">
        <f t="shared" si="159"/>
        <v>0.14145869835975594</v>
      </c>
      <c r="S1462" s="1">
        <f t="shared" si="160"/>
        <v>0.30239642857142834</v>
      </c>
    </row>
    <row r="1463" spans="1:19" x14ac:dyDescent="0.25">
      <c r="A1463" t="s">
        <v>3081</v>
      </c>
      <c r="B1463" t="s">
        <v>3082</v>
      </c>
      <c r="C1463" t="s">
        <v>10</v>
      </c>
      <c r="D1463" t="s">
        <v>149</v>
      </c>
      <c r="E1463" t="s">
        <v>521</v>
      </c>
      <c r="F1463" s="5">
        <f t="shared" si="154"/>
        <v>5057.9369999999999</v>
      </c>
      <c r="G1463">
        <v>92.13</v>
      </c>
      <c r="H1463">
        <v>9</v>
      </c>
      <c r="I1463">
        <v>54.9</v>
      </c>
      <c r="J1463">
        <v>0.63</v>
      </c>
      <c r="K1463">
        <v>5.21</v>
      </c>
      <c r="L1463">
        <v>4.55</v>
      </c>
      <c r="M1463">
        <v>5.61</v>
      </c>
      <c r="N1463" s="3">
        <f t="shared" si="155"/>
        <v>-0.12667946257197704</v>
      </c>
      <c r="O1463" s="3">
        <f t="shared" si="156"/>
        <v>0.23296703296703303</v>
      </c>
      <c r="P1463" s="1">
        <f t="shared" si="157"/>
        <v>12.065934065934066</v>
      </c>
      <c r="Q1463" s="1">
        <f t="shared" si="158"/>
        <v>9.7860962566844911</v>
      </c>
      <c r="R1463" s="1">
        <f t="shared" si="159"/>
        <v>-0.95247752247752193</v>
      </c>
      <c r="S1463" s="1">
        <f t="shared" si="160"/>
        <v>0.42006356573504172</v>
      </c>
    </row>
    <row r="1464" spans="1:19" x14ac:dyDescent="0.25">
      <c r="A1464" t="s">
        <v>3083</v>
      </c>
      <c r="B1464" t="s">
        <v>3084</v>
      </c>
      <c r="C1464" t="s">
        <v>27</v>
      </c>
      <c r="D1464" t="s">
        <v>375</v>
      </c>
      <c r="E1464" t="s">
        <v>1850</v>
      </c>
      <c r="F1464" s="5">
        <f t="shared" si="154"/>
        <v>243372.31999999998</v>
      </c>
      <c r="G1464">
        <v>430.9</v>
      </c>
      <c r="H1464">
        <v>12</v>
      </c>
      <c r="I1464">
        <v>564.79999999999995</v>
      </c>
      <c r="J1464">
        <v>1.22</v>
      </c>
      <c r="K1464">
        <v>12.11</v>
      </c>
      <c r="L1464">
        <v>18.13</v>
      </c>
      <c r="M1464">
        <v>21.92</v>
      </c>
      <c r="N1464" s="3">
        <f t="shared" si="155"/>
        <v>0.49710982658959546</v>
      </c>
      <c r="O1464" s="3">
        <f t="shared" si="156"/>
        <v>0.20904578047435196</v>
      </c>
      <c r="P1464" s="1">
        <f t="shared" si="157"/>
        <v>31.152785438499723</v>
      </c>
      <c r="Q1464" s="1">
        <f t="shared" si="158"/>
        <v>25.76642335766423</v>
      </c>
      <c r="R1464" s="1">
        <f t="shared" si="159"/>
        <v>0.62667812568144787</v>
      </c>
      <c r="S1464" s="1">
        <f t="shared" si="160"/>
        <v>1.2325732334418269</v>
      </c>
    </row>
    <row r="1465" spans="1:19" x14ac:dyDescent="0.25">
      <c r="A1465" t="s">
        <v>3085</v>
      </c>
      <c r="B1465" t="s">
        <v>3086</v>
      </c>
      <c r="C1465" t="s">
        <v>10</v>
      </c>
      <c r="D1465" t="s">
        <v>149</v>
      </c>
      <c r="E1465" t="s">
        <v>150</v>
      </c>
      <c r="F1465" s="5">
        <f t="shared" si="154"/>
        <v>49665.434400000006</v>
      </c>
      <c r="G1465">
        <v>743.94</v>
      </c>
      <c r="H1465">
        <v>3</v>
      </c>
      <c r="I1465">
        <v>66.760000000000005</v>
      </c>
      <c r="J1465">
        <v>0.64</v>
      </c>
      <c r="K1465">
        <v>4.49</v>
      </c>
      <c r="L1465">
        <v>4.8099999999999996</v>
      </c>
      <c r="M1465">
        <v>4.9400000000000004</v>
      </c>
      <c r="N1465" s="3">
        <f t="shared" si="155"/>
        <v>7.1269487750556637E-2</v>
      </c>
      <c r="O1465" s="3">
        <f t="shared" si="156"/>
        <v>2.7027027027027195E-2</v>
      </c>
      <c r="P1465" s="1">
        <f t="shared" si="157"/>
        <v>13.879417879417881</v>
      </c>
      <c r="Q1465" s="1">
        <f t="shared" si="158"/>
        <v>13.51417004048583</v>
      </c>
      <c r="R1465" s="1">
        <f t="shared" si="159"/>
        <v>1.9474558212058257</v>
      </c>
      <c r="S1465" s="1">
        <f t="shared" si="160"/>
        <v>5.0002429149797258</v>
      </c>
    </row>
    <row r="1466" spans="1:19" x14ac:dyDescent="0.25">
      <c r="A1466" t="s">
        <v>3087</v>
      </c>
      <c r="B1466" t="s">
        <v>3088</v>
      </c>
      <c r="C1466" t="s">
        <v>19</v>
      </c>
      <c r="D1466" t="s">
        <v>160</v>
      </c>
      <c r="E1466" t="s">
        <v>354</v>
      </c>
      <c r="F1466" s="5">
        <f t="shared" si="154"/>
        <v>0</v>
      </c>
      <c r="H1466">
        <v>12</v>
      </c>
      <c r="I1466">
        <v>16.05</v>
      </c>
      <c r="J1466">
        <v>1.25</v>
      </c>
      <c r="K1466">
        <v>1.1200000000000001</v>
      </c>
      <c r="L1466">
        <v>1.07</v>
      </c>
      <c r="M1466">
        <v>1.1299999999999999</v>
      </c>
      <c r="N1466" s="3">
        <f t="shared" si="155"/>
        <v>-4.4642857142857206E-2</v>
      </c>
      <c r="O1466" s="3">
        <f t="shared" si="156"/>
        <v>5.6074766355139971E-2</v>
      </c>
      <c r="P1466" s="1">
        <f t="shared" si="157"/>
        <v>15</v>
      </c>
      <c r="Q1466" s="1">
        <f t="shared" si="158"/>
        <v>14.203539823008851</v>
      </c>
      <c r="R1466" s="1">
        <f t="shared" si="159"/>
        <v>-3.3599999999999954</v>
      </c>
      <c r="S1466" s="1">
        <f t="shared" si="160"/>
        <v>2.5329646017699217</v>
      </c>
    </row>
    <row r="1467" spans="1:19" x14ac:dyDescent="0.25">
      <c r="A1467" t="s">
        <v>3089</v>
      </c>
      <c r="B1467" t="s">
        <v>3090</v>
      </c>
      <c r="C1467" t="s">
        <v>10</v>
      </c>
      <c r="D1467" t="s">
        <v>23</v>
      </c>
      <c r="E1467" t="s">
        <v>357</v>
      </c>
      <c r="F1467" s="5">
        <f t="shared" si="154"/>
        <v>2718.5262000000002</v>
      </c>
      <c r="G1467">
        <v>43.42</v>
      </c>
      <c r="H1467">
        <v>12</v>
      </c>
      <c r="I1467">
        <v>62.61</v>
      </c>
      <c r="J1467">
        <v>0.95</v>
      </c>
      <c r="K1467">
        <v>4.3099999999999996</v>
      </c>
      <c r="L1467">
        <v>4.33</v>
      </c>
      <c r="M1467">
        <v>4.53</v>
      </c>
      <c r="N1467" s="3">
        <f t="shared" si="155"/>
        <v>4.6403712296985145E-3</v>
      </c>
      <c r="O1467" s="3">
        <f t="shared" si="156"/>
        <v>4.6189376443418029E-2</v>
      </c>
      <c r="P1467" s="1">
        <f t="shared" si="157"/>
        <v>14.459584295612009</v>
      </c>
      <c r="Q1467" s="1">
        <f t="shared" si="158"/>
        <v>13.821192052980132</v>
      </c>
      <c r="R1467" s="1">
        <f t="shared" si="159"/>
        <v>31.160404157042947</v>
      </c>
      <c r="S1467" s="1">
        <f t="shared" si="160"/>
        <v>2.9922880794701978</v>
      </c>
    </row>
    <row r="1468" spans="1:19" x14ac:dyDescent="0.25">
      <c r="A1468" t="s">
        <v>3091</v>
      </c>
      <c r="B1468" t="s">
        <v>3092</v>
      </c>
      <c r="C1468" t="s">
        <v>19</v>
      </c>
      <c r="D1468" t="s">
        <v>48</v>
      </c>
      <c r="E1468" t="s">
        <v>262</v>
      </c>
      <c r="F1468" s="5">
        <f t="shared" si="154"/>
        <v>2380.4454000000001</v>
      </c>
      <c r="G1468">
        <v>176.46</v>
      </c>
      <c r="H1468">
        <v>3</v>
      </c>
      <c r="I1468">
        <v>13.49</v>
      </c>
      <c r="J1468">
        <v>-7.0000000000000007E-2</v>
      </c>
      <c r="N1468" s="3" t="e">
        <f t="shared" si="155"/>
        <v>#DIV/0!</v>
      </c>
      <c r="O1468" s="3" t="e">
        <f t="shared" si="156"/>
        <v>#DIV/0!</v>
      </c>
      <c r="P1468" s="1" t="e">
        <f t="shared" si="157"/>
        <v>#DIV/0!</v>
      </c>
      <c r="Q1468" s="1" t="e">
        <f t="shared" si="158"/>
        <v>#DIV/0!</v>
      </c>
      <c r="R1468" s="1" t="e">
        <f t="shared" si="159"/>
        <v>#DIV/0!</v>
      </c>
      <c r="S1468" s="1" t="e">
        <f t="shared" si="160"/>
        <v>#DIV/0!</v>
      </c>
    </row>
    <row r="1469" spans="1:19" x14ac:dyDescent="0.25">
      <c r="A1469" t="s">
        <v>3093</v>
      </c>
      <c r="B1469" t="s">
        <v>3094</v>
      </c>
      <c r="C1469" t="s">
        <v>19</v>
      </c>
      <c r="D1469" t="s">
        <v>15</v>
      </c>
      <c r="E1469" t="s">
        <v>319</v>
      </c>
      <c r="F1469" s="5">
        <f t="shared" si="154"/>
        <v>12757.88</v>
      </c>
      <c r="G1469">
        <v>2038</v>
      </c>
      <c r="H1469">
        <v>12</v>
      </c>
      <c r="I1469">
        <v>6.26</v>
      </c>
      <c r="J1469">
        <v>1.6</v>
      </c>
      <c r="K1469">
        <v>0.39</v>
      </c>
      <c r="L1469">
        <v>0.42</v>
      </c>
      <c r="M1469">
        <v>0.92</v>
      </c>
      <c r="N1469" s="3">
        <f t="shared" si="155"/>
        <v>7.6923076923076872E-2</v>
      </c>
      <c r="O1469" s="3">
        <f t="shared" si="156"/>
        <v>1.1904761904761907</v>
      </c>
      <c r="P1469" s="1">
        <f t="shared" si="157"/>
        <v>14.904761904761905</v>
      </c>
      <c r="Q1469" s="1">
        <f t="shared" si="158"/>
        <v>6.8043478260869561</v>
      </c>
      <c r="R1469" s="1">
        <f t="shared" si="159"/>
        <v>1.9376190476190489</v>
      </c>
      <c r="S1469" s="1">
        <f t="shared" si="160"/>
        <v>5.7156521739130425E-2</v>
      </c>
    </row>
    <row r="1470" spans="1:19" x14ac:dyDescent="0.25">
      <c r="A1470" t="s">
        <v>3095</v>
      </c>
      <c r="B1470" t="s">
        <v>3096</v>
      </c>
      <c r="C1470" t="s">
        <v>10</v>
      </c>
      <c r="D1470" t="s">
        <v>149</v>
      </c>
      <c r="E1470" t="s">
        <v>150</v>
      </c>
      <c r="F1470" s="5">
        <f t="shared" si="154"/>
        <v>12594.139000000001</v>
      </c>
      <c r="G1470">
        <v>448.19</v>
      </c>
      <c r="H1470">
        <v>12</v>
      </c>
      <c r="I1470">
        <v>28.1</v>
      </c>
      <c r="J1470">
        <v>0.49</v>
      </c>
      <c r="K1470">
        <v>1.59</v>
      </c>
      <c r="L1470">
        <v>1.71</v>
      </c>
      <c r="M1470">
        <v>1.84</v>
      </c>
      <c r="N1470" s="3">
        <f t="shared" si="155"/>
        <v>7.547169811320753E-2</v>
      </c>
      <c r="O1470" s="3">
        <f t="shared" si="156"/>
        <v>7.6023391812865659E-2</v>
      </c>
      <c r="P1470" s="1">
        <f t="shared" si="157"/>
        <v>16.432748538011698</v>
      </c>
      <c r="Q1470" s="1">
        <f t="shared" si="158"/>
        <v>15.271739130434783</v>
      </c>
      <c r="R1470" s="1">
        <f t="shared" si="159"/>
        <v>2.1773391812865506</v>
      </c>
      <c r="S1470" s="1">
        <f t="shared" si="160"/>
        <v>2.0088210702341094</v>
      </c>
    </row>
    <row r="1471" spans="1:19" x14ac:dyDescent="0.25">
      <c r="A1471" t="s">
        <v>3097</v>
      </c>
      <c r="B1471" t="s">
        <v>3098</v>
      </c>
      <c r="C1471" t="s">
        <v>27</v>
      </c>
      <c r="D1471" t="s">
        <v>11</v>
      </c>
      <c r="E1471" t="s">
        <v>276</v>
      </c>
      <c r="F1471" s="5">
        <f t="shared" si="154"/>
        <v>14271.49</v>
      </c>
      <c r="G1471">
        <v>62.87</v>
      </c>
      <c r="H1471">
        <v>12</v>
      </c>
      <c r="I1471">
        <v>227</v>
      </c>
      <c r="J1471">
        <v>1.02</v>
      </c>
      <c r="K1471">
        <v>8.7100000000000009</v>
      </c>
      <c r="L1471">
        <v>10.52</v>
      </c>
      <c r="M1471">
        <v>12.03</v>
      </c>
      <c r="N1471" s="3">
        <f t="shared" si="155"/>
        <v>0.2078071182548793</v>
      </c>
      <c r="O1471" s="3">
        <f t="shared" si="156"/>
        <v>0.14353612167300378</v>
      </c>
      <c r="P1471" s="1">
        <f t="shared" si="157"/>
        <v>21.577946768060837</v>
      </c>
      <c r="Q1471" s="1">
        <f t="shared" si="158"/>
        <v>18.86949293433084</v>
      </c>
      <c r="R1471" s="1">
        <f t="shared" si="159"/>
        <v>1.0383641787282321</v>
      </c>
      <c r="S1471" s="1">
        <f t="shared" si="160"/>
        <v>1.3146163289348376</v>
      </c>
    </row>
    <row r="1472" spans="1:19" x14ac:dyDescent="0.25">
      <c r="A1472" t="s">
        <v>3099</v>
      </c>
      <c r="B1472" t="s">
        <v>3100</v>
      </c>
      <c r="C1472" t="s">
        <v>19</v>
      </c>
      <c r="D1472" t="s">
        <v>11</v>
      </c>
      <c r="E1472" t="s">
        <v>98</v>
      </c>
      <c r="F1472" s="5">
        <f t="shared" si="154"/>
        <v>3706.8009999999999</v>
      </c>
      <c r="G1472">
        <v>346.43</v>
      </c>
      <c r="H1472">
        <v>3</v>
      </c>
      <c r="I1472">
        <v>10.7</v>
      </c>
      <c r="J1472">
        <v>0.56000000000000005</v>
      </c>
      <c r="K1472">
        <v>0.56999999999999995</v>
      </c>
      <c r="L1472">
        <v>0.74</v>
      </c>
      <c r="M1472">
        <v>0.87</v>
      </c>
      <c r="N1472" s="3">
        <f t="shared" si="155"/>
        <v>0.29824561403508776</v>
      </c>
      <c r="O1472" s="3">
        <f t="shared" si="156"/>
        <v>0.17567567567567566</v>
      </c>
      <c r="P1472" s="1">
        <f t="shared" si="157"/>
        <v>14.459459459459458</v>
      </c>
      <c r="Q1472" s="1">
        <f t="shared" si="158"/>
        <v>12.298850574712644</v>
      </c>
      <c r="R1472" s="1">
        <f t="shared" si="159"/>
        <v>0.48481717011128767</v>
      </c>
      <c r="S1472" s="1">
        <f t="shared" si="160"/>
        <v>0.70008841732979676</v>
      </c>
    </row>
    <row r="1473" spans="1:19" x14ac:dyDescent="0.25">
      <c r="A1473" t="s">
        <v>3101</v>
      </c>
      <c r="B1473" t="s">
        <v>3101</v>
      </c>
      <c r="C1473" t="s">
        <v>10</v>
      </c>
      <c r="D1473" t="s">
        <v>129</v>
      </c>
      <c r="E1473" t="s">
        <v>502</v>
      </c>
      <c r="F1473" s="5">
        <f t="shared" ref="F1473:F1536" si="161">G1473*I1473</f>
        <v>7099.9242999999997</v>
      </c>
      <c r="G1473">
        <v>1719.11</v>
      </c>
      <c r="H1473">
        <v>12</v>
      </c>
      <c r="I1473">
        <v>4.13</v>
      </c>
      <c r="J1473">
        <v>1.93</v>
      </c>
      <c r="K1473">
        <v>-1.69</v>
      </c>
      <c r="L1473">
        <v>-1.26</v>
      </c>
      <c r="M1473">
        <v>-0.83</v>
      </c>
      <c r="N1473" s="3">
        <f t="shared" ref="N1473:N1536" si="162">L1473/K1473-1</f>
        <v>-0.25443786982248517</v>
      </c>
      <c r="O1473" s="3">
        <f t="shared" ref="O1473:O1536" si="163">M1473/L1473-1</f>
        <v>-0.34126984126984128</v>
      </c>
      <c r="P1473" s="1">
        <f t="shared" ref="P1473:P1536" si="164">$I1473/L1473</f>
        <v>-3.2777777777777777</v>
      </c>
      <c r="Q1473" s="1">
        <f t="shared" ref="Q1473:Q1536" si="165">$I1473/M1473</f>
        <v>-4.975903614457831</v>
      </c>
      <c r="R1473" s="1">
        <f t="shared" ref="R1473:R1536" si="166">P1473/(N1473*100)</f>
        <v>0.12882428940568477</v>
      </c>
      <c r="S1473" s="1">
        <f t="shared" ref="S1473:S1536" si="167">Q1473/(O1473*100)</f>
        <v>0.14580554777248528</v>
      </c>
    </row>
    <row r="1474" spans="1:19" x14ac:dyDescent="0.25">
      <c r="A1474" t="s">
        <v>3102</v>
      </c>
      <c r="B1474" t="s">
        <v>3103</v>
      </c>
      <c r="C1474" t="s">
        <v>19</v>
      </c>
      <c r="D1474" t="s">
        <v>11</v>
      </c>
      <c r="E1474" t="s">
        <v>20</v>
      </c>
      <c r="F1474" s="5">
        <f t="shared" si="161"/>
        <v>25535.411199999999</v>
      </c>
      <c r="G1474">
        <v>2304.64</v>
      </c>
      <c r="H1474">
        <v>3</v>
      </c>
      <c r="I1474">
        <v>11.08</v>
      </c>
      <c r="J1474">
        <v>1.24</v>
      </c>
      <c r="K1474">
        <v>0.45</v>
      </c>
      <c r="L1474">
        <v>0.57999999999999996</v>
      </c>
      <c r="M1474">
        <v>0.7</v>
      </c>
      <c r="N1474" s="3">
        <f t="shared" si="162"/>
        <v>0.28888888888888875</v>
      </c>
      <c r="O1474" s="3">
        <f t="shared" si="163"/>
        <v>0.2068965517241379</v>
      </c>
      <c r="P1474" s="1">
        <f t="shared" si="164"/>
        <v>19.103448275862071</v>
      </c>
      <c r="Q1474" s="1">
        <f t="shared" si="165"/>
        <v>15.828571428571429</v>
      </c>
      <c r="R1474" s="1">
        <f t="shared" si="166"/>
        <v>0.66127320954907198</v>
      </c>
      <c r="S1474" s="1">
        <f t="shared" si="167"/>
        <v>0.7650476190476192</v>
      </c>
    </row>
    <row r="1475" spans="1:19" x14ac:dyDescent="0.25">
      <c r="A1475" t="s">
        <v>3104</v>
      </c>
      <c r="B1475" t="s">
        <v>3105</v>
      </c>
      <c r="C1475" t="s">
        <v>10</v>
      </c>
      <c r="D1475" t="s">
        <v>149</v>
      </c>
      <c r="E1475" t="s">
        <v>521</v>
      </c>
      <c r="F1475" s="5">
        <f t="shared" si="161"/>
        <v>4256.3899999999994</v>
      </c>
      <c r="G1475">
        <v>98.3</v>
      </c>
      <c r="H1475">
        <v>9</v>
      </c>
      <c r="I1475">
        <v>43.3</v>
      </c>
      <c r="J1475">
        <v>0.64</v>
      </c>
      <c r="K1475">
        <v>2.69</v>
      </c>
      <c r="L1475">
        <v>2.94</v>
      </c>
      <c r="M1475">
        <v>2.88</v>
      </c>
      <c r="N1475" s="3">
        <f t="shared" si="162"/>
        <v>9.2936802973977661E-2</v>
      </c>
      <c r="O1475" s="3">
        <f t="shared" si="163"/>
        <v>-2.0408163265306145E-2</v>
      </c>
      <c r="P1475" s="1">
        <f t="shared" si="164"/>
        <v>14.727891156462585</v>
      </c>
      <c r="Q1475" s="1">
        <f t="shared" si="165"/>
        <v>15.034722222222221</v>
      </c>
      <c r="R1475" s="1">
        <f t="shared" si="166"/>
        <v>1.5847210884353746</v>
      </c>
      <c r="S1475" s="1">
        <f t="shared" si="167"/>
        <v>-7.3670138888888808</v>
      </c>
    </row>
    <row r="1476" spans="1:19" x14ac:dyDescent="0.25">
      <c r="A1476" t="s">
        <v>3106</v>
      </c>
      <c r="B1476" t="s">
        <v>3107</v>
      </c>
      <c r="C1476" t="s">
        <v>10</v>
      </c>
      <c r="D1476" t="s">
        <v>375</v>
      </c>
      <c r="E1476" t="s">
        <v>376</v>
      </c>
      <c r="F1476" s="5">
        <f t="shared" si="161"/>
        <v>141789.27839999998</v>
      </c>
      <c r="G1476">
        <v>1509.36</v>
      </c>
      <c r="H1476">
        <v>5</v>
      </c>
      <c r="I1476">
        <v>93.94</v>
      </c>
      <c r="J1476">
        <v>1.08</v>
      </c>
      <c r="K1476">
        <v>3.25</v>
      </c>
      <c r="L1476">
        <v>3.73</v>
      </c>
      <c r="M1476">
        <v>3.93</v>
      </c>
      <c r="N1476" s="3">
        <f t="shared" si="162"/>
        <v>0.14769230769230779</v>
      </c>
      <c r="O1476" s="3">
        <f t="shared" si="163"/>
        <v>5.3619302949061698E-2</v>
      </c>
      <c r="P1476" s="1">
        <f t="shared" si="164"/>
        <v>25.184986595174262</v>
      </c>
      <c r="Q1476" s="1">
        <f t="shared" si="165"/>
        <v>23.903307888040711</v>
      </c>
      <c r="R1476" s="1">
        <f t="shared" si="166"/>
        <v>1.7052334673815897</v>
      </c>
      <c r="S1476" s="1">
        <f t="shared" si="167"/>
        <v>4.4579669211195894</v>
      </c>
    </row>
    <row r="1477" spans="1:19" x14ac:dyDescent="0.25">
      <c r="A1477" t="s">
        <v>3108</v>
      </c>
      <c r="B1477" t="s">
        <v>3109</v>
      </c>
      <c r="C1477" t="s">
        <v>10</v>
      </c>
      <c r="D1477" t="s">
        <v>23</v>
      </c>
      <c r="E1477" t="s">
        <v>69</v>
      </c>
      <c r="F1477" s="5">
        <f t="shared" si="161"/>
        <v>9353.2236000000012</v>
      </c>
      <c r="G1477">
        <v>500.44</v>
      </c>
      <c r="H1477">
        <v>12</v>
      </c>
      <c r="I1477">
        <v>18.690000000000001</v>
      </c>
      <c r="J1477">
        <v>1.54</v>
      </c>
      <c r="K1477">
        <v>2.82</v>
      </c>
      <c r="L1477">
        <v>2.54</v>
      </c>
      <c r="M1477">
        <v>2.66</v>
      </c>
      <c r="N1477" s="3">
        <f t="shared" si="162"/>
        <v>-9.9290780141843893E-2</v>
      </c>
      <c r="O1477" s="3">
        <f t="shared" si="163"/>
        <v>4.7244094488189115E-2</v>
      </c>
      <c r="P1477" s="1">
        <f t="shared" si="164"/>
        <v>7.3582677165354333</v>
      </c>
      <c r="Q1477" s="1">
        <f t="shared" si="165"/>
        <v>7.0263157894736841</v>
      </c>
      <c r="R1477" s="1">
        <f t="shared" si="166"/>
        <v>-0.74108267716535492</v>
      </c>
      <c r="S1477" s="1">
        <f t="shared" si="167"/>
        <v>1.4872368421052589</v>
      </c>
    </row>
    <row r="1478" spans="1:19" x14ac:dyDescent="0.25">
      <c r="A1478" t="s">
        <v>3110</v>
      </c>
      <c r="B1478" t="s">
        <v>3111</v>
      </c>
      <c r="C1478" t="s">
        <v>27</v>
      </c>
      <c r="D1478" t="s">
        <v>23</v>
      </c>
      <c r="E1478" t="s">
        <v>86</v>
      </c>
      <c r="F1478" s="5">
        <f t="shared" si="161"/>
        <v>2482.6697999999997</v>
      </c>
      <c r="G1478">
        <v>80.58</v>
      </c>
      <c r="H1478">
        <v>12</v>
      </c>
      <c r="I1478">
        <v>30.81</v>
      </c>
      <c r="J1478">
        <v>1.06</v>
      </c>
      <c r="K1478">
        <v>3.79</v>
      </c>
      <c r="L1478">
        <v>4.05</v>
      </c>
      <c r="M1478">
        <v>4.49</v>
      </c>
      <c r="N1478" s="3">
        <f t="shared" si="162"/>
        <v>6.8601583113456321E-2</v>
      </c>
      <c r="O1478" s="3">
        <f t="shared" si="163"/>
        <v>0.10864197530864206</v>
      </c>
      <c r="P1478" s="1">
        <f t="shared" si="164"/>
        <v>7.6074074074074076</v>
      </c>
      <c r="Q1478" s="1">
        <f t="shared" si="165"/>
        <v>6.861915367483296</v>
      </c>
      <c r="R1478" s="1">
        <f t="shared" si="166"/>
        <v>1.1089259259259283</v>
      </c>
      <c r="S1478" s="1">
        <f t="shared" si="167"/>
        <v>0.63160811905243919</v>
      </c>
    </row>
    <row r="1479" spans="1:19" x14ac:dyDescent="0.25">
      <c r="A1479" t="s">
        <v>3112</v>
      </c>
      <c r="B1479" t="s">
        <v>3113</v>
      </c>
      <c r="C1479" t="s">
        <v>10</v>
      </c>
      <c r="D1479" t="s">
        <v>23</v>
      </c>
      <c r="E1479" t="s">
        <v>704</v>
      </c>
      <c r="F1479" s="5">
        <f t="shared" si="161"/>
        <v>17451.380799999999</v>
      </c>
      <c r="G1479">
        <v>3003.68</v>
      </c>
      <c r="H1479">
        <v>3</v>
      </c>
      <c r="I1479">
        <v>5.81</v>
      </c>
      <c r="J1479">
        <v>0.67</v>
      </c>
      <c r="K1479">
        <v>0.31</v>
      </c>
      <c r="L1479">
        <v>0.43</v>
      </c>
      <c r="N1479" s="3">
        <f t="shared" si="162"/>
        <v>0.38709677419354827</v>
      </c>
      <c r="O1479" s="3">
        <f t="shared" si="163"/>
        <v>-1</v>
      </c>
      <c r="P1479" s="1">
        <f t="shared" si="164"/>
        <v>13.511627906976743</v>
      </c>
      <c r="Q1479" s="1" t="e">
        <f t="shared" si="165"/>
        <v>#DIV/0!</v>
      </c>
      <c r="R1479" s="1">
        <f t="shared" si="166"/>
        <v>0.34905038759689933</v>
      </c>
      <c r="S1479" s="1" t="e">
        <f t="shared" si="167"/>
        <v>#DIV/0!</v>
      </c>
    </row>
    <row r="1480" spans="1:19" x14ac:dyDescent="0.25">
      <c r="A1480" t="s">
        <v>3114</v>
      </c>
      <c r="B1480" t="s">
        <v>3115</v>
      </c>
      <c r="C1480" t="s">
        <v>19</v>
      </c>
      <c r="D1480" t="s">
        <v>160</v>
      </c>
      <c r="E1480" t="s">
        <v>308</v>
      </c>
      <c r="F1480" s="5">
        <f t="shared" si="161"/>
        <v>4887.8420000000006</v>
      </c>
      <c r="G1480">
        <v>138.80000000000001</v>
      </c>
      <c r="H1480">
        <v>3</v>
      </c>
      <c r="I1480">
        <v>35.215000000000003</v>
      </c>
      <c r="J1480">
        <v>0.2</v>
      </c>
      <c r="N1480" s="3" t="e">
        <f t="shared" si="162"/>
        <v>#DIV/0!</v>
      </c>
      <c r="O1480" s="3" t="e">
        <f t="shared" si="163"/>
        <v>#DIV/0!</v>
      </c>
      <c r="P1480" s="1" t="e">
        <f t="shared" si="164"/>
        <v>#DIV/0!</v>
      </c>
      <c r="Q1480" s="1" t="e">
        <f t="shared" si="165"/>
        <v>#DIV/0!</v>
      </c>
      <c r="R1480" s="1" t="e">
        <f t="shared" si="166"/>
        <v>#DIV/0!</v>
      </c>
      <c r="S1480" s="1" t="e">
        <f t="shared" si="167"/>
        <v>#DIV/0!</v>
      </c>
    </row>
    <row r="1481" spans="1:19" x14ac:dyDescent="0.25">
      <c r="A1481" t="s">
        <v>3116</v>
      </c>
      <c r="B1481" t="s">
        <v>3117</v>
      </c>
      <c r="C1481" t="s">
        <v>19</v>
      </c>
      <c r="D1481" t="s">
        <v>23</v>
      </c>
      <c r="E1481" t="s">
        <v>24</v>
      </c>
      <c r="F1481" s="5">
        <f t="shared" si="161"/>
        <v>12712.208000000001</v>
      </c>
      <c r="G1481">
        <v>547.94000000000005</v>
      </c>
      <c r="H1481">
        <v>12</v>
      </c>
      <c r="I1481">
        <v>23.2</v>
      </c>
      <c r="J1481">
        <v>1.06</v>
      </c>
      <c r="K1481">
        <v>2.1800000000000002</v>
      </c>
      <c r="L1481">
        <v>3.76</v>
      </c>
      <c r="M1481">
        <v>3.88</v>
      </c>
      <c r="N1481" s="3">
        <f t="shared" si="162"/>
        <v>0.72477064220183474</v>
      </c>
      <c r="O1481" s="3">
        <f t="shared" si="163"/>
        <v>3.1914893617021267E-2</v>
      </c>
      <c r="P1481" s="1">
        <f t="shared" si="164"/>
        <v>6.1702127659574471</v>
      </c>
      <c r="Q1481" s="1">
        <f t="shared" si="165"/>
        <v>5.9793814432989691</v>
      </c>
      <c r="R1481" s="1">
        <f t="shared" si="166"/>
        <v>8.5133315378400229E-2</v>
      </c>
      <c r="S1481" s="1">
        <f t="shared" si="167"/>
        <v>1.8735395189003443</v>
      </c>
    </row>
    <row r="1482" spans="1:19" x14ac:dyDescent="0.25">
      <c r="A1482" t="s">
        <v>3118</v>
      </c>
      <c r="B1482" t="s">
        <v>3119</v>
      </c>
      <c r="C1482" t="s">
        <v>10</v>
      </c>
      <c r="D1482" t="s">
        <v>23</v>
      </c>
      <c r="E1482" t="s">
        <v>291</v>
      </c>
      <c r="F1482" s="5">
        <f t="shared" si="161"/>
        <v>3487.3160000000003</v>
      </c>
      <c r="G1482">
        <v>37.04</v>
      </c>
      <c r="H1482">
        <v>12</v>
      </c>
      <c r="I1482">
        <v>94.15</v>
      </c>
      <c r="J1482">
        <v>0.86</v>
      </c>
      <c r="K1482">
        <v>4.3600000000000003</v>
      </c>
      <c r="L1482">
        <v>5.15</v>
      </c>
      <c r="M1482">
        <v>5.75</v>
      </c>
      <c r="N1482" s="3">
        <f t="shared" si="162"/>
        <v>0.1811926605504588</v>
      </c>
      <c r="O1482" s="3">
        <f t="shared" si="163"/>
        <v>0.11650485436893199</v>
      </c>
      <c r="P1482" s="1">
        <f t="shared" si="164"/>
        <v>18.281553398058254</v>
      </c>
      <c r="Q1482" s="1">
        <f t="shared" si="165"/>
        <v>16.373913043478261</v>
      </c>
      <c r="R1482" s="1">
        <f t="shared" si="166"/>
        <v>1.0089566179181513</v>
      </c>
      <c r="S1482" s="1">
        <f t="shared" si="167"/>
        <v>1.4054275362318847</v>
      </c>
    </row>
    <row r="1483" spans="1:19" x14ac:dyDescent="0.25">
      <c r="A1483" t="s">
        <v>3120</v>
      </c>
      <c r="B1483" t="s">
        <v>3121</v>
      </c>
      <c r="C1483" t="s">
        <v>10</v>
      </c>
      <c r="D1483" t="s">
        <v>23</v>
      </c>
      <c r="E1483" t="s">
        <v>357</v>
      </c>
      <c r="F1483" s="5">
        <f t="shared" si="161"/>
        <v>7502.3355000000001</v>
      </c>
      <c r="G1483">
        <v>182.85</v>
      </c>
      <c r="H1483">
        <v>12</v>
      </c>
      <c r="I1483">
        <v>41.03</v>
      </c>
      <c r="J1483">
        <v>1</v>
      </c>
      <c r="K1483">
        <v>3.25</v>
      </c>
      <c r="L1483">
        <v>3.34</v>
      </c>
      <c r="M1483">
        <v>3.45</v>
      </c>
      <c r="N1483" s="3">
        <f t="shared" si="162"/>
        <v>2.7692307692307683E-2</v>
      </c>
      <c r="O1483" s="3">
        <f t="shared" si="163"/>
        <v>3.2934131736527039E-2</v>
      </c>
      <c r="P1483" s="1">
        <f t="shared" si="164"/>
        <v>12.284431137724551</v>
      </c>
      <c r="Q1483" s="1">
        <f t="shared" si="165"/>
        <v>11.892753623188405</v>
      </c>
      <c r="R1483" s="1">
        <f t="shared" si="166"/>
        <v>4.4360445775116455</v>
      </c>
      <c r="S1483" s="1">
        <f t="shared" si="167"/>
        <v>3.6110724637681053</v>
      </c>
    </row>
    <row r="1484" spans="1:19" x14ac:dyDescent="0.25">
      <c r="A1484" t="s">
        <v>3122</v>
      </c>
      <c r="B1484" t="s">
        <v>3123</v>
      </c>
      <c r="C1484" t="s">
        <v>10</v>
      </c>
      <c r="D1484" t="s">
        <v>225</v>
      </c>
      <c r="E1484" t="s">
        <v>599</v>
      </c>
      <c r="F1484" s="5">
        <f t="shared" si="161"/>
        <v>72330.491999999998</v>
      </c>
      <c r="G1484">
        <v>148.19999999999999</v>
      </c>
      <c r="H1484">
        <v>12</v>
      </c>
      <c r="I1484">
        <v>488.06</v>
      </c>
      <c r="J1484">
        <v>0.35</v>
      </c>
      <c r="K1484">
        <v>22.76</v>
      </c>
      <c r="L1484">
        <v>24.67</v>
      </c>
      <c r="M1484">
        <v>27.81</v>
      </c>
      <c r="N1484" s="3">
        <f t="shared" si="162"/>
        <v>8.3919156414762774E-2</v>
      </c>
      <c r="O1484" s="3">
        <f t="shared" si="163"/>
        <v>0.12728009728415057</v>
      </c>
      <c r="P1484" s="1">
        <f t="shared" si="164"/>
        <v>19.783542764491283</v>
      </c>
      <c r="Q1484" s="1">
        <f t="shared" si="165"/>
        <v>17.549802229413881</v>
      </c>
      <c r="R1484" s="1">
        <f t="shared" si="166"/>
        <v>2.3574525304702694</v>
      </c>
      <c r="S1484" s="1">
        <f t="shared" si="167"/>
        <v>1.3788331878969466</v>
      </c>
    </row>
    <row r="1485" spans="1:19" x14ac:dyDescent="0.25">
      <c r="A1485" t="s">
        <v>3124</v>
      </c>
      <c r="B1485" t="s">
        <v>3125</v>
      </c>
      <c r="C1485" t="s">
        <v>10</v>
      </c>
      <c r="D1485" t="s">
        <v>173</v>
      </c>
      <c r="E1485" t="s">
        <v>384</v>
      </c>
      <c r="F1485" s="5">
        <f t="shared" si="161"/>
        <v>4350.7824000000001</v>
      </c>
      <c r="G1485">
        <v>101.04</v>
      </c>
      <c r="H1485">
        <v>12</v>
      </c>
      <c r="I1485">
        <v>43.06</v>
      </c>
      <c r="J1485">
        <v>1.86</v>
      </c>
      <c r="K1485">
        <v>6.58</v>
      </c>
      <c r="L1485">
        <v>5.53</v>
      </c>
      <c r="M1485">
        <v>6.38</v>
      </c>
      <c r="N1485" s="3">
        <f t="shared" si="162"/>
        <v>-0.15957446808510634</v>
      </c>
      <c r="O1485" s="3">
        <f t="shared" si="163"/>
        <v>0.15370705244122962</v>
      </c>
      <c r="P1485" s="1">
        <f t="shared" si="164"/>
        <v>7.786618444846293</v>
      </c>
      <c r="Q1485" s="1">
        <f t="shared" si="165"/>
        <v>6.7492163009404393</v>
      </c>
      <c r="R1485" s="1">
        <f t="shared" si="166"/>
        <v>-0.48796142254370117</v>
      </c>
      <c r="S1485" s="1">
        <f t="shared" si="167"/>
        <v>0.43909607228471337</v>
      </c>
    </row>
    <row r="1486" spans="1:19" x14ac:dyDescent="0.25">
      <c r="A1486" t="s">
        <v>3126</v>
      </c>
      <c r="B1486" t="s">
        <v>3127</v>
      </c>
      <c r="C1486" t="s">
        <v>10</v>
      </c>
      <c r="D1486" t="s">
        <v>11</v>
      </c>
      <c r="E1486" t="s">
        <v>1660</v>
      </c>
      <c r="F1486" s="5">
        <f t="shared" si="161"/>
        <v>20501.572</v>
      </c>
      <c r="G1486">
        <v>5632.3</v>
      </c>
      <c r="H1486">
        <v>12</v>
      </c>
      <c r="I1486">
        <v>3.64</v>
      </c>
      <c r="J1486">
        <v>1.0900000000000001</v>
      </c>
      <c r="K1486">
        <v>0.35</v>
      </c>
      <c r="L1486">
        <v>0.38</v>
      </c>
      <c r="M1486">
        <v>0.39</v>
      </c>
      <c r="N1486" s="3">
        <f t="shared" si="162"/>
        <v>8.5714285714285854E-2</v>
      </c>
      <c r="O1486" s="3">
        <f t="shared" si="163"/>
        <v>2.6315789473684292E-2</v>
      </c>
      <c r="P1486" s="1">
        <f t="shared" si="164"/>
        <v>9.5789473684210531</v>
      </c>
      <c r="Q1486" s="1">
        <f t="shared" si="165"/>
        <v>9.3333333333333339</v>
      </c>
      <c r="R1486" s="1">
        <f t="shared" si="166"/>
        <v>1.117543859649121</v>
      </c>
      <c r="S1486" s="1">
        <f t="shared" si="167"/>
        <v>3.5466666666666558</v>
      </c>
    </row>
    <row r="1487" spans="1:19" x14ac:dyDescent="0.25">
      <c r="A1487" t="s">
        <v>3128</v>
      </c>
      <c r="B1487" t="s">
        <v>3129</v>
      </c>
      <c r="C1487" t="s">
        <v>10</v>
      </c>
      <c r="D1487" t="s">
        <v>55</v>
      </c>
      <c r="E1487" t="s">
        <v>242</v>
      </c>
      <c r="F1487" s="5">
        <f t="shared" si="161"/>
        <v>3033.1008000000002</v>
      </c>
      <c r="G1487">
        <v>162.72</v>
      </c>
      <c r="H1487">
        <v>12</v>
      </c>
      <c r="I1487">
        <v>18.64</v>
      </c>
      <c r="J1487">
        <v>0.75</v>
      </c>
      <c r="K1487">
        <v>1.73</v>
      </c>
      <c r="L1487">
        <v>1.91</v>
      </c>
      <c r="M1487">
        <v>2.08</v>
      </c>
      <c r="N1487" s="3">
        <f t="shared" si="162"/>
        <v>0.10404624277456653</v>
      </c>
      <c r="O1487" s="3">
        <f t="shared" si="163"/>
        <v>8.9005235602094279E-2</v>
      </c>
      <c r="P1487" s="1">
        <f t="shared" si="164"/>
        <v>9.7591623036649224</v>
      </c>
      <c r="Q1487" s="1">
        <f t="shared" si="165"/>
        <v>8.9615384615384617</v>
      </c>
      <c r="R1487" s="1">
        <f t="shared" si="166"/>
        <v>0.93796393251890586</v>
      </c>
      <c r="S1487" s="1">
        <f t="shared" si="167"/>
        <v>1.006855203619909</v>
      </c>
    </row>
    <row r="1488" spans="1:19" x14ac:dyDescent="0.25">
      <c r="A1488" t="s">
        <v>3130</v>
      </c>
      <c r="B1488" t="s">
        <v>3130</v>
      </c>
      <c r="C1488" t="s">
        <v>10</v>
      </c>
      <c r="D1488" t="s">
        <v>62</v>
      </c>
      <c r="E1488" t="s">
        <v>407</v>
      </c>
      <c r="F1488" s="5">
        <f t="shared" si="161"/>
        <v>7494.3460000000005</v>
      </c>
      <c r="G1488">
        <v>395.48</v>
      </c>
      <c r="H1488">
        <v>12</v>
      </c>
      <c r="I1488">
        <v>18.95</v>
      </c>
      <c r="J1488">
        <v>1.74</v>
      </c>
      <c r="K1488">
        <v>1.39</v>
      </c>
      <c r="L1488">
        <v>1.52</v>
      </c>
      <c r="M1488">
        <v>1.9</v>
      </c>
      <c r="N1488" s="3">
        <f t="shared" si="162"/>
        <v>9.3525179856115193E-2</v>
      </c>
      <c r="O1488" s="3">
        <f t="shared" si="163"/>
        <v>0.25</v>
      </c>
      <c r="P1488" s="1">
        <f t="shared" si="164"/>
        <v>12.467105263157894</v>
      </c>
      <c r="Q1488" s="1">
        <f t="shared" si="165"/>
        <v>9.973684210526315</v>
      </c>
      <c r="R1488" s="1">
        <f t="shared" si="166"/>
        <v>1.3330212550607272</v>
      </c>
      <c r="S1488" s="1">
        <f t="shared" si="167"/>
        <v>0.39894736842105261</v>
      </c>
    </row>
    <row r="1489" spans="1:19" x14ac:dyDescent="0.25">
      <c r="A1489" t="s">
        <v>3131</v>
      </c>
      <c r="B1489" t="s">
        <v>3132</v>
      </c>
      <c r="C1489" t="s">
        <v>27</v>
      </c>
      <c r="D1489" t="s">
        <v>11</v>
      </c>
      <c r="E1489" t="s">
        <v>20</v>
      </c>
      <c r="F1489" s="5">
        <f t="shared" si="161"/>
        <v>5601.5625</v>
      </c>
      <c r="G1489">
        <v>35.85</v>
      </c>
      <c r="H1489">
        <v>12</v>
      </c>
      <c r="I1489">
        <v>156.25</v>
      </c>
      <c r="J1489">
        <v>1.33</v>
      </c>
      <c r="K1489">
        <v>3.02</v>
      </c>
      <c r="L1489">
        <v>3.22</v>
      </c>
      <c r="M1489">
        <v>3.99</v>
      </c>
      <c r="N1489" s="3">
        <f t="shared" si="162"/>
        <v>6.6225165562914023E-2</v>
      </c>
      <c r="O1489" s="3">
        <f t="shared" si="163"/>
        <v>0.23913043478260865</v>
      </c>
      <c r="P1489" s="1">
        <f t="shared" si="164"/>
        <v>48.524844720496894</v>
      </c>
      <c r="Q1489" s="1">
        <f t="shared" si="165"/>
        <v>39.160401002506262</v>
      </c>
      <c r="R1489" s="1">
        <f t="shared" si="166"/>
        <v>7.3272515527950182</v>
      </c>
      <c r="S1489" s="1">
        <f t="shared" si="167"/>
        <v>1.6376167691957169</v>
      </c>
    </row>
    <row r="1490" spans="1:19" x14ac:dyDescent="0.25">
      <c r="A1490" t="s">
        <v>3133</v>
      </c>
      <c r="B1490" t="s">
        <v>3134</v>
      </c>
      <c r="C1490" t="s">
        <v>10</v>
      </c>
      <c r="D1490" t="s">
        <v>11</v>
      </c>
      <c r="E1490" t="s">
        <v>215</v>
      </c>
      <c r="F1490" s="5">
        <f t="shared" si="161"/>
        <v>147103.42499999999</v>
      </c>
      <c r="G1490">
        <v>205.38</v>
      </c>
      <c r="H1490">
        <v>12</v>
      </c>
      <c r="I1490">
        <v>716.25</v>
      </c>
      <c r="J1490">
        <v>0.97</v>
      </c>
      <c r="K1490">
        <v>10.43</v>
      </c>
      <c r="L1490">
        <v>13.27</v>
      </c>
      <c r="M1490">
        <v>16</v>
      </c>
      <c r="N1490" s="3">
        <f t="shared" si="162"/>
        <v>0.2722914669223393</v>
      </c>
      <c r="O1490" s="3">
        <f t="shared" si="163"/>
        <v>0.20572720422004531</v>
      </c>
      <c r="P1490" s="1">
        <f t="shared" si="164"/>
        <v>53.975131876412966</v>
      </c>
      <c r="Q1490" s="1">
        <f t="shared" si="165"/>
        <v>44.765625</v>
      </c>
      <c r="R1490" s="1">
        <f t="shared" si="166"/>
        <v>1.9822557234893925</v>
      </c>
      <c r="S1490" s="1">
        <f t="shared" si="167"/>
        <v>2.1759701236263727</v>
      </c>
    </row>
    <row r="1491" spans="1:19" x14ac:dyDescent="0.25">
      <c r="A1491" t="s">
        <v>3135</v>
      </c>
      <c r="B1491" t="s">
        <v>3136</v>
      </c>
      <c r="C1491" t="s">
        <v>19</v>
      </c>
      <c r="D1491" t="s">
        <v>28</v>
      </c>
      <c r="E1491" t="s">
        <v>345</v>
      </c>
      <c r="F1491" s="5">
        <f t="shared" si="161"/>
        <v>13315.3326</v>
      </c>
      <c r="G1491">
        <v>2550.83</v>
      </c>
      <c r="H1491">
        <v>3</v>
      </c>
      <c r="I1491">
        <v>5.22</v>
      </c>
      <c r="J1491">
        <v>1.4</v>
      </c>
      <c r="N1491" s="3" t="e">
        <f t="shared" si="162"/>
        <v>#DIV/0!</v>
      </c>
      <c r="O1491" s="3" t="e">
        <f t="shared" si="163"/>
        <v>#DIV/0!</v>
      </c>
      <c r="P1491" s="1" t="e">
        <f t="shared" si="164"/>
        <v>#DIV/0!</v>
      </c>
      <c r="Q1491" s="1" t="e">
        <f t="shared" si="165"/>
        <v>#DIV/0!</v>
      </c>
      <c r="R1491" s="1" t="e">
        <f t="shared" si="166"/>
        <v>#DIV/0!</v>
      </c>
      <c r="S1491" s="1" t="e">
        <f t="shared" si="167"/>
        <v>#DIV/0!</v>
      </c>
    </row>
    <row r="1492" spans="1:19" x14ac:dyDescent="0.25">
      <c r="A1492" t="s">
        <v>3137</v>
      </c>
      <c r="B1492" t="s">
        <v>3138</v>
      </c>
      <c r="C1492" t="s">
        <v>10</v>
      </c>
      <c r="D1492" t="s">
        <v>62</v>
      </c>
      <c r="E1492" t="s">
        <v>407</v>
      </c>
      <c r="F1492" s="5">
        <f t="shared" si="161"/>
        <v>3128.0172000000002</v>
      </c>
      <c r="G1492">
        <v>20.94</v>
      </c>
      <c r="H1492">
        <v>12</v>
      </c>
      <c r="I1492">
        <v>149.38</v>
      </c>
      <c r="J1492">
        <v>1.55</v>
      </c>
      <c r="K1492">
        <v>6.82</v>
      </c>
      <c r="L1492">
        <v>7.43</v>
      </c>
      <c r="M1492">
        <v>8.0299999999999994</v>
      </c>
      <c r="N1492" s="3">
        <f t="shared" si="162"/>
        <v>8.9442815249266783E-2</v>
      </c>
      <c r="O1492" s="3">
        <f t="shared" si="163"/>
        <v>8.075370121130554E-2</v>
      </c>
      <c r="P1492" s="1">
        <f t="shared" si="164"/>
        <v>20.104979811574697</v>
      </c>
      <c r="Q1492" s="1">
        <f t="shared" si="165"/>
        <v>18.602739726027398</v>
      </c>
      <c r="R1492" s="1">
        <f t="shared" si="166"/>
        <v>2.2478026609006485</v>
      </c>
      <c r="S1492" s="1">
        <f t="shared" si="167"/>
        <v>2.3036392694063923</v>
      </c>
    </row>
    <row r="1493" spans="1:19" x14ac:dyDescent="0.25">
      <c r="A1493" t="s">
        <v>3139</v>
      </c>
      <c r="B1493" t="s">
        <v>3140</v>
      </c>
      <c r="C1493" t="s">
        <v>19</v>
      </c>
      <c r="D1493" t="s">
        <v>160</v>
      </c>
      <c r="E1493" t="s">
        <v>372</v>
      </c>
      <c r="F1493" s="5">
        <f t="shared" si="161"/>
        <v>20186.251999999997</v>
      </c>
      <c r="G1493">
        <v>2765.24</v>
      </c>
      <c r="H1493">
        <v>3</v>
      </c>
      <c r="I1493">
        <v>7.3</v>
      </c>
      <c r="J1493">
        <v>0.92</v>
      </c>
      <c r="N1493" s="3" t="e">
        <f t="shared" si="162"/>
        <v>#DIV/0!</v>
      </c>
      <c r="O1493" s="3" t="e">
        <f t="shared" si="163"/>
        <v>#DIV/0!</v>
      </c>
      <c r="P1493" s="1" t="e">
        <f t="shared" si="164"/>
        <v>#DIV/0!</v>
      </c>
      <c r="Q1493" s="1" t="e">
        <f t="shared" si="165"/>
        <v>#DIV/0!</v>
      </c>
      <c r="R1493" s="1" t="e">
        <f t="shared" si="166"/>
        <v>#DIV/0!</v>
      </c>
      <c r="S1493" s="1" t="e">
        <f t="shared" si="167"/>
        <v>#DIV/0!</v>
      </c>
    </row>
    <row r="1494" spans="1:19" x14ac:dyDescent="0.25">
      <c r="A1494" t="s">
        <v>3141</v>
      </c>
      <c r="B1494" t="s">
        <v>3142</v>
      </c>
      <c r="C1494" t="s">
        <v>19</v>
      </c>
      <c r="D1494" t="s">
        <v>15</v>
      </c>
      <c r="E1494" t="s">
        <v>319</v>
      </c>
      <c r="F1494" s="5">
        <f t="shared" si="161"/>
        <v>0</v>
      </c>
      <c r="H1494">
        <v>3</v>
      </c>
      <c r="I1494">
        <v>11.273999999999999</v>
      </c>
      <c r="J1494">
        <v>0.74</v>
      </c>
      <c r="N1494" s="3" t="e">
        <f t="shared" si="162"/>
        <v>#DIV/0!</v>
      </c>
      <c r="O1494" s="3" t="e">
        <f t="shared" si="163"/>
        <v>#DIV/0!</v>
      </c>
      <c r="P1494" s="1" t="e">
        <f t="shared" si="164"/>
        <v>#DIV/0!</v>
      </c>
      <c r="Q1494" s="1" t="e">
        <f t="shared" si="165"/>
        <v>#DIV/0!</v>
      </c>
      <c r="R1494" s="1" t="e">
        <f t="shared" si="166"/>
        <v>#DIV/0!</v>
      </c>
      <c r="S1494" s="1" t="e">
        <f t="shared" si="167"/>
        <v>#DIV/0!</v>
      </c>
    </row>
    <row r="1495" spans="1:19" x14ac:dyDescent="0.25">
      <c r="A1495" t="s">
        <v>3143</v>
      </c>
      <c r="B1495" t="s">
        <v>3144</v>
      </c>
      <c r="C1495" t="s">
        <v>19</v>
      </c>
      <c r="D1495" t="s">
        <v>375</v>
      </c>
      <c r="E1495" t="s">
        <v>921</v>
      </c>
      <c r="F1495" s="5">
        <f t="shared" si="161"/>
        <v>35232.733800000002</v>
      </c>
      <c r="G1495">
        <v>931.59</v>
      </c>
      <c r="H1495">
        <v>3</v>
      </c>
      <c r="I1495">
        <v>37.82</v>
      </c>
      <c r="J1495">
        <v>0.56999999999999995</v>
      </c>
      <c r="K1495">
        <v>2.1800000000000002</v>
      </c>
      <c r="L1495">
        <v>2.48</v>
      </c>
      <c r="N1495" s="3">
        <f t="shared" si="162"/>
        <v>0.13761467889908241</v>
      </c>
      <c r="O1495" s="3">
        <f t="shared" si="163"/>
        <v>-1</v>
      </c>
      <c r="P1495" s="1">
        <f t="shared" si="164"/>
        <v>15.25</v>
      </c>
      <c r="Q1495" s="1" t="e">
        <f t="shared" si="165"/>
        <v>#DIV/0!</v>
      </c>
      <c r="R1495" s="1">
        <f t="shared" si="166"/>
        <v>1.1081666666666679</v>
      </c>
      <c r="S1495" s="1" t="e">
        <f t="shared" si="167"/>
        <v>#DIV/0!</v>
      </c>
    </row>
    <row r="1496" spans="1:19" x14ac:dyDescent="0.25">
      <c r="A1496" t="s">
        <v>3145</v>
      </c>
      <c r="B1496" t="s">
        <v>3146</v>
      </c>
      <c r="C1496" t="s">
        <v>19</v>
      </c>
      <c r="D1496" t="s">
        <v>23</v>
      </c>
      <c r="E1496" t="s">
        <v>83</v>
      </c>
      <c r="F1496" s="5">
        <f t="shared" si="161"/>
        <v>41120.570700000004</v>
      </c>
      <c r="G1496">
        <v>3505.59</v>
      </c>
      <c r="H1496">
        <v>12</v>
      </c>
      <c r="I1496">
        <v>11.73</v>
      </c>
      <c r="J1496">
        <v>0.99</v>
      </c>
      <c r="K1496">
        <v>1.48</v>
      </c>
      <c r="L1496">
        <v>1.51</v>
      </c>
      <c r="M1496">
        <v>1.51</v>
      </c>
      <c r="N1496" s="3">
        <f t="shared" si="162"/>
        <v>2.0270270270270396E-2</v>
      </c>
      <c r="O1496" s="3">
        <f t="shared" si="163"/>
        <v>0</v>
      </c>
      <c r="P1496" s="1">
        <f t="shared" si="164"/>
        <v>7.7682119205298017</v>
      </c>
      <c r="Q1496" s="1">
        <f t="shared" si="165"/>
        <v>7.7682119205298017</v>
      </c>
      <c r="R1496" s="1">
        <f t="shared" si="166"/>
        <v>3.8323178807946783</v>
      </c>
      <c r="S1496" s="1" t="e">
        <f t="shared" si="167"/>
        <v>#DIV/0!</v>
      </c>
    </row>
    <row r="1497" spans="1:19" x14ac:dyDescent="0.25">
      <c r="A1497" t="s">
        <v>3147</v>
      </c>
      <c r="B1497" t="s">
        <v>3148</v>
      </c>
      <c r="C1497" t="s">
        <v>10</v>
      </c>
      <c r="D1497" t="s">
        <v>149</v>
      </c>
      <c r="E1497" t="s">
        <v>150</v>
      </c>
      <c r="F1497" s="5">
        <f t="shared" si="161"/>
        <v>15645.227799999999</v>
      </c>
      <c r="G1497">
        <v>214.73</v>
      </c>
      <c r="H1497">
        <v>12</v>
      </c>
      <c r="I1497">
        <v>72.86</v>
      </c>
      <c r="J1497">
        <v>1.1299999999999999</v>
      </c>
      <c r="K1497">
        <v>5.5</v>
      </c>
      <c r="L1497">
        <v>5.36</v>
      </c>
      <c r="M1497">
        <v>6.27</v>
      </c>
      <c r="N1497" s="3">
        <f t="shared" si="162"/>
        <v>-2.5454545454545396E-2</v>
      </c>
      <c r="O1497" s="3">
        <f t="shared" si="163"/>
        <v>0.16977611940298498</v>
      </c>
      <c r="P1497" s="1">
        <f t="shared" si="164"/>
        <v>13.593283582089551</v>
      </c>
      <c r="Q1497" s="1">
        <f t="shared" si="165"/>
        <v>11.620414673046252</v>
      </c>
      <c r="R1497" s="1">
        <f t="shared" si="166"/>
        <v>-5.3402185501066217</v>
      </c>
      <c r="S1497" s="1">
        <f t="shared" si="167"/>
        <v>0.68445519392887855</v>
      </c>
    </row>
    <row r="1498" spans="1:19" x14ac:dyDescent="0.25">
      <c r="A1498" t="s">
        <v>3149</v>
      </c>
      <c r="B1498" t="s">
        <v>3150</v>
      </c>
      <c r="C1498" t="s">
        <v>19</v>
      </c>
      <c r="D1498" t="s">
        <v>62</v>
      </c>
      <c r="E1498" t="s">
        <v>407</v>
      </c>
      <c r="F1498" s="5">
        <f t="shared" si="161"/>
        <v>15216.96</v>
      </c>
      <c r="G1498">
        <v>580.79999999999995</v>
      </c>
      <c r="H1498">
        <v>3</v>
      </c>
      <c r="I1498">
        <v>26.2</v>
      </c>
      <c r="J1498">
        <v>0.44</v>
      </c>
      <c r="K1498">
        <v>0.91</v>
      </c>
      <c r="L1498">
        <v>0.99</v>
      </c>
      <c r="M1498">
        <v>1.1000000000000001</v>
      </c>
      <c r="N1498" s="3">
        <f t="shared" si="162"/>
        <v>8.7912087912087822E-2</v>
      </c>
      <c r="O1498" s="3">
        <f t="shared" si="163"/>
        <v>0.11111111111111116</v>
      </c>
      <c r="P1498" s="1">
        <f t="shared" si="164"/>
        <v>26.464646464646464</v>
      </c>
      <c r="Q1498" s="1">
        <f t="shared" si="165"/>
        <v>23.818181818181817</v>
      </c>
      <c r="R1498" s="1">
        <f t="shared" si="166"/>
        <v>3.0103535353535387</v>
      </c>
      <c r="S1498" s="1">
        <f t="shared" si="167"/>
        <v>2.1436363636363627</v>
      </c>
    </row>
    <row r="1499" spans="1:19" x14ac:dyDescent="0.25">
      <c r="A1499" t="s">
        <v>3151</v>
      </c>
      <c r="B1499" t="s">
        <v>3152</v>
      </c>
      <c r="C1499" t="s">
        <v>10</v>
      </c>
      <c r="D1499" t="s">
        <v>173</v>
      </c>
      <c r="E1499" t="s">
        <v>1638</v>
      </c>
      <c r="F1499" s="5">
        <f t="shared" si="161"/>
        <v>2831.9652000000001</v>
      </c>
      <c r="G1499">
        <v>126.54</v>
      </c>
      <c r="H1499">
        <v>12</v>
      </c>
      <c r="I1499">
        <v>22.38</v>
      </c>
      <c r="J1499">
        <v>1.7</v>
      </c>
      <c r="K1499">
        <v>0.74</v>
      </c>
      <c r="L1499">
        <v>1.1000000000000001</v>
      </c>
      <c r="M1499">
        <v>1.21</v>
      </c>
      <c r="N1499" s="3">
        <f t="shared" si="162"/>
        <v>0.48648648648648662</v>
      </c>
      <c r="O1499" s="3">
        <f t="shared" si="163"/>
        <v>9.9999999999999867E-2</v>
      </c>
      <c r="P1499" s="1">
        <f t="shared" si="164"/>
        <v>20.345454545454544</v>
      </c>
      <c r="Q1499" s="1">
        <f t="shared" si="165"/>
        <v>18.495867768595041</v>
      </c>
      <c r="R1499" s="1">
        <f t="shared" si="166"/>
        <v>0.41821212121212109</v>
      </c>
      <c r="S1499" s="1">
        <f t="shared" si="167"/>
        <v>1.8495867768595067</v>
      </c>
    </row>
    <row r="1500" spans="1:19" x14ac:dyDescent="0.25">
      <c r="A1500" t="s">
        <v>3153</v>
      </c>
      <c r="B1500" t="s">
        <v>3154</v>
      </c>
      <c r="C1500" t="s">
        <v>10</v>
      </c>
      <c r="D1500" t="s">
        <v>23</v>
      </c>
      <c r="E1500" t="s">
        <v>357</v>
      </c>
      <c r="F1500" s="5">
        <f t="shared" si="161"/>
        <v>2812.8966000000005</v>
      </c>
      <c r="G1500">
        <v>79.98</v>
      </c>
      <c r="H1500">
        <v>12</v>
      </c>
      <c r="I1500">
        <v>35.17</v>
      </c>
      <c r="J1500">
        <v>0.85</v>
      </c>
      <c r="K1500">
        <v>2.66</v>
      </c>
      <c r="L1500">
        <v>2.5</v>
      </c>
      <c r="M1500">
        <v>2.56</v>
      </c>
      <c r="N1500" s="3">
        <f t="shared" si="162"/>
        <v>-6.0150375939849621E-2</v>
      </c>
      <c r="O1500" s="3">
        <f t="shared" si="163"/>
        <v>2.4000000000000021E-2</v>
      </c>
      <c r="P1500" s="1">
        <f t="shared" si="164"/>
        <v>14.068000000000001</v>
      </c>
      <c r="Q1500" s="1">
        <f t="shared" si="165"/>
        <v>13.73828125</v>
      </c>
      <c r="R1500" s="1">
        <f t="shared" si="166"/>
        <v>-2.3388050000000002</v>
      </c>
      <c r="S1500" s="1">
        <f t="shared" si="167"/>
        <v>5.7242838541666616</v>
      </c>
    </row>
    <row r="1501" spans="1:19" x14ac:dyDescent="0.25">
      <c r="A1501" t="s">
        <v>3155</v>
      </c>
      <c r="B1501" t="s">
        <v>3156</v>
      </c>
      <c r="C1501" t="s">
        <v>19</v>
      </c>
      <c r="D1501" t="s">
        <v>129</v>
      </c>
      <c r="E1501" t="s">
        <v>502</v>
      </c>
      <c r="F1501" s="5">
        <f t="shared" si="161"/>
        <v>13722.274799999999</v>
      </c>
      <c r="G1501">
        <v>1954.74</v>
      </c>
      <c r="H1501">
        <v>3</v>
      </c>
      <c r="I1501">
        <v>7.02</v>
      </c>
      <c r="J1501">
        <v>1.06</v>
      </c>
      <c r="K1501">
        <v>1.33</v>
      </c>
      <c r="L1501">
        <v>1.5</v>
      </c>
      <c r="M1501">
        <v>1.8</v>
      </c>
      <c r="N1501" s="3">
        <f t="shared" si="162"/>
        <v>0.1278195488721805</v>
      </c>
      <c r="O1501" s="3">
        <f t="shared" si="163"/>
        <v>0.19999999999999996</v>
      </c>
      <c r="P1501" s="1">
        <f t="shared" si="164"/>
        <v>4.68</v>
      </c>
      <c r="Q1501" s="1">
        <f t="shared" si="165"/>
        <v>3.8999999999999995</v>
      </c>
      <c r="R1501" s="1">
        <f t="shared" si="166"/>
        <v>0.36614117647058808</v>
      </c>
      <c r="S1501" s="1">
        <f t="shared" si="167"/>
        <v>0.19500000000000001</v>
      </c>
    </row>
    <row r="1502" spans="1:19" x14ac:dyDescent="0.25">
      <c r="A1502" t="s">
        <v>3157</v>
      </c>
      <c r="B1502" t="s">
        <v>3158</v>
      </c>
      <c r="C1502" t="s">
        <v>10</v>
      </c>
      <c r="D1502" t="s">
        <v>28</v>
      </c>
      <c r="E1502" t="s">
        <v>303</v>
      </c>
      <c r="F1502" s="5">
        <f t="shared" si="161"/>
        <v>54405.905299999999</v>
      </c>
      <c r="G1502">
        <v>225.91</v>
      </c>
      <c r="H1502">
        <v>12</v>
      </c>
      <c r="I1502">
        <v>240.83</v>
      </c>
      <c r="J1502">
        <v>1.3</v>
      </c>
      <c r="K1502">
        <v>11.82</v>
      </c>
      <c r="L1502">
        <v>11.89</v>
      </c>
      <c r="M1502">
        <v>13.57</v>
      </c>
      <c r="N1502" s="3">
        <f t="shared" si="162"/>
        <v>5.9221658206429773E-3</v>
      </c>
      <c r="O1502" s="3">
        <f t="shared" si="163"/>
        <v>0.14129520605550883</v>
      </c>
      <c r="P1502" s="1">
        <f t="shared" si="164"/>
        <v>20.25483599663583</v>
      </c>
      <c r="Q1502" s="1">
        <f t="shared" si="165"/>
        <v>17.747236551215916</v>
      </c>
      <c r="R1502" s="1">
        <f t="shared" si="166"/>
        <v>34.201737354319363</v>
      </c>
      <c r="S1502" s="1">
        <f t="shared" si="167"/>
        <v>1.2560395392497454</v>
      </c>
    </row>
    <row r="1503" spans="1:19" x14ac:dyDescent="0.25">
      <c r="A1503" t="s">
        <v>3159</v>
      </c>
      <c r="B1503" t="s">
        <v>3160</v>
      </c>
      <c r="C1503" t="s">
        <v>27</v>
      </c>
      <c r="D1503" t="s">
        <v>35</v>
      </c>
      <c r="E1503" t="s">
        <v>3161</v>
      </c>
      <c r="F1503" s="5">
        <f t="shared" si="161"/>
        <v>5940.8278</v>
      </c>
      <c r="G1503">
        <v>32.54</v>
      </c>
      <c r="H1503">
        <v>12</v>
      </c>
      <c r="I1503">
        <v>182.57</v>
      </c>
      <c r="J1503">
        <v>1.51</v>
      </c>
      <c r="K1503">
        <v>9.76</v>
      </c>
      <c r="L1503">
        <v>10.59</v>
      </c>
      <c r="M1503">
        <v>12.14</v>
      </c>
      <c r="N1503" s="3">
        <f t="shared" si="162"/>
        <v>8.5040983606557319E-2</v>
      </c>
      <c r="O1503" s="3">
        <f t="shared" si="163"/>
        <v>0.14636449480642133</v>
      </c>
      <c r="P1503" s="1">
        <f t="shared" si="164"/>
        <v>17.239848914069878</v>
      </c>
      <c r="Q1503" s="1">
        <f t="shared" si="165"/>
        <v>15.038714991762767</v>
      </c>
      <c r="R1503" s="1">
        <f t="shared" si="166"/>
        <v>2.0272400650761702</v>
      </c>
      <c r="S1503" s="1">
        <f t="shared" si="167"/>
        <v>1.0274838178243064</v>
      </c>
    </row>
    <row r="1504" spans="1:19" x14ac:dyDescent="0.25">
      <c r="A1504" t="s">
        <v>3162</v>
      </c>
      <c r="B1504" t="s">
        <v>3163</v>
      </c>
      <c r="C1504" t="s">
        <v>10</v>
      </c>
      <c r="D1504" t="s">
        <v>62</v>
      </c>
      <c r="E1504" t="s">
        <v>2530</v>
      </c>
      <c r="F1504" s="5">
        <f t="shared" si="161"/>
        <v>4101.2145</v>
      </c>
      <c r="G1504">
        <v>37.65</v>
      </c>
      <c r="H1504">
        <v>12</v>
      </c>
      <c r="I1504">
        <v>108.93</v>
      </c>
      <c r="J1504">
        <v>1.1399999999999999</v>
      </c>
      <c r="K1504">
        <v>5.36</v>
      </c>
      <c r="L1504">
        <v>3.54</v>
      </c>
      <c r="M1504">
        <v>4.1500000000000004</v>
      </c>
      <c r="N1504" s="3">
        <f t="shared" si="162"/>
        <v>-0.33955223880597019</v>
      </c>
      <c r="O1504" s="3">
        <f t="shared" si="163"/>
        <v>0.17231638418079109</v>
      </c>
      <c r="P1504" s="1">
        <f t="shared" si="164"/>
        <v>30.771186440677969</v>
      </c>
      <c r="Q1504" s="1">
        <f t="shared" si="165"/>
        <v>26.248192771084337</v>
      </c>
      <c r="R1504" s="1">
        <f t="shared" si="166"/>
        <v>-0.90622834792326323</v>
      </c>
      <c r="S1504" s="1">
        <f t="shared" si="167"/>
        <v>1.5232557772071884</v>
      </c>
    </row>
    <row r="1505" spans="1:19" x14ac:dyDescent="0.25">
      <c r="A1505" t="s">
        <v>3164</v>
      </c>
      <c r="B1505" t="s">
        <v>3165</v>
      </c>
      <c r="C1505" t="s">
        <v>19</v>
      </c>
      <c r="D1505" t="s">
        <v>55</v>
      </c>
      <c r="E1505" t="s">
        <v>242</v>
      </c>
      <c r="F1505" s="5">
        <f t="shared" si="161"/>
        <v>270818.10000000003</v>
      </c>
      <c r="G1505">
        <v>2670</v>
      </c>
      <c r="H1505">
        <v>12</v>
      </c>
      <c r="I1505">
        <v>101.43</v>
      </c>
      <c r="J1505">
        <v>0.51</v>
      </c>
      <c r="K1505">
        <v>5.54</v>
      </c>
      <c r="L1505">
        <v>5.66</v>
      </c>
      <c r="M1505">
        <v>6.15</v>
      </c>
      <c r="N1505" s="3">
        <f t="shared" si="162"/>
        <v>2.1660649819494671E-2</v>
      </c>
      <c r="O1505" s="3">
        <f t="shared" si="163"/>
        <v>8.6572438162544119E-2</v>
      </c>
      <c r="P1505" s="1">
        <f t="shared" si="164"/>
        <v>17.920494699646643</v>
      </c>
      <c r="Q1505" s="1">
        <f t="shared" si="165"/>
        <v>16.492682926829268</v>
      </c>
      <c r="R1505" s="1">
        <f t="shared" si="166"/>
        <v>8.2732950530035012</v>
      </c>
      <c r="S1505" s="1">
        <f t="shared" si="167"/>
        <v>1.9050731707317086</v>
      </c>
    </row>
    <row r="1506" spans="1:19" x14ac:dyDescent="0.25">
      <c r="A1506" t="s">
        <v>3166</v>
      </c>
      <c r="B1506" t="s">
        <v>3167</v>
      </c>
      <c r="C1506" t="s">
        <v>27</v>
      </c>
      <c r="D1506" t="s">
        <v>11</v>
      </c>
      <c r="E1506" t="s">
        <v>3168</v>
      </c>
      <c r="F1506" s="5">
        <f t="shared" si="161"/>
        <v>20831.997199999998</v>
      </c>
      <c r="G1506">
        <v>206.38</v>
      </c>
      <c r="H1506">
        <v>4</v>
      </c>
      <c r="I1506">
        <v>100.94</v>
      </c>
      <c r="J1506">
        <v>1.28</v>
      </c>
      <c r="K1506">
        <v>5.4</v>
      </c>
      <c r="L1506">
        <v>6.47</v>
      </c>
      <c r="M1506">
        <v>6.65</v>
      </c>
      <c r="N1506" s="3">
        <f t="shared" si="162"/>
        <v>0.19814814814814796</v>
      </c>
      <c r="O1506" s="3">
        <f t="shared" si="163"/>
        <v>2.782071097372496E-2</v>
      </c>
      <c r="P1506" s="1">
        <f t="shared" si="164"/>
        <v>15.601236476043278</v>
      </c>
      <c r="Q1506" s="1">
        <f t="shared" si="165"/>
        <v>15.178947368421051</v>
      </c>
      <c r="R1506" s="1">
        <f t="shared" si="166"/>
        <v>0.7873521212208765</v>
      </c>
      <c r="S1506" s="1">
        <f t="shared" si="167"/>
        <v>5.4559883040935517</v>
      </c>
    </row>
    <row r="1507" spans="1:19" x14ac:dyDescent="0.25">
      <c r="A1507" t="s">
        <v>3169</v>
      </c>
      <c r="B1507" t="s">
        <v>3170</v>
      </c>
      <c r="C1507" t="s">
        <v>19</v>
      </c>
      <c r="D1507" t="s">
        <v>55</v>
      </c>
      <c r="E1507" t="s">
        <v>1201</v>
      </c>
      <c r="F1507" s="5">
        <f t="shared" si="161"/>
        <v>4430.9537999999993</v>
      </c>
      <c r="G1507">
        <v>693.42</v>
      </c>
      <c r="H1507">
        <v>12</v>
      </c>
      <c r="I1507">
        <v>6.39</v>
      </c>
      <c r="J1507">
        <v>2.02</v>
      </c>
      <c r="K1507">
        <v>-0.27</v>
      </c>
      <c r="L1507">
        <v>0.31</v>
      </c>
      <c r="M1507">
        <v>0.46</v>
      </c>
      <c r="N1507" s="3">
        <f t="shared" si="162"/>
        <v>-2.1481481481481479</v>
      </c>
      <c r="O1507" s="3">
        <f t="shared" si="163"/>
        <v>0.4838709677419355</v>
      </c>
      <c r="P1507" s="1">
        <f t="shared" si="164"/>
        <v>20.612903225806452</v>
      </c>
      <c r="Q1507" s="1">
        <f t="shared" si="165"/>
        <v>13.891304347826086</v>
      </c>
      <c r="R1507" s="1">
        <f t="shared" si="166"/>
        <v>-9.5956618464961091E-2</v>
      </c>
      <c r="S1507" s="1">
        <f t="shared" si="167"/>
        <v>0.2870869565217391</v>
      </c>
    </row>
    <row r="1508" spans="1:19" x14ac:dyDescent="0.25">
      <c r="A1508" t="s">
        <v>3171</v>
      </c>
      <c r="B1508" t="s">
        <v>3172</v>
      </c>
      <c r="C1508" t="s">
        <v>19</v>
      </c>
      <c r="D1508" t="s">
        <v>375</v>
      </c>
      <c r="E1508" t="s">
        <v>1546</v>
      </c>
      <c r="F1508" s="5">
        <f t="shared" si="161"/>
        <v>61765.696400000008</v>
      </c>
      <c r="G1508">
        <v>5194.76</v>
      </c>
      <c r="H1508">
        <v>3</v>
      </c>
      <c r="I1508">
        <v>11.89</v>
      </c>
      <c r="J1508">
        <v>0.39</v>
      </c>
      <c r="K1508">
        <v>0.66</v>
      </c>
      <c r="L1508">
        <v>0.6</v>
      </c>
      <c r="M1508">
        <v>0.67</v>
      </c>
      <c r="N1508" s="3">
        <f t="shared" si="162"/>
        <v>-9.0909090909090939E-2</v>
      </c>
      <c r="O1508" s="3">
        <f t="shared" si="163"/>
        <v>0.1166666666666667</v>
      </c>
      <c r="P1508" s="1">
        <f t="shared" si="164"/>
        <v>19.81666666666667</v>
      </c>
      <c r="Q1508" s="1">
        <f t="shared" si="165"/>
        <v>17.746268656716417</v>
      </c>
      <c r="R1508" s="1">
        <f t="shared" si="166"/>
        <v>-2.1798333333333333</v>
      </c>
      <c r="S1508" s="1">
        <f t="shared" si="167"/>
        <v>1.5211087420042639</v>
      </c>
    </row>
    <row r="1509" spans="1:19" x14ac:dyDescent="0.25">
      <c r="A1509" t="s">
        <v>3173</v>
      </c>
      <c r="B1509" t="s">
        <v>3174</v>
      </c>
      <c r="C1509" t="s">
        <v>27</v>
      </c>
      <c r="D1509" t="s">
        <v>11</v>
      </c>
      <c r="E1509" t="s">
        <v>1266</v>
      </c>
      <c r="F1509" s="5">
        <f t="shared" si="161"/>
        <v>60681.046400000007</v>
      </c>
      <c r="G1509">
        <v>644.72</v>
      </c>
      <c r="H1509">
        <v>12</v>
      </c>
      <c r="I1509">
        <v>94.12</v>
      </c>
      <c r="J1509">
        <v>0.57999999999999996</v>
      </c>
      <c r="K1509">
        <v>7.26</v>
      </c>
      <c r="L1509">
        <v>7.74</v>
      </c>
      <c r="M1509">
        <v>8.5299999999999994</v>
      </c>
      <c r="N1509" s="3">
        <f t="shared" si="162"/>
        <v>6.6115702479338845E-2</v>
      </c>
      <c r="O1509" s="3">
        <f t="shared" si="163"/>
        <v>0.10206718346253218</v>
      </c>
      <c r="P1509" s="1">
        <f t="shared" si="164"/>
        <v>12.160206718346254</v>
      </c>
      <c r="Q1509" s="1">
        <f t="shared" si="165"/>
        <v>11.033997655334117</v>
      </c>
      <c r="R1509" s="1">
        <f t="shared" si="166"/>
        <v>1.8392312661498709</v>
      </c>
      <c r="S1509" s="1">
        <f t="shared" si="167"/>
        <v>1.0810524285099514</v>
      </c>
    </row>
    <row r="1510" spans="1:19" x14ac:dyDescent="0.25">
      <c r="A1510" t="s">
        <v>3175</v>
      </c>
      <c r="B1510" t="s">
        <v>3176</v>
      </c>
      <c r="C1510" t="s">
        <v>19</v>
      </c>
      <c r="D1510" t="s">
        <v>23</v>
      </c>
      <c r="E1510" t="s">
        <v>83</v>
      </c>
      <c r="F1510" s="5">
        <f t="shared" si="161"/>
        <v>27947.564750000001</v>
      </c>
      <c r="G1510">
        <v>339.85</v>
      </c>
      <c r="H1510">
        <v>10</v>
      </c>
      <c r="I1510">
        <v>82.234999999999999</v>
      </c>
      <c r="J1510">
        <v>1.0900000000000001</v>
      </c>
      <c r="N1510" s="3" t="e">
        <f t="shared" si="162"/>
        <v>#DIV/0!</v>
      </c>
      <c r="O1510" s="3" t="e">
        <f t="shared" si="163"/>
        <v>#DIV/0!</v>
      </c>
      <c r="P1510" s="1" t="e">
        <f t="shared" si="164"/>
        <v>#DIV/0!</v>
      </c>
      <c r="Q1510" s="1" t="e">
        <f t="shared" si="165"/>
        <v>#DIV/0!</v>
      </c>
      <c r="R1510" s="1" t="e">
        <f t="shared" si="166"/>
        <v>#DIV/0!</v>
      </c>
      <c r="S1510" s="1" t="e">
        <f t="shared" si="167"/>
        <v>#DIV/0!</v>
      </c>
    </row>
    <row r="1511" spans="1:19" x14ac:dyDescent="0.25">
      <c r="A1511" t="s">
        <v>3177</v>
      </c>
      <c r="B1511" t="s">
        <v>3178</v>
      </c>
      <c r="C1511" t="s">
        <v>27</v>
      </c>
      <c r="D1511" t="s">
        <v>11</v>
      </c>
      <c r="E1511" t="s">
        <v>215</v>
      </c>
      <c r="F1511" s="5">
        <f t="shared" si="161"/>
        <v>14877.253700000001</v>
      </c>
      <c r="G1511">
        <v>244.33</v>
      </c>
      <c r="H1511">
        <v>7</v>
      </c>
      <c r="I1511">
        <v>60.89</v>
      </c>
      <c r="J1511">
        <v>1.29</v>
      </c>
      <c r="K1511">
        <v>0.47</v>
      </c>
      <c r="L1511">
        <v>1.08</v>
      </c>
      <c r="M1511">
        <v>1.24</v>
      </c>
      <c r="N1511" s="3">
        <f t="shared" si="162"/>
        <v>1.2978723404255321</v>
      </c>
      <c r="O1511" s="3">
        <f t="shared" si="163"/>
        <v>0.14814814814814814</v>
      </c>
      <c r="P1511" s="1">
        <f t="shared" si="164"/>
        <v>56.379629629629626</v>
      </c>
      <c r="Q1511" s="1">
        <f t="shared" si="165"/>
        <v>49.104838709677423</v>
      </c>
      <c r="R1511" s="1">
        <f t="shared" si="166"/>
        <v>0.434400425015179</v>
      </c>
      <c r="S1511" s="1">
        <f t="shared" si="167"/>
        <v>3.3145766129032266</v>
      </c>
    </row>
    <row r="1512" spans="1:19" x14ac:dyDescent="0.25">
      <c r="A1512" t="s">
        <v>3179</v>
      </c>
      <c r="B1512" t="s">
        <v>3180</v>
      </c>
      <c r="C1512" t="s">
        <v>10</v>
      </c>
      <c r="D1512" t="s">
        <v>160</v>
      </c>
      <c r="E1512" t="s">
        <v>1022</v>
      </c>
      <c r="F1512" s="5">
        <f t="shared" si="161"/>
        <v>25743.409499999998</v>
      </c>
      <c r="G1512">
        <v>494.59</v>
      </c>
      <c r="H1512">
        <v>12</v>
      </c>
      <c r="I1512">
        <v>52.05</v>
      </c>
      <c r="J1512">
        <v>0.89</v>
      </c>
      <c r="K1512">
        <v>4.7</v>
      </c>
      <c r="L1512">
        <v>3.9</v>
      </c>
      <c r="M1512">
        <v>4</v>
      </c>
      <c r="N1512" s="3">
        <f t="shared" si="162"/>
        <v>-0.17021276595744683</v>
      </c>
      <c r="O1512" s="3">
        <f t="shared" si="163"/>
        <v>2.5641025641025772E-2</v>
      </c>
      <c r="P1512" s="1">
        <f t="shared" si="164"/>
        <v>13.346153846153845</v>
      </c>
      <c r="Q1512" s="1">
        <f t="shared" si="165"/>
        <v>13.012499999999999</v>
      </c>
      <c r="R1512" s="1">
        <f t="shared" si="166"/>
        <v>-0.7840865384615382</v>
      </c>
      <c r="S1512" s="1">
        <f t="shared" si="167"/>
        <v>5.0748749999999738</v>
      </c>
    </row>
    <row r="1513" spans="1:19" x14ac:dyDescent="0.25">
      <c r="A1513" t="s">
        <v>3181</v>
      </c>
      <c r="B1513" t="s">
        <v>3182</v>
      </c>
      <c r="C1513" t="s">
        <v>27</v>
      </c>
      <c r="D1513" t="s">
        <v>48</v>
      </c>
      <c r="E1513" t="s">
        <v>195</v>
      </c>
      <c r="F1513" s="5">
        <f t="shared" si="161"/>
        <v>11158.0672</v>
      </c>
      <c r="G1513">
        <v>122.24</v>
      </c>
      <c r="H1513">
        <v>12</v>
      </c>
      <c r="I1513">
        <v>91.28</v>
      </c>
      <c r="J1513">
        <v>1.37</v>
      </c>
      <c r="K1513">
        <v>-3.88</v>
      </c>
      <c r="L1513">
        <v>-2.35</v>
      </c>
      <c r="M1513">
        <v>-1.1100000000000001</v>
      </c>
      <c r="N1513" s="3">
        <f t="shared" si="162"/>
        <v>-0.39432989690721643</v>
      </c>
      <c r="O1513" s="3">
        <f t="shared" si="163"/>
        <v>-0.52765957446808509</v>
      </c>
      <c r="P1513" s="1">
        <f t="shared" si="164"/>
        <v>-38.842553191489358</v>
      </c>
      <c r="Q1513" s="1">
        <f t="shared" si="165"/>
        <v>-82.234234234234222</v>
      </c>
      <c r="R1513" s="1">
        <f t="shared" si="166"/>
        <v>0.98502683910443622</v>
      </c>
      <c r="S1513" s="1">
        <f t="shared" si="167"/>
        <v>1.5584713746004066</v>
      </c>
    </row>
    <row r="1514" spans="1:19" x14ac:dyDescent="0.25">
      <c r="A1514" t="s">
        <v>3183</v>
      </c>
      <c r="B1514" t="s">
        <v>3184</v>
      </c>
      <c r="C1514" t="s">
        <v>27</v>
      </c>
      <c r="D1514" t="s">
        <v>23</v>
      </c>
      <c r="E1514" t="s">
        <v>604</v>
      </c>
      <c r="F1514" s="5">
        <f t="shared" si="161"/>
        <v>17070.989600000001</v>
      </c>
      <c r="G1514">
        <v>204.59</v>
      </c>
      <c r="H1514">
        <v>12</v>
      </c>
      <c r="I1514">
        <v>83.44</v>
      </c>
      <c r="J1514">
        <v>1.1299999999999999</v>
      </c>
      <c r="K1514">
        <v>6.13</v>
      </c>
      <c r="L1514">
        <v>6.86</v>
      </c>
      <c r="M1514">
        <v>7.08</v>
      </c>
      <c r="N1514" s="3">
        <f t="shared" si="162"/>
        <v>0.11908646003262646</v>
      </c>
      <c r="O1514" s="3">
        <f t="shared" si="163"/>
        <v>3.2069970845481022E-2</v>
      </c>
      <c r="P1514" s="1">
        <f t="shared" si="164"/>
        <v>12.163265306122447</v>
      </c>
      <c r="Q1514" s="1">
        <f t="shared" si="165"/>
        <v>11.785310734463277</v>
      </c>
      <c r="R1514" s="1">
        <f t="shared" si="166"/>
        <v>1.0213810455689121</v>
      </c>
      <c r="S1514" s="1">
        <f t="shared" si="167"/>
        <v>3.6748741653826431</v>
      </c>
    </row>
    <row r="1515" spans="1:19" x14ac:dyDescent="0.25">
      <c r="A1515" t="s">
        <v>3185</v>
      </c>
      <c r="B1515" t="s">
        <v>3186</v>
      </c>
      <c r="C1515" t="s">
        <v>19</v>
      </c>
      <c r="D1515" t="s">
        <v>149</v>
      </c>
      <c r="E1515" t="s">
        <v>657</v>
      </c>
      <c r="F1515" s="5">
        <f t="shared" si="161"/>
        <v>92600.933600000004</v>
      </c>
      <c r="G1515">
        <v>3409.46</v>
      </c>
      <c r="H1515">
        <v>3</v>
      </c>
      <c r="I1515">
        <v>27.16</v>
      </c>
      <c r="J1515">
        <v>0.08</v>
      </c>
      <c r="K1515">
        <v>0.1</v>
      </c>
      <c r="L1515">
        <v>0.1</v>
      </c>
      <c r="N1515" s="3">
        <f t="shared" si="162"/>
        <v>0</v>
      </c>
      <c r="O1515" s="3">
        <f t="shared" si="163"/>
        <v>-1</v>
      </c>
      <c r="P1515" s="1">
        <f t="shared" si="164"/>
        <v>271.59999999999997</v>
      </c>
      <c r="Q1515" s="1" t="e">
        <f t="shared" si="165"/>
        <v>#DIV/0!</v>
      </c>
      <c r="R1515" s="1" t="e">
        <f t="shared" si="166"/>
        <v>#DIV/0!</v>
      </c>
      <c r="S1515" s="1" t="e">
        <f t="shared" si="167"/>
        <v>#DIV/0!</v>
      </c>
    </row>
    <row r="1516" spans="1:19" x14ac:dyDescent="0.25">
      <c r="A1516" t="s">
        <v>3187</v>
      </c>
      <c r="B1516" t="s">
        <v>3188</v>
      </c>
      <c r="C1516" t="s">
        <v>10</v>
      </c>
      <c r="D1516" t="s">
        <v>62</v>
      </c>
      <c r="E1516" t="s">
        <v>407</v>
      </c>
      <c r="F1516" s="5">
        <f t="shared" si="161"/>
        <v>51032.367299999998</v>
      </c>
      <c r="G1516">
        <v>4694.79</v>
      </c>
      <c r="H1516">
        <v>12</v>
      </c>
      <c r="I1516">
        <v>10.87</v>
      </c>
      <c r="J1516">
        <v>1.08</v>
      </c>
      <c r="K1516">
        <v>0.24</v>
      </c>
      <c r="L1516">
        <v>0.39</v>
      </c>
      <c r="M1516">
        <v>0.59</v>
      </c>
      <c r="N1516" s="3">
        <f t="shared" si="162"/>
        <v>0.62500000000000022</v>
      </c>
      <c r="O1516" s="3">
        <f t="shared" si="163"/>
        <v>0.51282051282051277</v>
      </c>
      <c r="P1516" s="1">
        <f t="shared" si="164"/>
        <v>27.871794871794869</v>
      </c>
      <c r="Q1516" s="1">
        <f t="shared" si="165"/>
        <v>18.423728813559322</v>
      </c>
      <c r="R1516" s="1">
        <f t="shared" si="166"/>
        <v>0.44594871794871777</v>
      </c>
      <c r="S1516" s="1">
        <f t="shared" si="167"/>
        <v>0.35926271186440678</v>
      </c>
    </row>
    <row r="1517" spans="1:19" x14ac:dyDescent="0.25">
      <c r="A1517" t="s">
        <v>3189</v>
      </c>
      <c r="B1517" t="s">
        <v>3190</v>
      </c>
      <c r="C1517" t="s">
        <v>10</v>
      </c>
      <c r="D1517" t="s">
        <v>160</v>
      </c>
      <c r="E1517" t="s">
        <v>372</v>
      </c>
      <c r="F1517" s="5">
        <f t="shared" si="161"/>
        <v>42207.682399999998</v>
      </c>
      <c r="G1517">
        <v>239.98</v>
      </c>
      <c r="H1517">
        <v>12</v>
      </c>
      <c r="I1517">
        <v>175.88</v>
      </c>
      <c r="J1517">
        <v>1.61</v>
      </c>
      <c r="K1517">
        <v>17.7</v>
      </c>
      <c r="L1517">
        <v>12.82</v>
      </c>
      <c r="M1517">
        <v>13.25</v>
      </c>
      <c r="N1517" s="3">
        <f t="shared" si="162"/>
        <v>-0.27570621468926548</v>
      </c>
      <c r="O1517" s="3">
        <f t="shared" si="163"/>
        <v>3.3541341653666068E-2</v>
      </c>
      <c r="P1517" s="1">
        <f t="shared" si="164"/>
        <v>13.719188767550701</v>
      </c>
      <c r="Q1517" s="1">
        <f t="shared" si="165"/>
        <v>13.273962264150944</v>
      </c>
      <c r="R1517" s="1">
        <f t="shared" si="166"/>
        <v>-0.49760172374108091</v>
      </c>
      <c r="S1517" s="1">
        <f t="shared" si="167"/>
        <v>3.9574929354980348</v>
      </c>
    </row>
    <row r="1518" spans="1:19" x14ac:dyDescent="0.25">
      <c r="A1518" t="s">
        <v>3191</v>
      </c>
      <c r="B1518" t="s">
        <v>3192</v>
      </c>
      <c r="C1518" t="s">
        <v>27</v>
      </c>
      <c r="D1518" t="s">
        <v>48</v>
      </c>
      <c r="E1518" t="s">
        <v>78</v>
      </c>
      <c r="F1518" s="5">
        <f t="shared" si="161"/>
        <v>4233.1048999999994</v>
      </c>
      <c r="G1518">
        <v>64.069999999999993</v>
      </c>
      <c r="H1518">
        <v>12</v>
      </c>
      <c r="I1518">
        <v>66.069999999999993</v>
      </c>
      <c r="J1518">
        <v>1.29</v>
      </c>
      <c r="K1518">
        <v>-2.15</v>
      </c>
      <c r="L1518">
        <v>-2.89</v>
      </c>
      <c r="M1518">
        <v>-3.37</v>
      </c>
      <c r="N1518" s="3">
        <f t="shared" si="162"/>
        <v>0.34418604651162799</v>
      </c>
      <c r="O1518" s="3">
        <f t="shared" si="163"/>
        <v>0.16608996539792376</v>
      </c>
      <c r="P1518" s="1">
        <f t="shared" si="164"/>
        <v>-22.861591695501726</v>
      </c>
      <c r="Q1518" s="1">
        <f t="shared" si="165"/>
        <v>-19.605341246290799</v>
      </c>
      <c r="R1518" s="1">
        <f t="shared" si="166"/>
        <v>-0.66422192088282039</v>
      </c>
      <c r="S1518" s="1">
        <f t="shared" si="167"/>
        <v>-1.1804049208704259</v>
      </c>
    </row>
    <row r="1519" spans="1:19" x14ac:dyDescent="0.25">
      <c r="A1519" t="s">
        <v>3193</v>
      </c>
      <c r="B1519" t="s">
        <v>3194</v>
      </c>
      <c r="C1519" t="s">
        <v>27</v>
      </c>
      <c r="D1519" t="s">
        <v>11</v>
      </c>
      <c r="E1519" t="s">
        <v>2363</v>
      </c>
      <c r="F1519" s="5">
        <f t="shared" si="161"/>
        <v>2065800.0000000002</v>
      </c>
      <c r="G1519">
        <v>2500</v>
      </c>
      <c r="H1519">
        <v>1</v>
      </c>
      <c r="I1519">
        <v>826.32</v>
      </c>
      <c r="J1519">
        <v>1.73</v>
      </c>
      <c r="K1519">
        <v>12.35</v>
      </c>
      <c r="L1519">
        <v>23.94</v>
      </c>
      <c r="M1519">
        <v>27.26</v>
      </c>
      <c r="N1519" s="3">
        <f t="shared" si="162"/>
        <v>0.93846153846153868</v>
      </c>
      <c r="O1519" s="3">
        <f t="shared" si="163"/>
        <v>0.13868003341687563</v>
      </c>
      <c r="P1519" s="1">
        <f t="shared" si="164"/>
        <v>34.51629072681704</v>
      </c>
      <c r="Q1519" s="1">
        <f t="shared" si="165"/>
        <v>30.312545854732207</v>
      </c>
      <c r="R1519" s="1">
        <f t="shared" si="166"/>
        <v>0.36779654053165689</v>
      </c>
      <c r="S1519" s="1">
        <f t="shared" si="167"/>
        <v>2.1857902041032786</v>
      </c>
    </row>
    <row r="1520" spans="1:19" x14ac:dyDescent="0.25">
      <c r="A1520" t="s">
        <v>3195</v>
      </c>
      <c r="B1520" t="s">
        <v>3196</v>
      </c>
      <c r="C1520" t="s">
        <v>27</v>
      </c>
      <c r="D1520" t="s">
        <v>62</v>
      </c>
      <c r="E1520" t="s">
        <v>146</v>
      </c>
      <c r="F1520" s="5">
        <f t="shared" si="161"/>
        <v>4499.7367999999997</v>
      </c>
      <c r="G1520">
        <v>139.57</v>
      </c>
      <c r="H1520">
        <v>12</v>
      </c>
      <c r="I1520">
        <v>32.24</v>
      </c>
      <c r="J1520">
        <v>2.68</v>
      </c>
      <c r="K1520">
        <v>1.68</v>
      </c>
      <c r="L1520">
        <v>2.08</v>
      </c>
      <c r="M1520">
        <v>2.69</v>
      </c>
      <c r="N1520" s="3">
        <f t="shared" si="162"/>
        <v>0.23809523809523814</v>
      </c>
      <c r="O1520" s="3">
        <f t="shared" si="163"/>
        <v>0.29326923076923062</v>
      </c>
      <c r="P1520" s="1">
        <f t="shared" si="164"/>
        <v>15.5</v>
      </c>
      <c r="Q1520" s="1">
        <f t="shared" si="165"/>
        <v>11.985130111524164</v>
      </c>
      <c r="R1520" s="1">
        <f t="shared" si="166"/>
        <v>0.65099999999999991</v>
      </c>
      <c r="S1520" s="1">
        <f t="shared" si="167"/>
        <v>0.40867328904869299</v>
      </c>
    </row>
    <row r="1521" spans="1:19" x14ac:dyDescent="0.25">
      <c r="A1521" t="s">
        <v>3197</v>
      </c>
      <c r="B1521" t="s">
        <v>3198</v>
      </c>
      <c r="C1521" t="s">
        <v>27</v>
      </c>
      <c r="D1521" t="s">
        <v>11</v>
      </c>
      <c r="E1521" t="s">
        <v>257</v>
      </c>
      <c r="F1521" s="5">
        <f t="shared" si="161"/>
        <v>4901.9856</v>
      </c>
      <c r="G1521">
        <v>28.68</v>
      </c>
      <c r="H1521">
        <v>12</v>
      </c>
      <c r="I1521">
        <v>170.92</v>
      </c>
      <c r="J1521">
        <v>1.41</v>
      </c>
      <c r="K1521">
        <v>4.75</v>
      </c>
      <c r="L1521">
        <v>5.43</v>
      </c>
      <c r="M1521">
        <v>6.36</v>
      </c>
      <c r="N1521" s="3">
        <f t="shared" si="162"/>
        <v>0.14315789473684215</v>
      </c>
      <c r="O1521" s="3">
        <f t="shared" si="163"/>
        <v>0.17127071823204432</v>
      </c>
      <c r="P1521" s="1">
        <f t="shared" si="164"/>
        <v>31.476979742173111</v>
      </c>
      <c r="Q1521" s="1">
        <f t="shared" si="165"/>
        <v>26.874213836477985</v>
      </c>
      <c r="R1521" s="1">
        <f t="shared" si="166"/>
        <v>2.1987596143429737</v>
      </c>
      <c r="S1521" s="1">
        <f t="shared" si="167"/>
        <v>1.5691073240008102</v>
      </c>
    </row>
    <row r="1522" spans="1:19" x14ac:dyDescent="0.25">
      <c r="A1522" t="s">
        <v>3199</v>
      </c>
      <c r="B1522" t="s">
        <v>3200</v>
      </c>
      <c r="C1522" t="s">
        <v>10</v>
      </c>
      <c r="D1522" t="s">
        <v>48</v>
      </c>
      <c r="E1522" t="s">
        <v>49</v>
      </c>
      <c r="F1522" s="5">
        <f t="shared" si="161"/>
        <v>564486.39870000002</v>
      </c>
      <c r="G1522">
        <v>4487.53</v>
      </c>
      <c r="H1522">
        <v>12</v>
      </c>
      <c r="I1522">
        <v>125.79</v>
      </c>
      <c r="J1522">
        <v>0.41</v>
      </c>
      <c r="K1522">
        <v>2.67</v>
      </c>
      <c r="L1522">
        <v>3.32</v>
      </c>
      <c r="M1522">
        <v>4.09</v>
      </c>
      <c r="N1522" s="3">
        <f t="shared" si="162"/>
        <v>0.24344569288389506</v>
      </c>
      <c r="O1522" s="3">
        <f t="shared" si="163"/>
        <v>0.23192771084337349</v>
      </c>
      <c r="P1522" s="1">
        <f t="shared" si="164"/>
        <v>37.888554216867476</v>
      </c>
      <c r="Q1522" s="1">
        <f t="shared" si="165"/>
        <v>30.755501222493891</v>
      </c>
      <c r="R1522" s="1">
        <f t="shared" si="166"/>
        <v>1.5563452270620952</v>
      </c>
      <c r="S1522" s="1">
        <f t="shared" si="167"/>
        <v>1.3260813514114249</v>
      </c>
    </row>
    <row r="1523" spans="1:19" x14ac:dyDescent="0.25">
      <c r="A1523" t="s">
        <v>3201</v>
      </c>
      <c r="B1523" t="s">
        <v>3201</v>
      </c>
      <c r="C1523" t="s">
        <v>10</v>
      </c>
      <c r="D1523" t="s">
        <v>31</v>
      </c>
      <c r="E1523" t="s">
        <v>997</v>
      </c>
      <c r="F1523" s="5">
        <f t="shared" si="161"/>
        <v>24720</v>
      </c>
      <c r="G1523">
        <v>3.2</v>
      </c>
      <c r="H1523">
        <v>12</v>
      </c>
      <c r="I1523">
        <v>7725</v>
      </c>
      <c r="J1523">
        <v>1.1299999999999999</v>
      </c>
      <c r="K1523">
        <v>462.76</v>
      </c>
      <c r="L1523">
        <v>494.66</v>
      </c>
      <c r="M1523">
        <v>513.92999999999995</v>
      </c>
      <c r="N1523" s="3">
        <f t="shared" si="162"/>
        <v>6.8934220762382203E-2</v>
      </c>
      <c r="O1523" s="3">
        <f t="shared" si="163"/>
        <v>3.8956050620628124E-2</v>
      </c>
      <c r="P1523" s="1">
        <f t="shared" si="164"/>
        <v>15.616787288238385</v>
      </c>
      <c r="Q1523" s="1">
        <f t="shared" si="165"/>
        <v>15.031229934037711</v>
      </c>
      <c r="R1523" s="1">
        <f t="shared" si="166"/>
        <v>2.2654622211615041</v>
      </c>
      <c r="S1523" s="1">
        <f t="shared" si="167"/>
        <v>3.8585097037732901</v>
      </c>
    </row>
    <row r="1524" spans="1:19" x14ac:dyDescent="0.25">
      <c r="A1524" t="s">
        <v>3202</v>
      </c>
      <c r="B1524" t="s">
        <v>3203</v>
      </c>
      <c r="C1524" t="s">
        <v>10</v>
      </c>
      <c r="D1524" t="s">
        <v>48</v>
      </c>
      <c r="E1524" t="s">
        <v>49</v>
      </c>
      <c r="F1524" s="5">
        <f t="shared" si="161"/>
        <v>202478.64</v>
      </c>
      <c r="G1524">
        <v>2044</v>
      </c>
      <c r="H1524">
        <v>12</v>
      </c>
      <c r="I1524">
        <v>99.06</v>
      </c>
      <c r="J1524">
        <v>0.54</v>
      </c>
      <c r="K1524">
        <v>6.59</v>
      </c>
      <c r="L1524">
        <v>7.22</v>
      </c>
      <c r="M1524">
        <v>8.06</v>
      </c>
      <c r="N1524" s="3">
        <f t="shared" si="162"/>
        <v>9.5599393019726753E-2</v>
      </c>
      <c r="O1524" s="3">
        <f t="shared" si="163"/>
        <v>0.11634349030470914</v>
      </c>
      <c r="P1524" s="1">
        <f t="shared" si="164"/>
        <v>13.720221606648201</v>
      </c>
      <c r="Q1524" s="1">
        <f t="shared" si="165"/>
        <v>12.29032258064516</v>
      </c>
      <c r="R1524" s="1">
        <f t="shared" si="166"/>
        <v>1.4351787363144719</v>
      </c>
      <c r="S1524" s="1">
        <f t="shared" si="167"/>
        <v>1.0563824884792625</v>
      </c>
    </row>
    <row r="1525" spans="1:19" x14ac:dyDescent="0.25">
      <c r="A1525" t="s">
        <v>3204</v>
      </c>
      <c r="B1525" t="s">
        <v>3205</v>
      </c>
      <c r="C1525" t="s">
        <v>10</v>
      </c>
      <c r="D1525" t="s">
        <v>48</v>
      </c>
      <c r="E1525" t="s">
        <v>72</v>
      </c>
      <c r="F1525" s="5">
        <f t="shared" si="161"/>
        <v>3440.4369999999999</v>
      </c>
      <c r="G1525">
        <v>171.85</v>
      </c>
      <c r="H1525">
        <v>12</v>
      </c>
      <c r="I1525">
        <v>20.02</v>
      </c>
      <c r="J1525">
        <v>1.35</v>
      </c>
      <c r="K1525">
        <v>1.58</v>
      </c>
      <c r="L1525">
        <v>1.42</v>
      </c>
      <c r="M1525">
        <v>1.62</v>
      </c>
      <c r="N1525" s="3">
        <f t="shared" si="162"/>
        <v>-0.10126582278481022</v>
      </c>
      <c r="O1525" s="3">
        <f t="shared" si="163"/>
        <v>0.14084507042253525</v>
      </c>
      <c r="P1525" s="1">
        <f t="shared" si="164"/>
        <v>14.098591549295776</v>
      </c>
      <c r="Q1525" s="1">
        <f t="shared" si="165"/>
        <v>12.358024691358024</v>
      </c>
      <c r="R1525" s="1">
        <f t="shared" si="166"/>
        <v>-1.3922359154929564</v>
      </c>
      <c r="S1525" s="1">
        <f t="shared" si="167"/>
        <v>0.87741975308641951</v>
      </c>
    </row>
    <row r="1526" spans="1:19" x14ac:dyDescent="0.25">
      <c r="A1526" t="s">
        <v>3206</v>
      </c>
      <c r="B1526" t="s">
        <v>3207</v>
      </c>
      <c r="C1526" t="s">
        <v>10</v>
      </c>
      <c r="D1526" t="s">
        <v>11</v>
      </c>
      <c r="E1526" t="s">
        <v>20</v>
      </c>
      <c r="F1526" s="5">
        <f t="shared" si="161"/>
        <v>12354.062400000001</v>
      </c>
      <c r="G1526">
        <v>165.96</v>
      </c>
      <c r="H1526">
        <v>12</v>
      </c>
      <c r="I1526">
        <v>74.44</v>
      </c>
      <c r="J1526">
        <v>1.35</v>
      </c>
      <c r="K1526">
        <v>3.03</v>
      </c>
      <c r="L1526">
        <v>3.24</v>
      </c>
      <c r="M1526">
        <v>3.55</v>
      </c>
      <c r="N1526" s="3">
        <f t="shared" si="162"/>
        <v>6.9306930693069368E-2</v>
      </c>
      <c r="O1526" s="3">
        <f t="shared" si="163"/>
        <v>9.5679012345678993E-2</v>
      </c>
      <c r="P1526" s="1">
        <f t="shared" si="164"/>
        <v>22.975308641975307</v>
      </c>
      <c r="Q1526" s="1">
        <f t="shared" si="165"/>
        <v>20.969014084507041</v>
      </c>
      <c r="R1526" s="1">
        <f t="shared" si="166"/>
        <v>3.3150088183421484</v>
      </c>
      <c r="S1526" s="1">
        <f t="shared" si="167"/>
        <v>2.1916001817355752</v>
      </c>
    </row>
    <row r="1527" spans="1:19" x14ac:dyDescent="0.25">
      <c r="A1527" t="s">
        <v>3208</v>
      </c>
      <c r="B1527" t="s">
        <v>3209</v>
      </c>
      <c r="C1527" t="s">
        <v>19</v>
      </c>
      <c r="D1527" t="s">
        <v>160</v>
      </c>
      <c r="E1527" t="s">
        <v>308</v>
      </c>
      <c r="F1527" s="5">
        <f t="shared" si="161"/>
        <v>25920.405000000002</v>
      </c>
      <c r="G1527">
        <v>468.3</v>
      </c>
      <c r="H1527">
        <v>12</v>
      </c>
      <c r="I1527">
        <v>55.35</v>
      </c>
      <c r="J1527">
        <v>0.82</v>
      </c>
      <c r="K1527">
        <v>1.78</v>
      </c>
      <c r="L1527">
        <v>1.77</v>
      </c>
      <c r="M1527">
        <v>2.08</v>
      </c>
      <c r="N1527" s="3">
        <f t="shared" si="162"/>
        <v>-5.6179775280899014E-3</v>
      </c>
      <c r="O1527" s="3">
        <f t="shared" si="163"/>
        <v>0.17514124293785316</v>
      </c>
      <c r="P1527" s="1">
        <f t="shared" si="164"/>
        <v>31.271186440677965</v>
      </c>
      <c r="Q1527" s="1">
        <f t="shared" si="165"/>
        <v>26.610576923076923</v>
      </c>
      <c r="R1527" s="1">
        <f t="shared" si="166"/>
        <v>-55.662711864406646</v>
      </c>
      <c r="S1527" s="1">
        <f t="shared" si="167"/>
        <v>1.5193781017369723</v>
      </c>
    </row>
    <row r="1528" spans="1:19" x14ac:dyDescent="0.25">
      <c r="A1528" t="s">
        <v>3210</v>
      </c>
      <c r="B1528" t="s">
        <v>3211</v>
      </c>
      <c r="C1528" t="s">
        <v>27</v>
      </c>
      <c r="D1528" t="s">
        <v>149</v>
      </c>
      <c r="E1528" t="s">
        <v>150</v>
      </c>
      <c r="F1528" s="5">
        <f t="shared" si="161"/>
        <v>3058.4847999999997</v>
      </c>
      <c r="G1528">
        <v>61.28</v>
      </c>
      <c r="H1528">
        <v>12</v>
      </c>
      <c r="I1528">
        <v>49.91</v>
      </c>
      <c r="J1528">
        <v>0.43</v>
      </c>
      <c r="K1528">
        <v>3.06</v>
      </c>
      <c r="L1528">
        <v>3.53</v>
      </c>
      <c r="M1528">
        <v>3.68</v>
      </c>
      <c r="N1528" s="3">
        <f t="shared" si="162"/>
        <v>0.15359477124182996</v>
      </c>
      <c r="O1528" s="3">
        <f t="shared" si="163"/>
        <v>4.2492917847025691E-2</v>
      </c>
      <c r="P1528" s="1">
        <f t="shared" si="164"/>
        <v>14.138810198300282</v>
      </c>
      <c r="Q1528" s="1">
        <f t="shared" si="165"/>
        <v>13.562499999999998</v>
      </c>
      <c r="R1528" s="1">
        <f t="shared" si="166"/>
        <v>0.92052679163401896</v>
      </c>
      <c r="S1528" s="1">
        <f t="shared" si="167"/>
        <v>3.191708333333318</v>
      </c>
    </row>
    <row r="1529" spans="1:19" x14ac:dyDescent="0.25">
      <c r="A1529" t="s">
        <v>3212</v>
      </c>
      <c r="B1529" t="s">
        <v>3213</v>
      </c>
      <c r="C1529" t="s">
        <v>10</v>
      </c>
      <c r="D1529" t="s">
        <v>23</v>
      </c>
      <c r="E1529" t="s">
        <v>83</v>
      </c>
      <c r="F1529" s="5">
        <f t="shared" si="161"/>
        <v>32249.714400000001</v>
      </c>
      <c r="G1529">
        <v>4369.88</v>
      </c>
      <c r="H1529">
        <v>12</v>
      </c>
      <c r="I1529">
        <v>7.38</v>
      </c>
      <c r="J1529">
        <v>1.42</v>
      </c>
      <c r="K1529">
        <v>1.07</v>
      </c>
      <c r="L1529">
        <v>0.93</v>
      </c>
      <c r="M1529">
        <v>1.02</v>
      </c>
      <c r="N1529" s="3">
        <f t="shared" si="162"/>
        <v>-0.13084112149532712</v>
      </c>
      <c r="O1529" s="3">
        <f t="shared" si="163"/>
        <v>9.6774193548387011E-2</v>
      </c>
      <c r="P1529" s="1">
        <f t="shared" si="164"/>
        <v>7.9354838709677411</v>
      </c>
      <c r="Q1529" s="1">
        <f t="shared" si="165"/>
        <v>7.2352941176470589</v>
      </c>
      <c r="R1529" s="1">
        <f t="shared" si="166"/>
        <v>-0.60649769585253444</v>
      </c>
      <c r="S1529" s="1">
        <f t="shared" si="167"/>
        <v>0.74764705882353011</v>
      </c>
    </row>
    <row r="1530" spans="1:19" x14ac:dyDescent="0.25">
      <c r="A1530" t="s">
        <v>3214</v>
      </c>
      <c r="B1530" t="s">
        <v>3215</v>
      </c>
      <c r="C1530" t="s">
        <v>27</v>
      </c>
      <c r="D1530" t="s">
        <v>55</v>
      </c>
      <c r="E1530" t="s">
        <v>92</v>
      </c>
      <c r="F1530" s="5">
        <f t="shared" si="161"/>
        <v>2881.2104000000004</v>
      </c>
      <c r="G1530">
        <v>415.16</v>
      </c>
      <c r="H1530">
        <v>12</v>
      </c>
      <c r="I1530">
        <v>6.94</v>
      </c>
      <c r="J1530">
        <v>0.95</v>
      </c>
      <c r="K1530">
        <v>0.74</v>
      </c>
      <c r="L1530">
        <v>0.56000000000000005</v>
      </c>
      <c r="M1530">
        <v>0.77</v>
      </c>
      <c r="N1530" s="3">
        <f t="shared" si="162"/>
        <v>-0.2432432432432432</v>
      </c>
      <c r="O1530" s="3">
        <f t="shared" si="163"/>
        <v>0.375</v>
      </c>
      <c r="P1530" s="1">
        <f t="shared" si="164"/>
        <v>12.392857142857142</v>
      </c>
      <c r="Q1530" s="1">
        <f t="shared" si="165"/>
        <v>9.0129870129870131</v>
      </c>
      <c r="R1530" s="1">
        <f t="shared" si="166"/>
        <v>-0.50948412698412704</v>
      </c>
      <c r="S1530" s="1">
        <f t="shared" si="167"/>
        <v>0.24034632034632034</v>
      </c>
    </row>
    <row r="1531" spans="1:19" x14ac:dyDescent="0.25">
      <c r="A1531" t="s">
        <v>3216</v>
      </c>
      <c r="B1531" t="s">
        <v>3217</v>
      </c>
      <c r="C1531" t="s">
        <v>27</v>
      </c>
      <c r="D1531" t="s">
        <v>375</v>
      </c>
      <c r="E1531" t="s">
        <v>2392</v>
      </c>
      <c r="F1531" s="5">
        <f t="shared" si="161"/>
        <v>14243.732800000002</v>
      </c>
      <c r="G1531">
        <v>571.12</v>
      </c>
      <c r="H1531">
        <v>6</v>
      </c>
      <c r="I1531">
        <v>24.94</v>
      </c>
      <c r="J1531">
        <v>1.35</v>
      </c>
      <c r="N1531" s="3" t="e">
        <f t="shared" si="162"/>
        <v>#DIV/0!</v>
      </c>
      <c r="O1531" s="3" t="e">
        <f t="shared" si="163"/>
        <v>#DIV/0!</v>
      </c>
      <c r="P1531" s="1" t="e">
        <f t="shared" si="164"/>
        <v>#DIV/0!</v>
      </c>
      <c r="Q1531" s="1" t="e">
        <f t="shared" si="165"/>
        <v>#DIV/0!</v>
      </c>
      <c r="R1531" s="1" t="e">
        <f t="shared" si="166"/>
        <v>#DIV/0!</v>
      </c>
      <c r="S1531" s="1" t="e">
        <f t="shared" si="167"/>
        <v>#DIV/0!</v>
      </c>
    </row>
    <row r="1532" spans="1:19" x14ac:dyDescent="0.25">
      <c r="A1532" t="s">
        <v>3216</v>
      </c>
      <c r="B1532" t="s">
        <v>3218</v>
      </c>
      <c r="C1532" t="s">
        <v>27</v>
      </c>
      <c r="D1532" t="s">
        <v>375</v>
      </c>
      <c r="E1532" t="s">
        <v>2392</v>
      </c>
      <c r="F1532" s="5">
        <f t="shared" si="161"/>
        <v>13826.815200000001</v>
      </c>
      <c r="G1532">
        <v>571.12</v>
      </c>
      <c r="H1532">
        <v>6</v>
      </c>
      <c r="I1532">
        <v>24.21</v>
      </c>
      <c r="J1532">
        <v>1.33</v>
      </c>
      <c r="K1532">
        <v>0.44</v>
      </c>
      <c r="L1532">
        <v>0.71</v>
      </c>
      <c r="M1532">
        <v>0.95</v>
      </c>
      <c r="N1532" s="3">
        <f t="shared" si="162"/>
        <v>0.61363636363636354</v>
      </c>
      <c r="O1532" s="3">
        <f t="shared" si="163"/>
        <v>0.3380281690140845</v>
      </c>
      <c r="P1532" s="1">
        <f t="shared" si="164"/>
        <v>34.098591549295776</v>
      </c>
      <c r="Q1532" s="1">
        <f t="shared" si="165"/>
        <v>25.484210526315792</v>
      </c>
      <c r="R1532" s="1">
        <f t="shared" si="166"/>
        <v>0.55568075117370908</v>
      </c>
      <c r="S1532" s="1">
        <f t="shared" si="167"/>
        <v>0.75390789473684228</v>
      </c>
    </row>
    <row r="1533" spans="1:19" x14ac:dyDescent="0.25">
      <c r="A1533" t="s">
        <v>3219</v>
      </c>
      <c r="B1533" t="s">
        <v>3220</v>
      </c>
      <c r="C1533" t="s">
        <v>27</v>
      </c>
      <c r="D1533" t="s">
        <v>62</v>
      </c>
      <c r="E1533" t="s">
        <v>407</v>
      </c>
      <c r="F1533" s="5">
        <f t="shared" si="161"/>
        <v>2040.5346999999999</v>
      </c>
      <c r="G1533">
        <v>286.19</v>
      </c>
      <c r="H1533">
        <v>12</v>
      </c>
      <c r="I1533">
        <v>7.13</v>
      </c>
      <c r="J1533">
        <v>-0.06</v>
      </c>
      <c r="N1533" s="3" t="e">
        <f t="shared" si="162"/>
        <v>#DIV/0!</v>
      </c>
      <c r="O1533" s="3" t="e">
        <f t="shared" si="163"/>
        <v>#DIV/0!</v>
      </c>
      <c r="P1533" s="1" t="e">
        <f t="shared" si="164"/>
        <v>#DIV/0!</v>
      </c>
      <c r="Q1533" s="1" t="e">
        <f t="shared" si="165"/>
        <v>#DIV/0!</v>
      </c>
      <c r="R1533" s="1" t="e">
        <f t="shared" si="166"/>
        <v>#DIV/0!</v>
      </c>
      <c r="S1533" s="1" t="e">
        <f t="shared" si="167"/>
        <v>#DIV/0!</v>
      </c>
    </row>
    <row r="1534" spans="1:19" x14ac:dyDescent="0.25">
      <c r="A1534" t="s">
        <v>3221</v>
      </c>
      <c r="B1534" t="s">
        <v>3222</v>
      </c>
      <c r="C1534" t="s">
        <v>10</v>
      </c>
      <c r="D1534" t="s">
        <v>160</v>
      </c>
      <c r="E1534" t="s">
        <v>354</v>
      </c>
      <c r="F1534" s="5">
        <f t="shared" si="161"/>
        <v>4161.5496000000003</v>
      </c>
      <c r="G1534">
        <v>539.76</v>
      </c>
      <c r="H1534">
        <v>12</v>
      </c>
      <c r="I1534">
        <v>7.71</v>
      </c>
      <c r="J1534">
        <v>1.9</v>
      </c>
      <c r="K1534">
        <v>-0.13</v>
      </c>
      <c r="L1534">
        <v>-0.1</v>
      </c>
      <c r="N1534" s="3">
        <f t="shared" si="162"/>
        <v>-0.23076923076923073</v>
      </c>
      <c r="O1534" s="3">
        <f t="shared" si="163"/>
        <v>-1</v>
      </c>
      <c r="P1534" s="1">
        <f t="shared" si="164"/>
        <v>-77.099999999999994</v>
      </c>
      <c r="Q1534" s="1" t="e">
        <f t="shared" si="165"/>
        <v>#DIV/0!</v>
      </c>
      <c r="R1534" s="1">
        <f t="shared" si="166"/>
        <v>3.3410000000000002</v>
      </c>
      <c r="S1534" s="1" t="e">
        <f t="shared" si="167"/>
        <v>#DIV/0!</v>
      </c>
    </row>
    <row r="1535" spans="1:19" x14ac:dyDescent="0.25">
      <c r="A1535" t="s">
        <v>3223</v>
      </c>
      <c r="B1535" t="s">
        <v>3224</v>
      </c>
      <c r="C1535" t="s">
        <v>19</v>
      </c>
      <c r="D1535" t="s">
        <v>35</v>
      </c>
      <c r="E1535" t="s">
        <v>164</v>
      </c>
      <c r="F1535" s="5">
        <f t="shared" si="161"/>
        <v>14817.69</v>
      </c>
      <c r="G1535">
        <v>254.25</v>
      </c>
      <c r="H1535">
        <v>1</v>
      </c>
      <c r="I1535">
        <v>58.28</v>
      </c>
      <c r="J1535">
        <v>1.42</v>
      </c>
      <c r="K1535">
        <v>3.67</v>
      </c>
      <c r="L1535">
        <v>3.91</v>
      </c>
      <c r="M1535">
        <v>4.2300000000000004</v>
      </c>
      <c r="N1535" s="3">
        <f t="shared" si="162"/>
        <v>6.5395095367847489E-2</v>
      </c>
      <c r="O1535" s="3">
        <f t="shared" si="163"/>
        <v>8.1841432225064015E-2</v>
      </c>
      <c r="P1535" s="1">
        <f t="shared" si="164"/>
        <v>14.90537084398977</v>
      </c>
      <c r="Q1535" s="1">
        <f t="shared" si="165"/>
        <v>13.777777777777777</v>
      </c>
      <c r="R1535" s="1">
        <f t="shared" si="166"/>
        <v>2.2792796248934328</v>
      </c>
      <c r="S1535" s="1">
        <f t="shared" si="167"/>
        <v>1.6834722222222205</v>
      </c>
    </row>
    <row r="1536" spans="1:19" x14ac:dyDescent="0.25">
      <c r="A1536" t="s">
        <v>3225</v>
      </c>
      <c r="B1536" t="s">
        <v>3226</v>
      </c>
      <c r="C1536" t="s">
        <v>27</v>
      </c>
      <c r="D1536" t="s">
        <v>11</v>
      </c>
      <c r="E1536" t="s">
        <v>123</v>
      </c>
      <c r="F1536" s="5">
        <f t="shared" si="161"/>
        <v>60972.288000000008</v>
      </c>
      <c r="G1536">
        <v>256.10000000000002</v>
      </c>
      <c r="H1536">
        <v>12</v>
      </c>
      <c r="I1536">
        <v>238.08</v>
      </c>
      <c r="J1536">
        <v>1.59</v>
      </c>
      <c r="K1536">
        <v>13.94</v>
      </c>
      <c r="L1536">
        <v>13.78</v>
      </c>
      <c r="M1536">
        <v>15.57</v>
      </c>
      <c r="N1536" s="3">
        <f t="shared" si="162"/>
        <v>-1.1477761836441891E-2</v>
      </c>
      <c r="O1536" s="3">
        <f t="shared" si="163"/>
        <v>0.12989840348330928</v>
      </c>
      <c r="P1536" s="1">
        <f t="shared" si="164"/>
        <v>17.277213352685052</v>
      </c>
      <c r="Q1536" s="1">
        <f t="shared" si="165"/>
        <v>15.290944123314066</v>
      </c>
      <c r="R1536" s="1">
        <f t="shared" si="166"/>
        <v>-15.052772133526856</v>
      </c>
      <c r="S1536" s="1">
        <f t="shared" si="167"/>
        <v>1.1771464246886458</v>
      </c>
    </row>
    <row r="1537" spans="1:19" x14ac:dyDescent="0.25">
      <c r="A1537" t="s">
        <v>3227</v>
      </c>
      <c r="B1537" t="s">
        <v>3228</v>
      </c>
      <c r="C1537" t="s">
        <v>27</v>
      </c>
      <c r="D1537" t="s">
        <v>375</v>
      </c>
      <c r="E1537" t="s">
        <v>1850</v>
      </c>
      <c r="F1537" s="5">
        <f t="shared" ref="F1537:F1600" si="168">G1537*I1537</f>
        <v>5381.5613999999996</v>
      </c>
      <c r="G1537">
        <v>33.43</v>
      </c>
      <c r="H1537">
        <v>12</v>
      </c>
      <c r="I1537">
        <v>160.97999999999999</v>
      </c>
      <c r="J1537">
        <v>1.5</v>
      </c>
      <c r="K1537">
        <v>10.78</v>
      </c>
      <c r="L1537">
        <v>26.73</v>
      </c>
      <c r="M1537">
        <v>18.190000000000001</v>
      </c>
      <c r="N1537" s="3">
        <f t="shared" ref="N1537:N1600" si="169">L1537/K1537-1</f>
        <v>1.4795918367346941</v>
      </c>
      <c r="O1537" s="3">
        <f t="shared" ref="O1537:O1600" si="170">M1537/L1537-1</f>
        <v>-0.31949120838009726</v>
      </c>
      <c r="P1537" s="1">
        <f t="shared" ref="P1537:P1600" si="171">$I1537/L1537</f>
        <v>6.0224466891133552</v>
      </c>
      <c r="Q1537" s="1">
        <f t="shared" ref="Q1537:Q1600" si="172">$I1537/M1537</f>
        <v>8.8499175371083005</v>
      </c>
      <c r="R1537" s="1">
        <f t="shared" ref="R1537:R1600" si="173">P1537/(N1537*100)</f>
        <v>4.070343279538681E-2</v>
      </c>
      <c r="S1537" s="1">
        <f t="shared" ref="S1537:S1600" si="174">Q1537/(O1537*100)</f>
        <v>-0.27700034633127035</v>
      </c>
    </row>
    <row r="1538" spans="1:19" x14ac:dyDescent="0.25">
      <c r="A1538" t="s">
        <v>3229</v>
      </c>
      <c r="B1538" t="s">
        <v>3230</v>
      </c>
      <c r="C1538" t="s">
        <v>27</v>
      </c>
      <c r="D1538" t="s">
        <v>173</v>
      </c>
      <c r="E1538" t="s">
        <v>1620</v>
      </c>
      <c r="F1538" s="5">
        <f t="shared" si="168"/>
        <v>5868.4891999999991</v>
      </c>
      <c r="G1538">
        <v>136.54</v>
      </c>
      <c r="H1538">
        <v>3</v>
      </c>
      <c r="I1538">
        <v>42.98</v>
      </c>
      <c r="J1538">
        <v>1.94</v>
      </c>
      <c r="K1538">
        <v>2.69</v>
      </c>
      <c r="L1538">
        <v>3.23</v>
      </c>
      <c r="M1538">
        <v>3.74</v>
      </c>
      <c r="N1538" s="3">
        <f t="shared" si="169"/>
        <v>0.2007434944237918</v>
      </c>
      <c r="O1538" s="3">
        <f t="shared" si="170"/>
        <v>0.15789473684210531</v>
      </c>
      <c r="P1538" s="1">
        <f t="shared" si="171"/>
        <v>13.306501547987615</v>
      </c>
      <c r="Q1538" s="1">
        <f t="shared" si="172"/>
        <v>11.491978609625667</v>
      </c>
      <c r="R1538" s="1">
        <f t="shared" si="173"/>
        <v>0.66286091044604978</v>
      </c>
      <c r="S1538" s="1">
        <f t="shared" si="174"/>
        <v>0.72782531194295863</v>
      </c>
    </row>
    <row r="1539" spans="1:19" x14ac:dyDescent="0.25">
      <c r="A1539" t="s">
        <v>3231</v>
      </c>
      <c r="B1539" t="s">
        <v>3232</v>
      </c>
      <c r="C1539" t="s">
        <v>10</v>
      </c>
      <c r="D1539" t="s">
        <v>23</v>
      </c>
      <c r="E1539" t="s">
        <v>1025</v>
      </c>
      <c r="F1539" s="5">
        <f t="shared" si="168"/>
        <v>2449.6143999999999</v>
      </c>
      <c r="G1539">
        <v>797.92</v>
      </c>
      <c r="H1539">
        <v>12</v>
      </c>
      <c r="I1539">
        <v>3.07</v>
      </c>
      <c r="J1539">
        <v>0.91</v>
      </c>
      <c r="K1539">
        <v>1.36</v>
      </c>
      <c r="L1539">
        <v>-0.08</v>
      </c>
      <c r="M1539">
        <v>0.28000000000000003</v>
      </c>
      <c r="N1539" s="3">
        <f t="shared" si="169"/>
        <v>-1.0588235294117647</v>
      </c>
      <c r="O1539" s="3">
        <f t="shared" si="170"/>
        <v>-4.5</v>
      </c>
      <c r="P1539" s="1">
        <f t="shared" si="171"/>
        <v>-38.375</v>
      </c>
      <c r="Q1539" s="1">
        <f t="shared" si="172"/>
        <v>10.964285714285714</v>
      </c>
      <c r="R1539" s="1">
        <f t="shared" si="173"/>
        <v>0.36243055555555553</v>
      </c>
      <c r="S1539" s="1">
        <f t="shared" si="174"/>
        <v>-2.4365079365079364E-2</v>
      </c>
    </row>
    <row r="1540" spans="1:19" x14ac:dyDescent="0.25">
      <c r="A1540" t="s">
        <v>3233</v>
      </c>
      <c r="B1540" t="s">
        <v>3234</v>
      </c>
      <c r="C1540" t="s">
        <v>10</v>
      </c>
      <c r="D1540" t="s">
        <v>55</v>
      </c>
      <c r="E1540" t="s">
        <v>3235</v>
      </c>
      <c r="F1540" s="5">
        <f t="shared" si="168"/>
        <v>7097.3249999999998</v>
      </c>
      <c r="G1540">
        <v>164.1</v>
      </c>
      <c r="H1540">
        <v>12</v>
      </c>
      <c r="I1540">
        <v>43.25</v>
      </c>
      <c r="J1540">
        <v>1.01</v>
      </c>
      <c r="K1540">
        <v>1.51</v>
      </c>
      <c r="L1540">
        <v>1.64</v>
      </c>
      <c r="M1540">
        <v>1.89</v>
      </c>
      <c r="N1540" s="3">
        <f t="shared" si="169"/>
        <v>8.6092715231788075E-2</v>
      </c>
      <c r="O1540" s="3">
        <f t="shared" si="170"/>
        <v>0.15243902439024382</v>
      </c>
      <c r="P1540" s="1">
        <f t="shared" si="171"/>
        <v>26.371951219512198</v>
      </c>
      <c r="Q1540" s="1">
        <f t="shared" si="172"/>
        <v>22.883597883597886</v>
      </c>
      <c r="R1540" s="1">
        <f t="shared" si="173"/>
        <v>3.0632035647279552</v>
      </c>
      <c r="S1540" s="1">
        <f t="shared" si="174"/>
        <v>1.5011640211640223</v>
      </c>
    </row>
    <row r="1541" spans="1:19" x14ac:dyDescent="0.25">
      <c r="A1541" t="s">
        <v>3236</v>
      </c>
      <c r="B1541" t="s">
        <v>3237</v>
      </c>
      <c r="C1541" t="s">
        <v>10</v>
      </c>
      <c r="D1541" t="s">
        <v>23</v>
      </c>
      <c r="E1541" t="s">
        <v>120</v>
      </c>
      <c r="F1541" s="5">
        <f t="shared" si="168"/>
        <v>46329.869999999995</v>
      </c>
      <c r="G1541">
        <v>861.15</v>
      </c>
      <c r="H1541">
        <v>12</v>
      </c>
      <c r="I1541">
        <v>53.8</v>
      </c>
      <c r="J1541">
        <v>0.92</v>
      </c>
      <c r="K1541">
        <v>4.01</v>
      </c>
      <c r="L1541">
        <v>4.16</v>
      </c>
      <c r="M1541">
        <v>4.3</v>
      </c>
      <c r="N1541" s="3">
        <f t="shared" si="169"/>
        <v>3.7406483790523692E-2</v>
      </c>
      <c r="O1541" s="3">
        <f t="shared" si="170"/>
        <v>3.3653846153846034E-2</v>
      </c>
      <c r="P1541" s="1">
        <f t="shared" si="171"/>
        <v>12.932692307692307</v>
      </c>
      <c r="Q1541" s="1">
        <f t="shared" si="172"/>
        <v>12.511627906976743</v>
      </c>
      <c r="R1541" s="1">
        <f t="shared" si="173"/>
        <v>3.4573397435897433</v>
      </c>
      <c r="S1541" s="1">
        <f t="shared" si="174"/>
        <v>3.7177408637873883</v>
      </c>
    </row>
    <row r="1542" spans="1:19" x14ac:dyDescent="0.25">
      <c r="A1542" t="s">
        <v>3238</v>
      </c>
      <c r="B1542" t="s">
        <v>3239</v>
      </c>
      <c r="C1542" t="s">
        <v>10</v>
      </c>
      <c r="D1542" t="s">
        <v>23</v>
      </c>
      <c r="E1542" t="s">
        <v>565</v>
      </c>
      <c r="F1542" s="5">
        <f t="shared" si="168"/>
        <v>6138.2475000000004</v>
      </c>
      <c r="G1542">
        <v>389.73</v>
      </c>
      <c r="H1542">
        <v>12</v>
      </c>
      <c r="I1542">
        <v>15.75</v>
      </c>
      <c r="J1542">
        <v>0.91</v>
      </c>
      <c r="K1542">
        <v>1.91</v>
      </c>
      <c r="L1542">
        <v>1.9</v>
      </c>
      <c r="M1542">
        <v>1.77</v>
      </c>
      <c r="N1542" s="3">
        <f t="shared" si="169"/>
        <v>-5.2356020942407877E-3</v>
      </c>
      <c r="O1542" s="3">
        <f t="shared" si="170"/>
        <v>-6.8421052631578938E-2</v>
      </c>
      <c r="P1542" s="1">
        <f t="shared" si="171"/>
        <v>8.2894736842105274</v>
      </c>
      <c r="Q1542" s="1">
        <f t="shared" si="172"/>
        <v>8.898305084745763</v>
      </c>
      <c r="R1542" s="1">
        <f t="shared" si="173"/>
        <v>-15.832894736842258</v>
      </c>
      <c r="S1542" s="1">
        <f t="shared" si="174"/>
        <v>-1.3005215123859193</v>
      </c>
    </row>
    <row r="1543" spans="1:19" x14ac:dyDescent="0.25">
      <c r="A1543" t="s">
        <v>3240</v>
      </c>
      <c r="B1543" t="s">
        <v>3241</v>
      </c>
      <c r="C1543" t="s">
        <v>10</v>
      </c>
      <c r="D1543" t="s">
        <v>31</v>
      </c>
      <c r="E1543" t="s">
        <v>75</v>
      </c>
      <c r="F1543" s="5">
        <f t="shared" si="168"/>
        <v>14302.366399999999</v>
      </c>
      <c r="G1543">
        <v>86.66</v>
      </c>
      <c r="H1543">
        <v>12</v>
      </c>
      <c r="I1543">
        <v>165.04</v>
      </c>
      <c r="J1543">
        <v>1.47</v>
      </c>
      <c r="K1543">
        <v>13.98</v>
      </c>
      <c r="L1543">
        <v>13.92</v>
      </c>
      <c r="M1543">
        <v>16.78</v>
      </c>
      <c r="N1543" s="3">
        <f t="shared" si="169"/>
        <v>-4.2918454935623185E-3</v>
      </c>
      <c r="O1543" s="3">
        <f t="shared" si="170"/>
        <v>0.20545977011494254</v>
      </c>
      <c r="P1543" s="1">
        <f t="shared" si="171"/>
        <v>11.85632183908046</v>
      </c>
      <c r="Q1543" s="1">
        <f t="shared" si="172"/>
        <v>9.8355184743742541</v>
      </c>
      <c r="R1543" s="1">
        <f t="shared" si="173"/>
        <v>-27.625229885056914</v>
      </c>
      <c r="S1543" s="1">
        <f t="shared" si="174"/>
        <v>0.47870775231919444</v>
      </c>
    </row>
    <row r="1544" spans="1:19" x14ac:dyDescent="0.25">
      <c r="A1544" t="s">
        <v>3242</v>
      </c>
      <c r="B1544" t="s">
        <v>3243</v>
      </c>
      <c r="C1544" t="s">
        <v>19</v>
      </c>
      <c r="D1544" t="s">
        <v>35</v>
      </c>
      <c r="E1544" t="s">
        <v>112</v>
      </c>
      <c r="F1544" s="5">
        <f t="shared" si="168"/>
        <v>3757.9683199999999</v>
      </c>
      <c r="G1544">
        <v>414.97</v>
      </c>
      <c r="H1544">
        <v>11</v>
      </c>
      <c r="I1544">
        <v>9.0559999999999992</v>
      </c>
      <c r="J1544">
        <v>2.0099999999999998</v>
      </c>
      <c r="K1544">
        <v>-0.97</v>
      </c>
      <c r="L1544">
        <v>-0.73</v>
      </c>
      <c r="M1544">
        <v>-0.15</v>
      </c>
      <c r="N1544" s="3">
        <f t="shared" si="169"/>
        <v>-0.24742268041237114</v>
      </c>
      <c r="O1544" s="3">
        <f t="shared" si="170"/>
        <v>-0.79452054794520555</v>
      </c>
      <c r="P1544" s="1">
        <f t="shared" si="171"/>
        <v>-12.405479452054793</v>
      </c>
      <c r="Q1544" s="1">
        <f t="shared" si="172"/>
        <v>-60.373333333333328</v>
      </c>
      <c r="R1544" s="1">
        <f t="shared" si="173"/>
        <v>0.5013881278538812</v>
      </c>
      <c r="S1544" s="1">
        <f t="shared" si="174"/>
        <v>0.75987126436781605</v>
      </c>
    </row>
    <row r="1545" spans="1:19" x14ac:dyDescent="0.25">
      <c r="A1545" t="s">
        <v>3244</v>
      </c>
      <c r="B1545" t="s">
        <v>3245</v>
      </c>
      <c r="C1545" t="s">
        <v>27</v>
      </c>
      <c r="D1545" t="s">
        <v>28</v>
      </c>
      <c r="E1545" t="s">
        <v>422</v>
      </c>
      <c r="F1545" s="5">
        <f t="shared" si="168"/>
        <v>42806.982199999999</v>
      </c>
      <c r="G1545">
        <v>217.67</v>
      </c>
      <c r="H1545">
        <v>12</v>
      </c>
      <c r="I1545">
        <v>196.66</v>
      </c>
      <c r="J1545">
        <v>1.02</v>
      </c>
      <c r="K1545">
        <v>5.59</v>
      </c>
      <c r="L1545">
        <v>6.16</v>
      </c>
      <c r="M1545">
        <v>7.21</v>
      </c>
      <c r="N1545" s="3">
        <f t="shared" si="169"/>
        <v>0.10196779964221836</v>
      </c>
      <c r="O1545" s="3">
        <f t="shared" si="170"/>
        <v>0.17045454545454541</v>
      </c>
      <c r="P1545" s="1">
        <f t="shared" si="171"/>
        <v>31.925324675324674</v>
      </c>
      <c r="Q1545" s="1">
        <f t="shared" si="172"/>
        <v>27.276005547850207</v>
      </c>
      <c r="R1545" s="1">
        <f t="shared" si="173"/>
        <v>3.1309221918432408</v>
      </c>
      <c r="S1545" s="1">
        <f t="shared" si="174"/>
        <v>1.6001923254738795</v>
      </c>
    </row>
    <row r="1546" spans="1:19" x14ac:dyDescent="0.25">
      <c r="A1546" t="s">
        <v>3246</v>
      </c>
      <c r="B1546" t="s">
        <v>3247</v>
      </c>
      <c r="C1546" t="s">
        <v>10</v>
      </c>
      <c r="D1546" t="s">
        <v>149</v>
      </c>
      <c r="E1546" t="s">
        <v>150</v>
      </c>
      <c r="F1546" s="5">
        <f t="shared" si="168"/>
        <v>6914.9639999999999</v>
      </c>
      <c r="G1546">
        <v>200.55</v>
      </c>
      <c r="H1546">
        <v>12</v>
      </c>
      <c r="I1546">
        <v>34.479999999999997</v>
      </c>
      <c r="J1546">
        <v>0.73</v>
      </c>
      <c r="K1546">
        <v>2.04</v>
      </c>
      <c r="L1546">
        <v>2.13</v>
      </c>
      <c r="M1546">
        <v>2.25</v>
      </c>
      <c r="N1546" s="3">
        <f t="shared" si="169"/>
        <v>4.4117647058823373E-2</v>
      </c>
      <c r="O1546" s="3">
        <f t="shared" si="170"/>
        <v>5.6338028169014231E-2</v>
      </c>
      <c r="P1546" s="1">
        <f t="shared" si="171"/>
        <v>16.187793427230048</v>
      </c>
      <c r="Q1546" s="1">
        <f t="shared" si="172"/>
        <v>15.324444444444444</v>
      </c>
      <c r="R1546" s="1">
        <f t="shared" si="173"/>
        <v>3.6692331768388238</v>
      </c>
      <c r="S1546" s="1">
        <f t="shared" si="174"/>
        <v>2.7200888888888817</v>
      </c>
    </row>
    <row r="1547" spans="1:19" x14ac:dyDescent="0.25">
      <c r="A1547" t="s">
        <v>3248</v>
      </c>
      <c r="B1547" t="s">
        <v>3249</v>
      </c>
      <c r="C1547" t="s">
        <v>10</v>
      </c>
      <c r="D1547" t="s">
        <v>48</v>
      </c>
      <c r="E1547" t="s">
        <v>195</v>
      </c>
      <c r="F1547" s="5">
        <f t="shared" si="168"/>
        <v>4708.8888000000006</v>
      </c>
      <c r="G1547">
        <v>255.64</v>
      </c>
      <c r="H1547">
        <v>12</v>
      </c>
      <c r="I1547">
        <v>18.420000000000002</v>
      </c>
      <c r="J1547">
        <v>0.83</v>
      </c>
      <c r="K1547">
        <v>4.03</v>
      </c>
      <c r="L1547">
        <v>4.22</v>
      </c>
      <c r="M1547">
        <v>4.41</v>
      </c>
      <c r="N1547" s="3">
        <f t="shared" si="169"/>
        <v>4.7146401985111552E-2</v>
      </c>
      <c r="O1547" s="3">
        <f t="shared" si="170"/>
        <v>4.5023696682464642E-2</v>
      </c>
      <c r="P1547" s="1">
        <f t="shared" si="171"/>
        <v>4.3649289099526074</v>
      </c>
      <c r="Q1547" s="1">
        <f t="shared" si="172"/>
        <v>4.1768707482993204</v>
      </c>
      <c r="R1547" s="1">
        <f t="shared" si="173"/>
        <v>0.92582439511100256</v>
      </c>
      <c r="S1547" s="1">
        <f t="shared" si="174"/>
        <v>0.92770497672752938</v>
      </c>
    </row>
    <row r="1548" spans="1:19" x14ac:dyDescent="0.25">
      <c r="A1548" t="s">
        <v>3250</v>
      </c>
      <c r="B1548" t="s">
        <v>3251</v>
      </c>
      <c r="C1548" t="s">
        <v>10</v>
      </c>
      <c r="D1548" t="s">
        <v>149</v>
      </c>
      <c r="E1548" t="s">
        <v>521</v>
      </c>
      <c r="F1548" s="5">
        <f t="shared" si="168"/>
        <v>3651.0278000000003</v>
      </c>
      <c r="G1548">
        <v>56.57</v>
      </c>
      <c r="H1548">
        <v>12</v>
      </c>
      <c r="I1548">
        <v>64.540000000000006</v>
      </c>
      <c r="J1548">
        <v>0.65</v>
      </c>
      <c r="K1548">
        <v>4.1399999999999997</v>
      </c>
      <c r="L1548">
        <v>3.86</v>
      </c>
      <c r="M1548">
        <v>4.16</v>
      </c>
      <c r="N1548" s="3">
        <f t="shared" si="169"/>
        <v>-6.7632850241545861E-2</v>
      </c>
      <c r="O1548" s="3">
        <f t="shared" si="170"/>
        <v>7.7720207253886064E-2</v>
      </c>
      <c r="P1548" s="1">
        <f t="shared" si="171"/>
        <v>16.720207253886013</v>
      </c>
      <c r="Q1548" s="1">
        <f t="shared" si="172"/>
        <v>15.514423076923078</v>
      </c>
      <c r="R1548" s="1">
        <f t="shared" si="173"/>
        <v>-2.4722020725388618</v>
      </c>
      <c r="S1548" s="1">
        <f t="shared" si="174"/>
        <v>1.9961891025641014</v>
      </c>
    </row>
    <row r="1549" spans="1:19" x14ac:dyDescent="0.25">
      <c r="A1549" t="s">
        <v>3252</v>
      </c>
      <c r="B1549" t="s">
        <v>3253</v>
      </c>
      <c r="C1549" t="s">
        <v>10</v>
      </c>
      <c r="D1549" t="s">
        <v>23</v>
      </c>
      <c r="E1549" t="s">
        <v>357</v>
      </c>
      <c r="F1549" s="5">
        <f t="shared" si="168"/>
        <v>7630.1369999999997</v>
      </c>
      <c r="G1549">
        <v>246.93</v>
      </c>
      <c r="H1549">
        <v>12</v>
      </c>
      <c r="I1549">
        <v>30.9</v>
      </c>
      <c r="J1549">
        <v>0.91</v>
      </c>
      <c r="K1549">
        <v>2.79</v>
      </c>
      <c r="L1549">
        <v>2.73</v>
      </c>
      <c r="M1549">
        <v>2.94</v>
      </c>
      <c r="N1549" s="3">
        <f t="shared" si="169"/>
        <v>-2.1505376344086002E-2</v>
      </c>
      <c r="O1549" s="3">
        <f t="shared" si="170"/>
        <v>7.6923076923076872E-2</v>
      </c>
      <c r="P1549" s="1">
        <f t="shared" si="171"/>
        <v>11.318681318681318</v>
      </c>
      <c r="Q1549" s="1">
        <f t="shared" si="172"/>
        <v>10.510204081632653</v>
      </c>
      <c r="R1549" s="1">
        <f t="shared" si="173"/>
        <v>-5.2631868131868176</v>
      </c>
      <c r="S1549" s="1">
        <f t="shared" si="174"/>
        <v>1.3663265306122456</v>
      </c>
    </row>
    <row r="1550" spans="1:19" x14ac:dyDescent="0.25">
      <c r="A1550" t="s">
        <v>3254</v>
      </c>
      <c r="B1550" t="s">
        <v>3255</v>
      </c>
      <c r="C1550" t="s">
        <v>10</v>
      </c>
      <c r="D1550" t="s">
        <v>15</v>
      </c>
      <c r="E1550" t="s">
        <v>475</v>
      </c>
      <c r="F1550" s="5">
        <f t="shared" si="168"/>
        <v>2311.9964999999997</v>
      </c>
      <c r="G1550">
        <v>155.69</v>
      </c>
      <c r="H1550">
        <v>12</v>
      </c>
      <c r="I1550">
        <v>14.85</v>
      </c>
      <c r="J1550">
        <v>1.35</v>
      </c>
      <c r="K1550">
        <v>3</v>
      </c>
      <c r="L1550">
        <v>2.33</v>
      </c>
      <c r="M1550">
        <v>2.62</v>
      </c>
      <c r="N1550" s="3">
        <f t="shared" si="169"/>
        <v>-0.22333333333333327</v>
      </c>
      <c r="O1550" s="3">
        <f t="shared" si="170"/>
        <v>0.12446351931330479</v>
      </c>
      <c r="P1550" s="1">
        <f t="shared" si="171"/>
        <v>6.3733905579399135</v>
      </c>
      <c r="Q1550" s="1">
        <f t="shared" si="172"/>
        <v>5.6679389312977095</v>
      </c>
      <c r="R1550" s="1">
        <f t="shared" si="173"/>
        <v>-0.28537569662417528</v>
      </c>
      <c r="S1550" s="1">
        <f t="shared" si="174"/>
        <v>0.45538957620426396</v>
      </c>
    </row>
    <row r="1551" spans="1:19" x14ac:dyDescent="0.25">
      <c r="A1551" t="s">
        <v>113</v>
      </c>
      <c r="B1551" t="s">
        <v>3256</v>
      </c>
      <c r="C1551" t="s">
        <v>10</v>
      </c>
      <c r="D1551" t="s">
        <v>23</v>
      </c>
      <c r="E1551" t="s">
        <v>115</v>
      </c>
      <c r="F1551" s="5">
        <f t="shared" si="168"/>
        <v>2087.4240000000004</v>
      </c>
      <c r="G1551">
        <v>6.4</v>
      </c>
      <c r="H1551">
        <v>12</v>
      </c>
      <c r="I1551">
        <v>326.16000000000003</v>
      </c>
      <c r="J1551">
        <v>1.84</v>
      </c>
      <c r="N1551" s="3" t="e">
        <f t="shared" si="169"/>
        <v>#DIV/0!</v>
      </c>
      <c r="O1551" s="3" t="e">
        <f t="shared" si="170"/>
        <v>#DIV/0!</v>
      </c>
      <c r="P1551" s="1" t="e">
        <f t="shared" si="171"/>
        <v>#DIV/0!</v>
      </c>
      <c r="Q1551" s="1" t="e">
        <f t="shared" si="172"/>
        <v>#DIV/0!</v>
      </c>
      <c r="R1551" s="1" t="e">
        <f t="shared" si="173"/>
        <v>#DIV/0!</v>
      </c>
      <c r="S1551" s="1" t="e">
        <f t="shared" si="174"/>
        <v>#DIV/0!</v>
      </c>
    </row>
    <row r="1552" spans="1:19" x14ac:dyDescent="0.25">
      <c r="A1552" t="s">
        <v>3257</v>
      </c>
      <c r="B1552" t="s">
        <v>3258</v>
      </c>
      <c r="C1552" t="s">
        <v>10</v>
      </c>
      <c r="D1552" t="s">
        <v>173</v>
      </c>
      <c r="E1552" t="s">
        <v>448</v>
      </c>
      <c r="F1552" s="5">
        <f t="shared" si="168"/>
        <v>2489.1244999999999</v>
      </c>
      <c r="G1552">
        <v>101.39</v>
      </c>
      <c r="H1552">
        <v>12</v>
      </c>
      <c r="I1552">
        <v>24.55</v>
      </c>
      <c r="J1552">
        <v>2.4900000000000002</v>
      </c>
      <c r="K1552">
        <v>0.86</v>
      </c>
      <c r="L1552">
        <v>1.53</v>
      </c>
      <c r="M1552">
        <v>1.65</v>
      </c>
      <c r="N1552" s="3">
        <f t="shared" si="169"/>
        <v>0.77906976744186052</v>
      </c>
      <c r="O1552" s="3">
        <f t="shared" si="170"/>
        <v>7.8431372549019551E-2</v>
      </c>
      <c r="P1552" s="1">
        <f t="shared" si="171"/>
        <v>16.045751633986928</v>
      </c>
      <c r="Q1552" s="1">
        <f t="shared" si="172"/>
        <v>14.878787878787881</v>
      </c>
      <c r="R1552" s="1">
        <f t="shared" si="173"/>
        <v>0.20596039410789188</v>
      </c>
      <c r="S1552" s="1">
        <f t="shared" si="174"/>
        <v>1.8970454545454563</v>
      </c>
    </row>
    <row r="1553" spans="1:19" x14ac:dyDescent="0.25">
      <c r="A1553" t="s">
        <v>3259</v>
      </c>
      <c r="B1553" t="s">
        <v>3260</v>
      </c>
      <c r="C1553" t="s">
        <v>10</v>
      </c>
      <c r="D1553" t="s">
        <v>173</v>
      </c>
      <c r="E1553" t="s">
        <v>1638</v>
      </c>
      <c r="F1553" s="5">
        <f t="shared" si="168"/>
        <v>47496.623199999995</v>
      </c>
      <c r="G1553">
        <v>583.64</v>
      </c>
      <c r="H1553">
        <v>12</v>
      </c>
      <c r="I1553">
        <v>81.38</v>
      </c>
      <c r="J1553">
        <v>1.65</v>
      </c>
      <c r="K1553">
        <v>5.52</v>
      </c>
      <c r="L1553">
        <v>4.99</v>
      </c>
      <c r="M1553">
        <v>5.52</v>
      </c>
      <c r="N1553" s="3">
        <f t="shared" si="169"/>
        <v>-9.601449275362306E-2</v>
      </c>
      <c r="O1553" s="3">
        <f t="shared" si="170"/>
        <v>0.10621242484969917</v>
      </c>
      <c r="P1553" s="1">
        <f t="shared" si="171"/>
        <v>16.308617234468937</v>
      </c>
      <c r="Q1553" s="1">
        <f t="shared" si="172"/>
        <v>14.742753623188406</v>
      </c>
      <c r="R1553" s="1">
        <f t="shared" si="173"/>
        <v>-1.698557870457899</v>
      </c>
      <c r="S1553" s="1">
        <f t="shared" si="174"/>
        <v>1.3880441618813264</v>
      </c>
    </row>
    <row r="1554" spans="1:19" x14ac:dyDescent="0.25">
      <c r="A1554" t="s">
        <v>3261</v>
      </c>
      <c r="B1554" t="s">
        <v>3262</v>
      </c>
      <c r="C1554" t="s">
        <v>27</v>
      </c>
      <c r="D1554" t="s">
        <v>11</v>
      </c>
      <c r="E1554" t="s">
        <v>1266</v>
      </c>
      <c r="F1554" s="5">
        <f t="shared" si="168"/>
        <v>15556.482000000002</v>
      </c>
      <c r="G1554">
        <v>167.4</v>
      </c>
      <c r="H1554">
        <v>1</v>
      </c>
      <c r="I1554">
        <v>92.93</v>
      </c>
      <c r="J1554">
        <v>1</v>
      </c>
      <c r="K1554">
        <v>1.48</v>
      </c>
      <c r="L1554">
        <v>2.2799999999999998</v>
      </c>
      <c r="M1554">
        <v>2.62</v>
      </c>
      <c r="N1554" s="3">
        <f t="shared" si="169"/>
        <v>0.54054054054054035</v>
      </c>
      <c r="O1554" s="3">
        <f t="shared" si="170"/>
        <v>0.1491228070175441</v>
      </c>
      <c r="P1554" s="1">
        <f t="shared" si="171"/>
        <v>40.758771929824569</v>
      </c>
      <c r="Q1554" s="1">
        <f t="shared" si="172"/>
        <v>35.469465648854964</v>
      </c>
      <c r="R1554" s="1">
        <f t="shared" si="173"/>
        <v>0.7540372807017548</v>
      </c>
      <c r="S1554" s="1">
        <f t="shared" si="174"/>
        <v>2.3785406376290936</v>
      </c>
    </row>
    <row r="1555" spans="1:19" x14ac:dyDescent="0.25">
      <c r="A1555" t="s">
        <v>3263</v>
      </c>
      <c r="B1555" t="s">
        <v>3264</v>
      </c>
      <c r="C1555" t="s">
        <v>19</v>
      </c>
      <c r="D1555" t="s">
        <v>375</v>
      </c>
      <c r="E1555" t="s">
        <v>1056</v>
      </c>
      <c r="F1555" s="5">
        <f t="shared" si="168"/>
        <v>48364.682399999998</v>
      </c>
      <c r="G1555">
        <v>1638.37</v>
      </c>
      <c r="H1555">
        <v>3</v>
      </c>
      <c r="I1555">
        <v>29.52</v>
      </c>
      <c r="J1555">
        <v>0.31</v>
      </c>
      <c r="K1555">
        <v>0.47</v>
      </c>
      <c r="L1555">
        <v>0.56999999999999995</v>
      </c>
      <c r="M1555">
        <v>0.62</v>
      </c>
      <c r="N1555" s="3">
        <f t="shared" si="169"/>
        <v>0.21276595744680837</v>
      </c>
      <c r="O1555" s="3">
        <f t="shared" si="170"/>
        <v>8.7719298245614086E-2</v>
      </c>
      <c r="P1555" s="1">
        <f t="shared" si="171"/>
        <v>51.789473684210527</v>
      </c>
      <c r="Q1555" s="1">
        <f t="shared" si="172"/>
        <v>47.612903225806448</v>
      </c>
      <c r="R1555" s="1">
        <f t="shared" si="173"/>
        <v>2.4341052631578965</v>
      </c>
      <c r="S1555" s="1">
        <f t="shared" si="174"/>
        <v>5.4278709677419323</v>
      </c>
    </row>
    <row r="1556" spans="1:19" x14ac:dyDescent="0.25">
      <c r="A1556" t="s">
        <v>3265</v>
      </c>
      <c r="B1556" t="s">
        <v>3266</v>
      </c>
      <c r="C1556" t="s">
        <v>27</v>
      </c>
      <c r="D1556" t="s">
        <v>11</v>
      </c>
      <c r="E1556" t="s">
        <v>20</v>
      </c>
      <c r="F1556" s="5">
        <f t="shared" si="168"/>
        <v>7417.1945999999998</v>
      </c>
      <c r="G1556">
        <v>47.37</v>
      </c>
      <c r="H1556">
        <v>12</v>
      </c>
      <c r="I1556">
        <v>156.58000000000001</v>
      </c>
      <c r="J1556">
        <v>1.45</v>
      </c>
      <c r="K1556">
        <v>4.1399999999999997</v>
      </c>
      <c r="L1556">
        <v>4.72</v>
      </c>
      <c r="M1556">
        <v>5.39</v>
      </c>
      <c r="N1556" s="3">
        <f t="shared" si="169"/>
        <v>0.14009661835748788</v>
      </c>
      <c r="O1556" s="3">
        <f t="shared" si="170"/>
        <v>0.14194915254237284</v>
      </c>
      <c r="P1556" s="1">
        <f t="shared" si="171"/>
        <v>33.173728813559329</v>
      </c>
      <c r="Q1556" s="1">
        <f t="shared" si="172"/>
        <v>29.050092764378483</v>
      </c>
      <c r="R1556" s="1">
        <f t="shared" si="173"/>
        <v>2.3679178842782012</v>
      </c>
      <c r="S1556" s="1">
        <f t="shared" si="174"/>
        <v>2.0465139977293507</v>
      </c>
    </row>
    <row r="1557" spans="1:19" x14ac:dyDescent="0.25">
      <c r="A1557" t="s">
        <v>3267</v>
      </c>
      <c r="B1557" t="s">
        <v>3268</v>
      </c>
      <c r="C1557" t="s">
        <v>27</v>
      </c>
      <c r="D1557" t="s">
        <v>48</v>
      </c>
      <c r="E1557" t="s">
        <v>570</v>
      </c>
      <c r="F1557" s="5">
        <f t="shared" si="168"/>
        <v>2868.5237999999999</v>
      </c>
      <c r="G1557">
        <v>124.34</v>
      </c>
      <c r="H1557">
        <v>12</v>
      </c>
      <c r="I1557">
        <v>23.07</v>
      </c>
      <c r="J1557">
        <v>0.5</v>
      </c>
      <c r="K1557">
        <v>-0.08</v>
      </c>
      <c r="L1557">
        <v>-0.18</v>
      </c>
      <c r="M1557">
        <v>0.05</v>
      </c>
      <c r="N1557" s="3">
        <f t="shared" si="169"/>
        <v>1.25</v>
      </c>
      <c r="O1557" s="3">
        <f t="shared" si="170"/>
        <v>-1.2777777777777777</v>
      </c>
      <c r="P1557" s="1">
        <f t="shared" si="171"/>
        <v>-128.16666666666669</v>
      </c>
      <c r="Q1557" s="1">
        <f t="shared" si="172"/>
        <v>461.4</v>
      </c>
      <c r="R1557" s="1">
        <f t="shared" si="173"/>
        <v>-1.0253333333333334</v>
      </c>
      <c r="S1557" s="1">
        <f t="shared" si="174"/>
        <v>-3.6109565217391304</v>
      </c>
    </row>
    <row r="1558" spans="1:19" x14ac:dyDescent="0.25">
      <c r="A1558" t="s">
        <v>3269</v>
      </c>
      <c r="B1558" t="s">
        <v>3270</v>
      </c>
      <c r="C1558" t="s">
        <v>27</v>
      </c>
      <c r="D1558" t="s">
        <v>55</v>
      </c>
      <c r="E1558" t="s">
        <v>92</v>
      </c>
      <c r="F1558" s="5">
        <f t="shared" si="168"/>
        <v>4562.8594999999996</v>
      </c>
      <c r="G1558">
        <v>61.37</v>
      </c>
      <c r="H1558">
        <v>1</v>
      </c>
      <c r="I1558">
        <v>74.349999999999994</v>
      </c>
      <c r="J1558">
        <v>0.76</v>
      </c>
      <c r="K1558">
        <v>2.83</v>
      </c>
      <c r="L1558">
        <v>3.19</v>
      </c>
      <c r="M1558">
        <v>3.57</v>
      </c>
      <c r="N1558" s="3">
        <f t="shared" si="169"/>
        <v>0.12720848056537104</v>
      </c>
      <c r="O1558" s="3">
        <f t="shared" si="170"/>
        <v>0.11912225705329149</v>
      </c>
      <c r="P1558" s="1">
        <f t="shared" si="171"/>
        <v>23.30721003134796</v>
      </c>
      <c r="Q1558" s="1">
        <f t="shared" si="172"/>
        <v>20.826330532212886</v>
      </c>
      <c r="R1558" s="1">
        <f t="shared" si="173"/>
        <v>1.8322056774642979</v>
      </c>
      <c r="S1558" s="1">
        <f t="shared" si="174"/>
        <v>1.7483156420462929</v>
      </c>
    </row>
    <row r="1559" spans="1:19" x14ac:dyDescent="0.25">
      <c r="A1559" t="s">
        <v>3271</v>
      </c>
      <c r="B1559" t="s">
        <v>3272</v>
      </c>
      <c r="C1559" t="s">
        <v>10</v>
      </c>
      <c r="D1559" t="s">
        <v>160</v>
      </c>
      <c r="E1559" t="s">
        <v>212</v>
      </c>
      <c r="F1559" s="5">
        <f t="shared" si="168"/>
        <v>6319.3847999999998</v>
      </c>
      <c r="G1559">
        <v>119.64</v>
      </c>
      <c r="H1559">
        <v>12</v>
      </c>
      <c r="I1559">
        <v>52.82</v>
      </c>
      <c r="J1559">
        <v>1.44</v>
      </c>
      <c r="K1559">
        <v>3.33</v>
      </c>
      <c r="L1559">
        <v>3.73</v>
      </c>
      <c r="M1559">
        <v>6.37</v>
      </c>
      <c r="N1559" s="3">
        <f t="shared" si="169"/>
        <v>0.12012012012012008</v>
      </c>
      <c r="O1559" s="3">
        <f t="shared" si="170"/>
        <v>0.70777479892761397</v>
      </c>
      <c r="P1559" s="1">
        <f t="shared" si="171"/>
        <v>14.160857908847186</v>
      </c>
      <c r="Q1559" s="1">
        <f t="shared" si="172"/>
        <v>8.2919937205651486</v>
      </c>
      <c r="R1559" s="1">
        <f t="shared" si="173"/>
        <v>1.1788914209115287</v>
      </c>
      <c r="S1559" s="1">
        <f t="shared" si="174"/>
        <v>0.11715582037010608</v>
      </c>
    </row>
    <row r="1560" spans="1:19" x14ac:dyDescent="0.25">
      <c r="A1560" t="s">
        <v>3273</v>
      </c>
      <c r="B1560" t="s">
        <v>3274</v>
      </c>
      <c r="C1560" t="s">
        <v>19</v>
      </c>
      <c r="D1560" t="s">
        <v>11</v>
      </c>
      <c r="E1560" t="s">
        <v>844</v>
      </c>
      <c r="F1560" s="5">
        <f t="shared" si="168"/>
        <v>2459.6935520000002</v>
      </c>
      <c r="G1560">
        <v>616.48</v>
      </c>
      <c r="H1560">
        <v>12</v>
      </c>
      <c r="I1560">
        <v>3.9899</v>
      </c>
      <c r="J1560">
        <v>-1.17</v>
      </c>
      <c r="N1560" s="3" t="e">
        <f t="shared" si="169"/>
        <v>#DIV/0!</v>
      </c>
      <c r="O1560" s="3" t="e">
        <f t="shared" si="170"/>
        <v>#DIV/0!</v>
      </c>
      <c r="P1560" s="1" t="e">
        <f t="shared" si="171"/>
        <v>#DIV/0!</v>
      </c>
      <c r="Q1560" s="1" t="e">
        <f t="shared" si="172"/>
        <v>#DIV/0!</v>
      </c>
      <c r="R1560" s="1" t="e">
        <f t="shared" si="173"/>
        <v>#DIV/0!</v>
      </c>
      <c r="S1560" s="1" t="e">
        <f t="shared" si="174"/>
        <v>#DIV/0!</v>
      </c>
    </row>
    <row r="1561" spans="1:19" x14ac:dyDescent="0.25">
      <c r="A1561" t="s">
        <v>3275</v>
      </c>
      <c r="B1561" t="s">
        <v>3276</v>
      </c>
      <c r="C1561" t="s">
        <v>27</v>
      </c>
      <c r="D1561" t="s">
        <v>28</v>
      </c>
      <c r="E1561" t="s">
        <v>492</v>
      </c>
      <c r="F1561" s="5">
        <f t="shared" si="168"/>
        <v>3666.1800000000003</v>
      </c>
      <c r="G1561">
        <v>43</v>
      </c>
      <c r="H1561">
        <v>12</v>
      </c>
      <c r="I1561">
        <v>85.26</v>
      </c>
      <c r="J1561">
        <v>1.4</v>
      </c>
      <c r="K1561">
        <v>5.97</v>
      </c>
      <c r="L1561">
        <v>5.7</v>
      </c>
      <c r="M1561">
        <v>5.82</v>
      </c>
      <c r="N1561" s="3">
        <f t="shared" si="169"/>
        <v>-4.5226130653266305E-2</v>
      </c>
      <c r="O1561" s="3">
        <f t="shared" si="170"/>
        <v>2.1052631578947434E-2</v>
      </c>
      <c r="P1561" s="1">
        <f t="shared" si="171"/>
        <v>14.957894736842105</v>
      </c>
      <c r="Q1561" s="1">
        <f t="shared" si="172"/>
        <v>14.649484536082474</v>
      </c>
      <c r="R1561" s="1">
        <f t="shared" si="173"/>
        <v>-3.3073567251462004</v>
      </c>
      <c r="S1561" s="1">
        <f t="shared" si="174"/>
        <v>6.9585051546391536</v>
      </c>
    </row>
    <row r="1562" spans="1:19" x14ac:dyDescent="0.25">
      <c r="A1562" t="s">
        <v>3277</v>
      </c>
      <c r="B1562" t="s">
        <v>3278</v>
      </c>
      <c r="C1562" t="s">
        <v>10</v>
      </c>
      <c r="D1562" t="s">
        <v>62</v>
      </c>
      <c r="E1562" t="s">
        <v>2384</v>
      </c>
      <c r="F1562" s="5">
        <f t="shared" si="168"/>
        <v>18938.719300000001</v>
      </c>
      <c r="G1562">
        <v>195.83</v>
      </c>
      <c r="H1562">
        <v>12</v>
      </c>
      <c r="I1562">
        <v>96.71</v>
      </c>
      <c r="J1562">
        <v>0.97</v>
      </c>
      <c r="K1562">
        <v>7.39</v>
      </c>
      <c r="L1562">
        <v>7.81</v>
      </c>
      <c r="M1562">
        <v>8.3699999999999992</v>
      </c>
      <c r="N1562" s="3">
        <f t="shared" si="169"/>
        <v>5.6833558863328859E-2</v>
      </c>
      <c r="O1562" s="3">
        <f t="shared" si="170"/>
        <v>7.1702944942381608E-2</v>
      </c>
      <c r="P1562" s="1">
        <f t="shared" si="171"/>
        <v>12.382842509603073</v>
      </c>
      <c r="Q1562" s="1">
        <f t="shared" si="172"/>
        <v>11.55436081242533</v>
      </c>
      <c r="R1562" s="1">
        <f t="shared" si="173"/>
        <v>2.1787906225230156</v>
      </c>
      <c r="S1562" s="1">
        <f t="shared" si="174"/>
        <v>1.6114206775900315</v>
      </c>
    </row>
    <row r="1563" spans="1:19" x14ac:dyDescent="0.25">
      <c r="A1563" t="s">
        <v>3279</v>
      </c>
      <c r="B1563" t="s">
        <v>3280</v>
      </c>
      <c r="C1563" t="s">
        <v>10</v>
      </c>
      <c r="D1563" t="s">
        <v>23</v>
      </c>
      <c r="E1563" t="s">
        <v>291</v>
      </c>
      <c r="F1563" s="5">
        <f t="shared" si="168"/>
        <v>6050.7804000000006</v>
      </c>
      <c r="G1563">
        <v>119.77</v>
      </c>
      <c r="H1563">
        <v>12</v>
      </c>
      <c r="I1563">
        <v>50.52</v>
      </c>
      <c r="J1563">
        <v>1.65</v>
      </c>
      <c r="K1563">
        <v>5.38</v>
      </c>
      <c r="L1563">
        <v>5.67</v>
      </c>
      <c r="M1563">
        <v>7.64</v>
      </c>
      <c r="N1563" s="3">
        <f t="shared" si="169"/>
        <v>5.3903345724907181E-2</v>
      </c>
      <c r="O1563" s="3">
        <f t="shared" si="170"/>
        <v>0.34744268077601403</v>
      </c>
      <c r="P1563" s="1">
        <f t="shared" si="171"/>
        <v>8.9100529100529116</v>
      </c>
      <c r="Q1563" s="1">
        <f t="shared" si="172"/>
        <v>6.6125654450261786</v>
      </c>
      <c r="R1563" s="1">
        <f t="shared" si="173"/>
        <v>1.652968436416709</v>
      </c>
      <c r="S1563" s="1">
        <f t="shared" si="174"/>
        <v>0.19032104605735248</v>
      </c>
    </row>
    <row r="1564" spans="1:19" x14ac:dyDescent="0.25">
      <c r="A1564" t="s">
        <v>3281</v>
      </c>
      <c r="B1564" t="s">
        <v>3282</v>
      </c>
      <c r="C1564" t="s">
        <v>19</v>
      </c>
      <c r="D1564" t="s">
        <v>11</v>
      </c>
      <c r="E1564" t="s">
        <v>20</v>
      </c>
      <c r="F1564" s="5">
        <f t="shared" si="168"/>
        <v>0</v>
      </c>
      <c r="H1564">
        <v>3</v>
      </c>
      <c r="I1564">
        <v>33.6</v>
      </c>
      <c r="J1564">
        <v>1.1299999999999999</v>
      </c>
      <c r="K1564">
        <v>0.14000000000000001</v>
      </c>
      <c r="L1564">
        <v>0.51</v>
      </c>
      <c r="M1564">
        <v>1.6</v>
      </c>
      <c r="N1564" s="3">
        <f t="shared" si="169"/>
        <v>2.6428571428571428</v>
      </c>
      <c r="O1564" s="3">
        <f t="shared" si="170"/>
        <v>2.1372549019607843</v>
      </c>
      <c r="P1564" s="1">
        <f t="shared" si="171"/>
        <v>65.882352941176478</v>
      </c>
      <c r="Q1564" s="1">
        <f t="shared" si="172"/>
        <v>21</v>
      </c>
      <c r="R1564" s="1">
        <f t="shared" si="173"/>
        <v>0.24928457869634343</v>
      </c>
      <c r="S1564" s="1">
        <f t="shared" si="174"/>
        <v>9.8256880733944951E-2</v>
      </c>
    </row>
    <row r="1565" spans="1:19" x14ac:dyDescent="0.25">
      <c r="A1565" t="s">
        <v>3283</v>
      </c>
      <c r="B1565" t="s">
        <v>3284</v>
      </c>
      <c r="C1565" t="s">
        <v>27</v>
      </c>
      <c r="D1565" t="s">
        <v>11</v>
      </c>
      <c r="E1565" t="s">
        <v>123</v>
      </c>
      <c r="F1565" s="5">
        <f t="shared" si="168"/>
        <v>28533.442999999999</v>
      </c>
      <c r="G1565">
        <v>429.85</v>
      </c>
      <c r="H1565">
        <v>12</v>
      </c>
      <c r="I1565">
        <v>66.38</v>
      </c>
      <c r="J1565">
        <v>1.8</v>
      </c>
      <c r="K1565">
        <v>5.13</v>
      </c>
      <c r="L1565">
        <v>4.26</v>
      </c>
      <c r="M1565">
        <v>5.08</v>
      </c>
      <c r="N1565" s="3">
        <f t="shared" si="169"/>
        <v>-0.16959064327485385</v>
      </c>
      <c r="O1565" s="3">
        <f t="shared" si="170"/>
        <v>0.19248826291079824</v>
      </c>
      <c r="P1565" s="1">
        <f t="shared" si="171"/>
        <v>15.582159624413146</v>
      </c>
      <c r="Q1565" s="1">
        <f t="shared" si="172"/>
        <v>13.066929133858267</v>
      </c>
      <c r="R1565" s="1">
        <f t="shared" si="173"/>
        <v>-0.91881010199125757</v>
      </c>
      <c r="S1565" s="1">
        <f t="shared" si="174"/>
        <v>0.67884290378336809</v>
      </c>
    </row>
    <row r="1566" spans="1:19" x14ac:dyDescent="0.25">
      <c r="A1566" t="s">
        <v>3285</v>
      </c>
      <c r="B1566" t="s">
        <v>3286</v>
      </c>
      <c r="C1566" t="s">
        <v>27</v>
      </c>
      <c r="D1566" t="s">
        <v>23</v>
      </c>
      <c r="E1566" t="s">
        <v>466</v>
      </c>
      <c r="F1566" s="5">
        <f t="shared" si="168"/>
        <v>4887.7107999999998</v>
      </c>
      <c r="G1566">
        <v>293.38</v>
      </c>
      <c r="H1566">
        <v>12</v>
      </c>
      <c r="I1566">
        <v>16.66</v>
      </c>
      <c r="J1566">
        <v>0.83</v>
      </c>
      <c r="K1566">
        <v>2.0699999999999998</v>
      </c>
      <c r="L1566">
        <v>1.83</v>
      </c>
      <c r="M1566">
        <v>1.99</v>
      </c>
      <c r="N1566" s="3">
        <f t="shared" si="169"/>
        <v>-0.1159420289855071</v>
      </c>
      <c r="O1566" s="3">
        <f t="shared" si="170"/>
        <v>8.7431693989070913E-2</v>
      </c>
      <c r="P1566" s="1">
        <f t="shared" si="171"/>
        <v>9.1038251366120218</v>
      </c>
      <c r="Q1566" s="1">
        <f t="shared" si="172"/>
        <v>8.3718592964824126</v>
      </c>
      <c r="R1566" s="1">
        <f t="shared" si="173"/>
        <v>-0.78520491803278791</v>
      </c>
      <c r="S1566" s="1">
        <f t="shared" si="174"/>
        <v>0.95753140703517725</v>
      </c>
    </row>
    <row r="1567" spans="1:19" x14ac:dyDescent="0.25">
      <c r="A1567" t="s">
        <v>3287</v>
      </c>
      <c r="B1567" t="s">
        <v>3288</v>
      </c>
      <c r="C1567" t="s">
        <v>19</v>
      </c>
      <c r="D1567" t="s">
        <v>23</v>
      </c>
      <c r="E1567" t="s">
        <v>42</v>
      </c>
      <c r="F1567" s="5">
        <f t="shared" si="168"/>
        <v>5617.2000000000007</v>
      </c>
      <c r="G1567">
        <v>77.5</v>
      </c>
      <c r="H1567">
        <v>12</v>
      </c>
      <c r="I1567">
        <v>72.48</v>
      </c>
      <c r="J1567">
        <v>1.54</v>
      </c>
      <c r="N1567" s="3" t="e">
        <f t="shared" si="169"/>
        <v>#DIV/0!</v>
      </c>
      <c r="O1567" s="3" t="e">
        <f t="shared" si="170"/>
        <v>#DIV/0!</v>
      </c>
      <c r="P1567" s="1" t="e">
        <f t="shared" si="171"/>
        <v>#DIV/0!</v>
      </c>
      <c r="Q1567" s="1" t="e">
        <f t="shared" si="172"/>
        <v>#DIV/0!</v>
      </c>
      <c r="R1567" s="1" t="e">
        <f t="shared" si="173"/>
        <v>#DIV/0!</v>
      </c>
      <c r="S1567" s="1" t="e">
        <f t="shared" si="174"/>
        <v>#DIV/0!</v>
      </c>
    </row>
    <row r="1568" spans="1:19" x14ac:dyDescent="0.25">
      <c r="A1568" t="s">
        <v>3289</v>
      </c>
      <c r="B1568" t="s">
        <v>3290</v>
      </c>
      <c r="C1568" t="s">
        <v>10</v>
      </c>
      <c r="D1568" t="s">
        <v>375</v>
      </c>
      <c r="E1568" t="s">
        <v>458</v>
      </c>
      <c r="F1568" s="5">
        <f t="shared" si="168"/>
        <v>20111.021000000001</v>
      </c>
      <c r="G1568">
        <v>629.65</v>
      </c>
      <c r="H1568">
        <v>12</v>
      </c>
      <c r="I1568">
        <v>31.94</v>
      </c>
      <c r="J1568">
        <v>2.16</v>
      </c>
      <c r="K1568">
        <v>0.54</v>
      </c>
      <c r="L1568">
        <v>0.82</v>
      </c>
      <c r="M1568">
        <v>1.1000000000000001</v>
      </c>
      <c r="N1568" s="3">
        <f t="shared" si="169"/>
        <v>0.51851851851851838</v>
      </c>
      <c r="O1568" s="3">
        <f t="shared" si="170"/>
        <v>0.34146341463414642</v>
      </c>
      <c r="P1568" s="1">
        <f t="shared" si="171"/>
        <v>38.951219512195124</v>
      </c>
      <c r="Q1568" s="1">
        <f t="shared" si="172"/>
        <v>29.036363636363635</v>
      </c>
      <c r="R1568" s="1">
        <f t="shared" si="173"/>
        <v>0.75120209059233467</v>
      </c>
      <c r="S1568" s="1">
        <f t="shared" si="174"/>
        <v>0.85035064935064908</v>
      </c>
    </row>
    <row r="1569" spans="1:19" x14ac:dyDescent="0.25">
      <c r="A1569" t="s">
        <v>3291</v>
      </c>
      <c r="B1569" t="s">
        <v>3292</v>
      </c>
      <c r="C1569" t="s">
        <v>10</v>
      </c>
      <c r="D1569" t="s">
        <v>11</v>
      </c>
      <c r="E1569" t="s">
        <v>3293</v>
      </c>
      <c r="F1569" s="5">
        <f t="shared" si="168"/>
        <v>8957.8729000000003</v>
      </c>
      <c r="G1569">
        <v>49.13</v>
      </c>
      <c r="H1569">
        <v>12</v>
      </c>
      <c r="I1569">
        <v>182.33</v>
      </c>
      <c r="J1569">
        <v>1.4</v>
      </c>
      <c r="K1569">
        <v>3.63</v>
      </c>
      <c r="L1569">
        <v>4.7</v>
      </c>
      <c r="M1569">
        <v>5.71</v>
      </c>
      <c r="N1569" s="3">
        <f t="shared" si="169"/>
        <v>0.29476584022038566</v>
      </c>
      <c r="O1569" s="3">
        <f t="shared" si="170"/>
        <v>0.21489361702127652</v>
      </c>
      <c r="P1569" s="1">
        <f t="shared" si="171"/>
        <v>38.793617021276596</v>
      </c>
      <c r="Q1569" s="1">
        <f t="shared" si="172"/>
        <v>31.931698774080562</v>
      </c>
      <c r="R1569" s="1">
        <f t="shared" si="173"/>
        <v>1.3160825213760192</v>
      </c>
      <c r="S1569" s="1">
        <f t="shared" si="174"/>
        <v>1.4859305370116702</v>
      </c>
    </row>
    <row r="1570" spans="1:19" x14ac:dyDescent="0.25">
      <c r="A1570" t="s">
        <v>3294</v>
      </c>
      <c r="B1570" t="s">
        <v>3295</v>
      </c>
      <c r="C1570" t="s">
        <v>27</v>
      </c>
      <c r="D1570" t="s">
        <v>48</v>
      </c>
      <c r="E1570" t="s">
        <v>332</v>
      </c>
      <c r="F1570" s="5">
        <f t="shared" si="168"/>
        <v>5091.1877999999997</v>
      </c>
      <c r="G1570">
        <v>173.82</v>
      </c>
      <c r="H1570">
        <v>12</v>
      </c>
      <c r="I1570">
        <v>29.29</v>
      </c>
      <c r="J1570">
        <v>1.22</v>
      </c>
      <c r="K1570">
        <v>1.43</v>
      </c>
      <c r="L1570">
        <v>1.18</v>
      </c>
      <c r="M1570">
        <v>1.37</v>
      </c>
      <c r="N1570" s="3">
        <f t="shared" si="169"/>
        <v>-0.17482517482517479</v>
      </c>
      <c r="O1570" s="3">
        <f t="shared" si="170"/>
        <v>0.16101694915254261</v>
      </c>
      <c r="P1570" s="1">
        <f t="shared" si="171"/>
        <v>24.822033898305087</v>
      </c>
      <c r="Q1570" s="1">
        <f t="shared" si="172"/>
        <v>21.37956204379562</v>
      </c>
      <c r="R1570" s="1">
        <f t="shared" si="173"/>
        <v>-1.4198203389830513</v>
      </c>
      <c r="S1570" s="1">
        <f t="shared" si="174"/>
        <v>1.3277833269304629</v>
      </c>
    </row>
    <row r="1571" spans="1:19" x14ac:dyDescent="0.25">
      <c r="A1571" t="s">
        <v>3296</v>
      </c>
      <c r="B1571" t="s">
        <v>3297</v>
      </c>
      <c r="C1571" t="s">
        <v>10</v>
      </c>
      <c r="D1571" t="s">
        <v>160</v>
      </c>
      <c r="E1571" t="s">
        <v>161</v>
      </c>
      <c r="F1571" s="5">
        <f t="shared" si="168"/>
        <v>2963.2460000000001</v>
      </c>
      <c r="G1571">
        <v>185.9</v>
      </c>
      <c r="H1571">
        <v>12</v>
      </c>
      <c r="I1571">
        <v>15.94</v>
      </c>
      <c r="J1571">
        <v>0.99</v>
      </c>
      <c r="K1571">
        <v>0.43</v>
      </c>
      <c r="L1571">
        <v>0.45</v>
      </c>
      <c r="M1571">
        <v>0.54</v>
      </c>
      <c r="N1571" s="3">
        <f t="shared" si="169"/>
        <v>4.6511627906976827E-2</v>
      </c>
      <c r="O1571" s="3">
        <f t="shared" si="170"/>
        <v>0.19999999999999996</v>
      </c>
      <c r="P1571" s="1">
        <f t="shared" si="171"/>
        <v>35.422222222222217</v>
      </c>
      <c r="Q1571" s="1">
        <f t="shared" si="172"/>
        <v>29.518518518518515</v>
      </c>
      <c r="R1571" s="1">
        <f t="shared" si="173"/>
        <v>7.6157777777777635</v>
      </c>
      <c r="S1571" s="1">
        <f t="shared" si="174"/>
        <v>1.4759259259259261</v>
      </c>
    </row>
    <row r="1572" spans="1:19" x14ac:dyDescent="0.25">
      <c r="A1572" t="s">
        <v>3298</v>
      </c>
      <c r="B1572" t="s">
        <v>3299</v>
      </c>
      <c r="C1572" t="s">
        <v>10</v>
      </c>
      <c r="D1572" t="s">
        <v>173</v>
      </c>
      <c r="E1572" t="s">
        <v>583</v>
      </c>
      <c r="F1572" s="5">
        <f t="shared" si="168"/>
        <v>3852.3119999999999</v>
      </c>
      <c r="G1572">
        <v>60.4</v>
      </c>
      <c r="H1572">
        <v>12</v>
      </c>
      <c r="I1572">
        <v>63.78</v>
      </c>
      <c r="J1572">
        <v>0.48</v>
      </c>
      <c r="K1572">
        <v>2.0299999999999998</v>
      </c>
      <c r="L1572">
        <v>2.14</v>
      </c>
      <c r="M1572">
        <v>2.34</v>
      </c>
      <c r="N1572" s="3">
        <f t="shared" si="169"/>
        <v>5.4187192118226868E-2</v>
      </c>
      <c r="O1572" s="3">
        <f t="shared" si="170"/>
        <v>9.3457943925233433E-2</v>
      </c>
      <c r="P1572" s="1">
        <f t="shared" si="171"/>
        <v>29.803738317757009</v>
      </c>
      <c r="Q1572" s="1">
        <f t="shared" si="172"/>
        <v>27.256410256410259</v>
      </c>
      <c r="R1572" s="1">
        <f t="shared" si="173"/>
        <v>5.5001444350042208</v>
      </c>
      <c r="S1572" s="1">
        <f t="shared" si="174"/>
        <v>2.9164358974359041</v>
      </c>
    </row>
    <row r="1573" spans="1:19" x14ac:dyDescent="0.25">
      <c r="A1573" t="s">
        <v>3300</v>
      </c>
      <c r="B1573" t="s">
        <v>3301</v>
      </c>
      <c r="C1573" t="s">
        <v>10</v>
      </c>
      <c r="D1573" t="s">
        <v>11</v>
      </c>
      <c r="E1573" t="s">
        <v>95</v>
      </c>
      <c r="F1573" s="5">
        <f t="shared" si="168"/>
        <v>315775.16499999998</v>
      </c>
      <c r="G1573">
        <v>2748.5</v>
      </c>
      <c r="H1573">
        <v>5</v>
      </c>
      <c r="I1573">
        <v>114.89</v>
      </c>
      <c r="J1573">
        <v>1.01</v>
      </c>
      <c r="K1573">
        <v>5.04</v>
      </c>
      <c r="L1573">
        <v>5.58</v>
      </c>
      <c r="M1573">
        <v>6.15</v>
      </c>
      <c r="N1573" s="3">
        <f t="shared" si="169"/>
        <v>0.10714285714285721</v>
      </c>
      <c r="O1573" s="3">
        <f t="shared" si="170"/>
        <v>0.10215053763440873</v>
      </c>
      <c r="P1573" s="1">
        <f t="shared" si="171"/>
        <v>20.589605734767026</v>
      </c>
      <c r="Q1573" s="1">
        <f t="shared" si="172"/>
        <v>18.681300813008129</v>
      </c>
      <c r="R1573" s="1">
        <f t="shared" si="173"/>
        <v>1.9216965352449213</v>
      </c>
      <c r="S1573" s="1">
        <f t="shared" si="174"/>
        <v>1.8288010269576354</v>
      </c>
    </row>
    <row r="1574" spans="1:19" x14ac:dyDescent="0.25">
      <c r="A1574" t="s">
        <v>3302</v>
      </c>
      <c r="B1574" t="s">
        <v>3303</v>
      </c>
      <c r="C1574" t="s">
        <v>10</v>
      </c>
      <c r="D1574" t="s">
        <v>23</v>
      </c>
      <c r="E1574" t="s">
        <v>109</v>
      </c>
      <c r="F1574" s="5">
        <f t="shared" si="168"/>
        <v>8270.51</v>
      </c>
      <c r="G1574">
        <v>275.5</v>
      </c>
      <c r="H1574">
        <v>12</v>
      </c>
      <c r="I1574">
        <v>30.02</v>
      </c>
      <c r="J1574">
        <v>0.81</v>
      </c>
      <c r="K1574">
        <v>2.73</v>
      </c>
      <c r="L1574">
        <v>2.7</v>
      </c>
      <c r="M1574">
        <v>2.85</v>
      </c>
      <c r="N1574" s="3">
        <f t="shared" si="169"/>
        <v>-1.098901098901095E-2</v>
      </c>
      <c r="O1574" s="3">
        <f t="shared" si="170"/>
        <v>5.555555555555558E-2</v>
      </c>
      <c r="P1574" s="1">
        <f t="shared" si="171"/>
        <v>11.118518518518517</v>
      </c>
      <c r="Q1574" s="1">
        <f t="shared" si="172"/>
        <v>10.533333333333333</v>
      </c>
      <c r="R1574" s="1">
        <f t="shared" si="173"/>
        <v>-10.117851851851887</v>
      </c>
      <c r="S1574" s="1">
        <f t="shared" si="174"/>
        <v>1.8959999999999992</v>
      </c>
    </row>
    <row r="1575" spans="1:19" x14ac:dyDescent="0.25">
      <c r="A1575" t="s">
        <v>3304</v>
      </c>
      <c r="B1575" t="s">
        <v>3305</v>
      </c>
      <c r="C1575" t="s">
        <v>19</v>
      </c>
      <c r="D1575" t="s">
        <v>48</v>
      </c>
      <c r="E1575" t="s">
        <v>296</v>
      </c>
      <c r="F1575" s="5">
        <f t="shared" si="168"/>
        <v>4939.7249999999995</v>
      </c>
      <c r="G1575">
        <v>282.27</v>
      </c>
      <c r="H1575">
        <v>12</v>
      </c>
      <c r="I1575">
        <v>17.5</v>
      </c>
      <c r="J1575">
        <v>0.23</v>
      </c>
      <c r="K1575">
        <v>0.72</v>
      </c>
      <c r="L1575">
        <v>0.89</v>
      </c>
      <c r="M1575">
        <v>1.02</v>
      </c>
      <c r="N1575" s="3">
        <f t="shared" si="169"/>
        <v>0.23611111111111116</v>
      </c>
      <c r="O1575" s="3">
        <f t="shared" si="170"/>
        <v>0.14606741573033699</v>
      </c>
      <c r="P1575" s="1">
        <f t="shared" si="171"/>
        <v>19.662921348314608</v>
      </c>
      <c r="Q1575" s="1">
        <f t="shared" si="172"/>
        <v>17.156862745098039</v>
      </c>
      <c r="R1575" s="1">
        <f t="shared" si="173"/>
        <v>0.83278255122273626</v>
      </c>
      <c r="S1575" s="1">
        <f t="shared" si="174"/>
        <v>1.1745852187028665</v>
      </c>
    </row>
    <row r="1576" spans="1:19" x14ac:dyDescent="0.25">
      <c r="A1576" t="s">
        <v>3306</v>
      </c>
      <c r="B1576" t="s">
        <v>3307</v>
      </c>
      <c r="C1576" t="s">
        <v>27</v>
      </c>
      <c r="D1576" t="s">
        <v>35</v>
      </c>
      <c r="E1576" t="s">
        <v>36</v>
      </c>
      <c r="F1576" s="5">
        <f t="shared" si="168"/>
        <v>62225.293900000004</v>
      </c>
      <c r="G1576">
        <v>59.03</v>
      </c>
      <c r="H1576">
        <v>12</v>
      </c>
      <c r="I1576">
        <v>1054.1300000000001</v>
      </c>
      <c r="J1576">
        <v>0.86</v>
      </c>
      <c r="K1576">
        <v>38.28</v>
      </c>
      <c r="L1576">
        <v>42.05</v>
      </c>
      <c r="M1576">
        <v>46.55</v>
      </c>
      <c r="N1576" s="3">
        <f t="shared" si="169"/>
        <v>9.8484848484848397E-2</v>
      </c>
      <c r="O1576" s="3">
        <f t="shared" si="170"/>
        <v>0.10701545778834731</v>
      </c>
      <c r="P1576" s="1">
        <f t="shared" si="171"/>
        <v>25.068489892984548</v>
      </c>
      <c r="Q1576" s="1">
        <f t="shared" si="172"/>
        <v>22.645112781954889</v>
      </c>
      <c r="R1576" s="1">
        <f t="shared" si="173"/>
        <v>2.5454158968261256</v>
      </c>
      <c r="S1576" s="1">
        <f t="shared" si="174"/>
        <v>2.1160599832915605</v>
      </c>
    </row>
    <row r="1577" spans="1:19" x14ac:dyDescent="0.25">
      <c r="A1577" t="s">
        <v>3308</v>
      </c>
      <c r="B1577" t="s">
        <v>3309</v>
      </c>
      <c r="C1577" t="s">
        <v>19</v>
      </c>
      <c r="D1577" t="s">
        <v>28</v>
      </c>
      <c r="E1577" t="s">
        <v>345</v>
      </c>
      <c r="F1577" s="5">
        <f t="shared" si="168"/>
        <v>8880.3867999999984</v>
      </c>
      <c r="G1577">
        <v>132.07</v>
      </c>
      <c r="H1577">
        <v>12</v>
      </c>
      <c r="I1577">
        <v>67.239999999999995</v>
      </c>
      <c r="J1577">
        <v>1.54</v>
      </c>
      <c r="K1577">
        <v>10.6</v>
      </c>
      <c r="L1577">
        <v>2</v>
      </c>
      <c r="N1577" s="3">
        <f t="shared" si="169"/>
        <v>-0.81132075471698117</v>
      </c>
      <c r="O1577" s="3">
        <f t="shared" si="170"/>
        <v>-1</v>
      </c>
      <c r="P1577" s="1">
        <f t="shared" si="171"/>
        <v>33.619999999999997</v>
      </c>
      <c r="Q1577" s="1" t="e">
        <f t="shared" si="172"/>
        <v>#DIV/0!</v>
      </c>
      <c r="R1577" s="1">
        <f t="shared" si="173"/>
        <v>-0.41438604651162786</v>
      </c>
      <c r="S1577" s="1" t="e">
        <f t="shared" si="174"/>
        <v>#DIV/0!</v>
      </c>
    </row>
    <row r="1578" spans="1:19" x14ac:dyDescent="0.25">
      <c r="A1578" t="s">
        <v>3310</v>
      </c>
      <c r="B1578" t="s">
        <v>3311</v>
      </c>
      <c r="C1578" t="s">
        <v>10</v>
      </c>
      <c r="D1578" t="s">
        <v>23</v>
      </c>
      <c r="E1578" t="s">
        <v>109</v>
      </c>
      <c r="F1578" s="5">
        <f t="shared" si="168"/>
        <v>4109.8697000000002</v>
      </c>
      <c r="G1578">
        <v>229.73</v>
      </c>
      <c r="H1578">
        <v>12</v>
      </c>
      <c r="I1578">
        <v>17.89</v>
      </c>
      <c r="J1578">
        <v>1.79</v>
      </c>
      <c r="K1578">
        <v>-1.3</v>
      </c>
      <c r="L1578">
        <v>-0.23</v>
      </c>
      <c r="M1578">
        <v>0.42</v>
      </c>
      <c r="N1578" s="3">
        <f t="shared" si="169"/>
        <v>-0.82307692307692304</v>
      </c>
      <c r="O1578" s="3">
        <f t="shared" si="170"/>
        <v>-2.8260869565217392</v>
      </c>
      <c r="P1578" s="1">
        <f t="shared" si="171"/>
        <v>-77.782608695652172</v>
      </c>
      <c r="Q1578" s="1">
        <f t="shared" si="172"/>
        <v>42.595238095238095</v>
      </c>
      <c r="R1578" s="1">
        <f t="shared" si="173"/>
        <v>0.94502234863876478</v>
      </c>
      <c r="S1578" s="1">
        <f t="shared" si="174"/>
        <v>-0.15072161172161172</v>
      </c>
    </row>
    <row r="1579" spans="1:19" x14ac:dyDescent="0.25">
      <c r="A1579" t="s">
        <v>3312</v>
      </c>
      <c r="B1579" t="s">
        <v>3313</v>
      </c>
      <c r="C1579" t="s">
        <v>27</v>
      </c>
      <c r="D1579" t="s">
        <v>11</v>
      </c>
      <c r="E1579" t="s">
        <v>20</v>
      </c>
      <c r="F1579" s="5">
        <f t="shared" si="168"/>
        <v>2287.2575000000002</v>
      </c>
      <c r="G1579">
        <v>17.05</v>
      </c>
      <c r="H1579">
        <v>6</v>
      </c>
      <c r="I1579">
        <v>134.15</v>
      </c>
      <c r="J1579">
        <v>0.98</v>
      </c>
      <c r="K1579">
        <v>6.1</v>
      </c>
      <c r="L1579">
        <v>8.0299999999999994</v>
      </c>
      <c r="M1579">
        <v>8.51</v>
      </c>
      <c r="N1579" s="3">
        <f t="shared" si="169"/>
        <v>0.31639344262295088</v>
      </c>
      <c r="O1579" s="3">
        <f t="shared" si="170"/>
        <v>5.9775840597758423E-2</v>
      </c>
      <c r="P1579" s="1">
        <f t="shared" si="171"/>
        <v>16.706102117061022</v>
      </c>
      <c r="Q1579" s="1">
        <f t="shared" si="172"/>
        <v>15.763807285546417</v>
      </c>
      <c r="R1579" s="1">
        <f t="shared" si="173"/>
        <v>0.52801669903664361</v>
      </c>
      <c r="S1579" s="1">
        <f t="shared" si="174"/>
        <v>2.6371535938112021</v>
      </c>
    </row>
    <row r="1580" spans="1:19" x14ac:dyDescent="0.25">
      <c r="A1580" t="s">
        <v>3314</v>
      </c>
      <c r="B1580" t="s">
        <v>3315</v>
      </c>
      <c r="C1580" t="s">
        <v>10</v>
      </c>
      <c r="D1580" t="s">
        <v>129</v>
      </c>
      <c r="E1580" t="s">
        <v>130</v>
      </c>
      <c r="F1580" s="5">
        <f t="shared" si="168"/>
        <v>7783.6902</v>
      </c>
      <c r="G1580">
        <v>65.58</v>
      </c>
      <c r="H1580">
        <v>12</v>
      </c>
      <c r="I1580">
        <v>118.69</v>
      </c>
      <c r="J1580">
        <v>1.29</v>
      </c>
      <c r="K1580">
        <v>9.56</v>
      </c>
      <c r="L1580">
        <v>10.33</v>
      </c>
      <c r="M1580">
        <v>11.11</v>
      </c>
      <c r="N1580" s="3">
        <f t="shared" si="169"/>
        <v>8.0543933054393335E-2</v>
      </c>
      <c r="O1580" s="3">
        <f t="shared" si="170"/>
        <v>7.5508228460793747E-2</v>
      </c>
      <c r="P1580" s="1">
        <f t="shared" si="171"/>
        <v>11.489835430784124</v>
      </c>
      <c r="Q1580" s="1">
        <f t="shared" si="172"/>
        <v>10.683168316831683</v>
      </c>
      <c r="R1580" s="1">
        <f t="shared" si="173"/>
        <v>1.4265302171207297</v>
      </c>
      <c r="S1580" s="1">
        <f t="shared" si="174"/>
        <v>1.4148349834983509</v>
      </c>
    </row>
    <row r="1581" spans="1:19" x14ac:dyDescent="0.25">
      <c r="A1581" t="s">
        <v>3316</v>
      </c>
      <c r="B1581" t="s">
        <v>3317</v>
      </c>
      <c r="C1581" t="s">
        <v>27</v>
      </c>
      <c r="D1581" t="s">
        <v>11</v>
      </c>
      <c r="E1581" t="s">
        <v>95</v>
      </c>
      <c r="F1581" s="5">
        <f t="shared" si="168"/>
        <v>9741.2944000000007</v>
      </c>
      <c r="G1581">
        <v>272.56</v>
      </c>
      <c r="H1581">
        <v>6</v>
      </c>
      <c r="I1581">
        <v>35.74</v>
      </c>
      <c r="J1581">
        <v>1.0900000000000001</v>
      </c>
      <c r="K1581">
        <v>3.33</v>
      </c>
      <c r="L1581">
        <v>4.63</v>
      </c>
      <c r="M1581">
        <v>4.9800000000000004</v>
      </c>
      <c r="N1581" s="3">
        <f t="shared" si="169"/>
        <v>0.39039039039039025</v>
      </c>
      <c r="O1581" s="3">
        <f t="shared" si="170"/>
        <v>7.5593952483801408E-2</v>
      </c>
      <c r="P1581" s="1">
        <f t="shared" si="171"/>
        <v>7.7192224622030245</v>
      </c>
      <c r="Q1581" s="1">
        <f t="shared" si="172"/>
        <v>7.1767068273092365</v>
      </c>
      <c r="R1581" s="1">
        <f t="shared" si="173"/>
        <v>0.19773085230104678</v>
      </c>
      <c r="S1581" s="1">
        <f t="shared" si="174"/>
        <v>0.94937578886976326</v>
      </c>
    </row>
    <row r="1582" spans="1:19" x14ac:dyDescent="0.25">
      <c r="A1582" t="s">
        <v>3318</v>
      </c>
      <c r="B1582" t="s">
        <v>3319</v>
      </c>
      <c r="C1582" t="s">
        <v>10</v>
      </c>
      <c r="D1582" t="s">
        <v>31</v>
      </c>
      <c r="E1582" t="s">
        <v>75</v>
      </c>
      <c r="F1582" s="5">
        <f t="shared" si="168"/>
        <v>37596.823599999996</v>
      </c>
      <c r="G1582">
        <v>404.18</v>
      </c>
      <c r="H1582">
        <v>12</v>
      </c>
      <c r="I1582">
        <v>93.02</v>
      </c>
      <c r="J1582">
        <v>1.01</v>
      </c>
      <c r="K1582">
        <v>3.52</v>
      </c>
      <c r="L1582">
        <v>3.87</v>
      </c>
      <c r="M1582">
        <v>4.28</v>
      </c>
      <c r="N1582" s="3">
        <f t="shared" si="169"/>
        <v>9.9431818181818121E-2</v>
      </c>
      <c r="O1582" s="3">
        <f t="shared" si="170"/>
        <v>0.10594315245478048</v>
      </c>
      <c r="P1582" s="1">
        <f t="shared" si="171"/>
        <v>24.036175710594314</v>
      </c>
      <c r="Q1582" s="1">
        <f t="shared" si="172"/>
        <v>21.733644859813083</v>
      </c>
      <c r="R1582" s="1">
        <f t="shared" si="173"/>
        <v>2.4173525286083435</v>
      </c>
      <c r="S1582" s="1">
        <f t="shared" si="174"/>
        <v>2.051444039206745</v>
      </c>
    </row>
    <row r="1583" spans="1:19" x14ac:dyDescent="0.25">
      <c r="A1583" t="s">
        <v>3320</v>
      </c>
      <c r="B1583" t="s">
        <v>3321</v>
      </c>
      <c r="C1583" t="s">
        <v>27</v>
      </c>
      <c r="D1583" t="s">
        <v>149</v>
      </c>
      <c r="E1583" t="s">
        <v>150</v>
      </c>
      <c r="F1583" s="5">
        <f t="shared" si="168"/>
        <v>3569.1246999999998</v>
      </c>
      <c r="G1583">
        <v>41.71</v>
      </c>
      <c r="H1583">
        <v>12</v>
      </c>
      <c r="I1583">
        <v>85.57</v>
      </c>
      <c r="J1583">
        <v>0.56000000000000005</v>
      </c>
      <c r="K1583">
        <v>6.85</v>
      </c>
      <c r="L1583">
        <v>5.28</v>
      </c>
      <c r="N1583" s="3">
        <f t="shared" si="169"/>
        <v>-0.22919708029197072</v>
      </c>
      <c r="O1583" s="3">
        <f t="shared" si="170"/>
        <v>-1</v>
      </c>
      <c r="P1583" s="1">
        <f t="shared" si="171"/>
        <v>16.206439393939391</v>
      </c>
      <c r="Q1583" s="1" t="e">
        <f t="shared" si="172"/>
        <v>#DIV/0!</v>
      </c>
      <c r="R1583" s="1">
        <f t="shared" si="173"/>
        <v>-0.70709624107315205</v>
      </c>
      <c r="S1583" s="1" t="e">
        <f t="shared" si="174"/>
        <v>#DIV/0!</v>
      </c>
    </row>
    <row r="1584" spans="1:19" x14ac:dyDescent="0.25">
      <c r="A1584" t="s">
        <v>3322</v>
      </c>
      <c r="B1584" t="s">
        <v>3323</v>
      </c>
      <c r="C1584" t="s">
        <v>10</v>
      </c>
      <c r="D1584" t="s">
        <v>23</v>
      </c>
      <c r="E1584" t="s">
        <v>357</v>
      </c>
      <c r="F1584" s="5">
        <f t="shared" si="168"/>
        <v>2544.5992000000001</v>
      </c>
      <c r="G1584">
        <v>165.88</v>
      </c>
      <c r="H1584">
        <v>12</v>
      </c>
      <c r="I1584">
        <v>15.34</v>
      </c>
      <c r="J1584">
        <v>1.87</v>
      </c>
      <c r="K1584">
        <v>1.63</v>
      </c>
      <c r="L1584">
        <v>1.67</v>
      </c>
      <c r="M1584">
        <v>1.74</v>
      </c>
      <c r="N1584" s="3">
        <f t="shared" si="169"/>
        <v>2.4539877300613577E-2</v>
      </c>
      <c r="O1584" s="3">
        <f t="shared" si="170"/>
        <v>4.1916167664670656E-2</v>
      </c>
      <c r="P1584" s="1">
        <f t="shared" si="171"/>
        <v>9.1856287425149699</v>
      </c>
      <c r="Q1584" s="1">
        <f t="shared" si="172"/>
        <v>8.8160919540229887</v>
      </c>
      <c r="R1584" s="1">
        <f t="shared" si="173"/>
        <v>3.7431437125748381</v>
      </c>
      <c r="S1584" s="1">
        <f t="shared" si="174"/>
        <v>2.1032676518883417</v>
      </c>
    </row>
    <row r="1585" spans="1:19" x14ac:dyDescent="0.25">
      <c r="A1585" t="s">
        <v>3324</v>
      </c>
      <c r="B1585" t="s">
        <v>3325</v>
      </c>
      <c r="C1585" t="s">
        <v>19</v>
      </c>
      <c r="D1585" t="s">
        <v>23</v>
      </c>
      <c r="E1585" t="s">
        <v>83</v>
      </c>
      <c r="F1585" s="5">
        <f t="shared" si="168"/>
        <v>47426.47</v>
      </c>
      <c r="G1585">
        <v>2247.6999999999998</v>
      </c>
      <c r="H1585">
        <v>12</v>
      </c>
      <c r="I1585">
        <v>21.1</v>
      </c>
      <c r="J1585">
        <v>0.72</v>
      </c>
      <c r="K1585">
        <v>2.38</v>
      </c>
      <c r="L1585">
        <v>2.39</v>
      </c>
      <c r="M1585">
        <v>2.4500000000000002</v>
      </c>
      <c r="N1585" s="3">
        <f t="shared" si="169"/>
        <v>4.2016806722691147E-3</v>
      </c>
      <c r="O1585" s="3">
        <f t="shared" si="170"/>
        <v>2.5104602510460206E-2</v>
      </c>
      <c r="P1585" s="1">
        <f t="shared" si="171"/>
        <v>8.8284518828451883</v>
      </c>
      <c r="Q1585" s="1">
        <f t="shared" si="172"/>
        <v>8.612244897959183</v>
      </c>
      <c r="R1585" s="1">
        <f t="shared" si="173"/>
        <v>21.011715481170512</v>
      </c>
      <c r="S1585" s="1">
        <f t="shared" si="174"/>
        <v>3.4305442176870806</v>
      </c>
    </row>
    <row r="1586" spans="1:19" x14ac:dyDescent="0.25">
      <c r="A1586" t="s">
        <v>3326</v>
      </c>
      <c r="B1586" t="s">
        <v>3327</v>
      </c>
      <c r="C1586" t="s">
        <v>10</v>
      </c>
      <c r="D1586" t="s">
        <v>173</v>
      </c>
      <c r="E1586" t="s">
        <v>177</v>
      </c>
      <c r="F1586" s="5">
        <f t="shared" si="168"/>
        <v>14292.002999999999</v>
      </c>
      <c r="G1586">
        <v>268.95</v>
      </c>
      <c r="H1586">
        <v>12</v>
      </c>
      <c r="I1586">
        <v>53.14</v>
      </c>
      <c r="J1586">
        <v>2.65</v>
      </c>
      <c r="K1586">
        <v>6.41</v>
      </c>
      <c r="L1586">
        <v>6.13</v>
      </c>
      <c r="M1586">
        <v>6.86</v>
      </c>
      <c r="N1586" s="3">
        <f t="shared" si="169"/>
        <v>-4.3681747269890825E-2</v>
      </c>
      <c r="O1586" s="3">
        <f t="shared" si="170"/>
        <v>0.11908646003262646</v>
      </c>
      <c r="P1586" s="1">
        <f t="shared" si="171"/>
        <v>8.6688417618270801</v>
      </c>
      <c r="Q1586" s="1">
        <f t="shared" si="172"/>
        <v>7.7463556851311948</v>
      </c>
      <c r="R1586" s="1">
        <f t="shared" si="173"/>
        <v>-1.9845455604754125</v>
      </c>
      <c r="S1586" s="1">
        <f t="shared" si="174"/>
        <v>0.65048164862813984</v>
      </c>
    </row>
    <row r="1587" spans="1:19" x14ac:dyDescent="0.25">
      <c r="A1587" t="s">
        <v>3328</v>
      </c>
      <c r="B1587" t="s">
        <v>3329</v>
      </c>
      <c r="C1587" t="s">
        <v>10</v>
      </c>
      <c r="D1587" t="s">
        <v>23</v>
      </c>
      <c r="E1587" t="s">
        <v>42</v>
      </c>
      <c r="F1587" s="5">
        <f t="shared" si="168"/>
        <v>26532.815999999999</v>
      </c>
      <c r="G1587">
        <v>1428.8</v>
      </c>
      <c r="H1587">
        <v>12</v>
      </c>
      <c r="I1587">
        <v>18.57</v>
      </c>
      <c r="J1587">
        <v>1.27</v>
      </c>
      <c r="K1587">
        <v>0.64</v>
      </c>
      <c r="L1587">
        <v>0.84</v>
      </c>
      <c r="M1587">
        <v>1.05</v>
      </c>
      <c r="N1587" s="3">
        <f t="shared" si="169"/>
        <v>0.3125</v>
      </c>
      <c r="O1587" s="3">
        <f t="shared" si="170"/>
        <v>0.25</v>
      </c>
      <c r="P1587" s="1">
        <f t="shared" si="171"/>
        <v>22.107142857142858</v>
      </c>
      <c r="Q1587" s="1">
        <f t="shared" si="172"/>
        <v>17.685714285714287</v>
      </c>
      <c r="R1587" s="1">
        <f t="shared" si="173"/>
        <v>0.70742857142857141</v>
      </c>
      <c r="S1587" s="1">
        <f t="shared" si="174"/>
        <v>0.70742857142857152</v>
      </c>
    </row>
    <row r="1588" spans="1:19" x14ac:dyDescent="0.25">
      <c r="A1588" t="s">
        <v>3330</v>
      </c>
      <c r="B1588" t="s">
        <v>3331</v>
      </c>
      <c r="C1588" t="s">
        <v>10</v>
      </c>
      <c r="D1588" t="s">
        <v>173</v>
      </c>
      <c r="E1588" t="s">
        <v>174</v>
      </c>
      <c r="F1588" s="5">
        <f t="shared" si="168"/>
        <v>60173.583599999998</v>
      </c>
      <c r="G1588">
        <v>886.47</v>
      </c>
      <c r="H1588">
        <v>12</v>
      </c>
      <c r="I1588">
        <v>67.88</v>
      </c>
      <c r="J1588">
        <v>1.64</v>
      </c>
      <c r="K1588">
        <v>3.69</v>
      </c>
      <c r="L1588">
        <v>3.85</v>
      </c>
      <c r="M1588">
        <v>5.04</v>
      </c>
      <c r="N1588" s="3">
        <f t="shared" si="169"/>
        <v>4.3360433604336057E-2</v>
      </c>
      <c r="O1588" s="3">
        <f t="shared" si="170"/>
        <v>0.30909090909090908</v>
      </c>
      <c r="P1588" s="1">
        <f t="shared" si="171"/>
        <v>17.631168831168829</v>
      </c>
      <c r="Q1588" s="1">
        <f t="shared" si="172"/>
        <v>13.468253968253967</v>
      </c>
      <c r="R1588" s="1">
        <f t="shared" si="173"/>
        <v>4.0661883116883102</v>
      </c>
      <c r="S1588" s="1">
        <f t="shared" si="174"/>
        <v>0.43573762838468721</v>
      </c>
    </row>
    <row r="1589" spans="1:19" x14ac:dyDescent="0.25">
      <c r="A1589" t="s">
        <v>3332</v>
      </c>
      <c r="B1589" t="s">
        <v>3333</v>
      </c>
      <c r="C1589" t="s">
        <v>27</v>
      </c>
      <c r="D1589" t="s">
        <v>23</v>
      </c>
      <c r="E1589" t="s">
        <v>530</v>
      </c>
      <c r="F1589" s="5">
        <f t="shared" si="168"/>
        <v>5204.9000000000005</v>
      </c>
      <c r="G1589">
        <v>113.15</v>
      </c>
      <c r="H1589">
        <v>12</v>
      </c>
      <c r="I1589">
        <v>46</v>
      </c>
      <c r="J1589">
        <v>1.27</v>
      </c>
      <c r="K1589">
        <v>5.83</v>
      </c>
      <c r="L1589">
        <v>6.04</v>
      </c>
      <c r="M1589">
        <v>6.32</v>
      </c>
      <c r="N1589" s="3">
        <f t="shared" si="169"/>
        <v>3.6020583190394584E-2</v>
      </c>
      <c r="O1589" s="3">
        <f t="shared" si="170"/>
        <v>4.635761589403975E-2</v>
      </c>
      <c r="P1589" s="1">
        <f t="shared" si="171"/>
        <v>7.6158940397350996</v>
      </c>
      <c r="Q1589" s="1">
        <f t="shared" si="172"/>
        <v>7.2784810126582276</v>
      </c>
      <c r="R1589" s="1">
        <f t="shared" si="173"/>
        <v>2.1143172500788352</v>
      </c>
      <c r="S1589" s="1">
        <f t="shared" si="174"/>
        <v>1.5700723327305601</v>
      </c>
    </row>
    <row r="1590" spans="1:19" x14ac:dyDescent="0.25">
      <c r="A1590" t="s">
        <v>3334</v>
      </c>
      <c r="B1590" t="s">
        <v>3335</v>
      </c>
      <c r="C1590" t="s">
        <v>27</v>
      </c>
      <c r="D1590" t="s">
        <v>173</v>
      </c>
      <c r="E1590" t="s">
        <v>1638</v>
      </c>
      <c r="F1590" s="5">
        <f t="shared" si="168"/>
        <v>12668.334900000002</v>
      </c>
      <c r="G1590">
        <v>701.07</v>
      </c>
      <c r="H1590">
        <v>12</v>
      </c>
      <c r="I1590">
        <v>18.07</v>
      </c>
      <c r="J1590">
        <v>1.59</v>
      </c>
      <c r="K1590">
        <v>1.18</v>
      </c>
      <c r="L1590">
        <v>1.34</v>
      </c>
      <c r="M1590">
        <v>1.4</v>
      </c>
      <c r="N1590" s="3">
        <f t="shared" si="169"/>
        <v>0.13559322033898313</v>
      </c>
      <c r="O1590" s="3">
        <f t="shared" si="170"/>
        <v>4.4776119402984982E-2</v>
      </c>
      <c r="P1590" s="1">
        <f t="shared" si="171"/>
        <v>13.485074626865671</v>
      </c>
      <c r="Q1590" s="1">
        <f t="shared" si="172"/>
        <v>12.907142857142858</v>
      </c>
      <c r="R1590" s="1">
        <f t="shared" si="173"/>
        <v>0.99452425373134268</v>
      </c>
      <c r="S1590" s="1">
        <f t="shared" si="174"/>
        <v>2.8825952380952442</v>
      </c>
    </row>
    <row r="1591" spans="1:19" x14ac:dyDescent="0.25">
      <c r="A1591" t="s">
        <v>3336</v>
      </c>
      <c r="B1591" t="s">
        <v>3337</v>
      </c>
      <c r="C1591" t="s">
        <v>10</v>
      </c>
      <c r="D1591" t="s">
        <v>160</v>
      </c>
      <c r="E1591" t="s">
        <v>2156</v>
      </c>
      <c r="F1591" s="5">
        <f t="shared" si="168"/>
        <v>6890.6628000000001</v>
      </c>
      <c r="G1591">
        <v>363.24</v>
      </c>
      <c r="H1591">
        <v>12</v>
      </c>
      <c r="I1591">
        <v>18.97</v>
      </c>
      <c r="J1591">
        <v>1.44</v>
      </c>
      <c r="K1591">
        <v>0.21</v>
      </c>
      <c r="L1591">
        <v>0.31</v>
      </c>
      <c r="M1591">
        <v>0.98</v>
      </c>
      <c r="N1591" s="3">
        <f t="shared" si="169"/>
        <v>0.47619047619047628</v>
      </c>
      <c r="O1591" s="3">
        <f t="shared" si="170"/>
        <v>2.161290322580645</v>
      </c>
      <c r="P1591" s="1">
        <f t="shared" si="171"/>
        <v>61.193548387096769</v>
      </c>
      <c r="Q1591" s="1">
        <f t="shared" si="172"/>
        <v>19.357142857142858</v>
      </c>
      <c r="R1591" s="1">
        <f t="shared" si="173"/>
        <v>1.2850645161290319</v>
      </c>
      <c r="S1591" s="1">
        <f t="shared" si="174"/>
        <v>8.9562899786780392E-2</v>
      </c>
    </row>
    <row r="1592" spans="1:19" x14ac:dyDescent="0.25">
      <c r="A1592" t="s">
        <v>3338</v>
      </c>
      <c r="B1592" t="s">
        <v>3339</v>
      </c>
      <c r="C1592" t="s">
        <v>10</v>
      </c>
      <c r="D1592" t="s">
        <v>28</v>
      </c>
      <c r="E1592" t="s">
        <v>492</v>
      </c>
      <c r="F1592" s="5">
        <f t="shared" si="168"/>
        <v>9093.8840999999993</v>
      </c>
      <c r="G1592">
        <v>50.53</v>
      </c>
      <c r="H1592">
        <v>12</v>
      </c>
      <c r="I1592">
        <v>179.97</v>
      </c>
      <c r="J1592">
        <v>1.53</v>
      </c>
      <c r="K1592">
        <v>12.52</v>
      </c>
      <c r="L1592">
        <v>10.76</v>
      </c>
      <c r="M1592">
        <v>10.84</v>
      </c>
      <c r="N1592" s="3">
        <f t="shared" si="169"/>
        <v>-0.14057507987220441</v>
      </c>
      <c r="O1592" s="3">
        <f t="shared" si="170"/>
        <v>7.4349442379182396E-3</v>
      </c>
      <c r="P1592" s="1">
        <f t="shared" si="171"/>
        <v>16.725836431226767</v>
      </c>
      <c r="Q1592" s="1">
        <f t="shared" si="172"/>
        <v>16.60239852398524</v>
      </c>
      <c r="R1592" s="1">
        <f t="shared" si="173"/>
        <v>-1.1898151824940864</v>
      </c>
      <c r="S1592" s="1">
        <f t="shared" si="174"/>
        <v>22.330226014760076</v>
      </c>
    </row>
    <row r="1593" spans="1:19" x14ac:dyDescent="0.25">
      <c r="A1593" t="s">
        <v>3340</v>
      </c>
      <c r="B1593" t="s">
        <v>3341</v>
      </c>
      <c r="C1593" t="s">
        <v>10</v>
      </c>
      <c r="D1593" t="s">
        <v>48</v>
      </c>
      <c r="E1593" t="s">
        <v>195</v>
      </c>
      <c r="F1593" s="5">
        <f t="shared" si="168"/>
        <v>3642.6390000000006</v>
      </c>
      <c r="G1593">
        <v>150.15</v>
      </c>
      <c r="H1593">
        <v>12</v>
      </c>
      <c r="I1593">
        <v>24.26</v>
      </c>
      <c r="N1593" s="3" t="e">
        <f t="shared" si="169"/>
        <v>#DIV/0!</v>
      </c>
      <c r="O1593" s="3" t="e">
        <f t="shared" si="170"/>
        <v>#DIV/0!</v>
      </c>
      <c r="P1593" s="1" t="e">
        <f t="shared" si="171"/>
        <v>#DIV/0!</v>
      </c>
      <c r="Q1593" s="1" t="e">
        <f t="shared" si="172"/>
        <v>#DIV/0!</v>
      </c>
      <c r="R1593" s="1" t="e">
        <f t="shared" si="173"/>
        <v>#DIV/0!</v>
      </c>
      <c r="S1593" s="1" t="e">
        <f t="shared" si="174"/>
        <v>#DIV/0!</v>
      </c>
    </row>
    <row r="1594" spans="1:19" x14ac:dyDescent="0.25">
      <c r="A1594" t="s">
        <v>3342</v>
      </c>
      <c r="B1594" t="s">
        <v>3343</v>
      </c>
      <c r="C1594" t="s">
        <v>10</v>
      </c>
      <c r="D1594" t="s">
        <v>35</v>
      </c>
      <c r="E1594" t="s">
        <v>59</v>
      </c>
      <c r="F1594" s="5">
        <f t="shared" si="168"/>
        <v>10288.822499999998</v>
      </c>
      <c r="G1594">
        <v>67.05</v>
      </c>
      <c r="H1594">
        <v>12</v>
      </c>
      <c r="I1594">
        <v>153.44999999999999</v>
      </c>
      <c r="J1594">
        <v>1.19</v>
      </c>
      <c r="K1594">
        <v>16.27</v>
      </c>
      <c r="L1594">
        <v>13.8</v>
      </c>
      <c r="M1594">
        <v>14.14</v>
      </c>
      <c r="N1594" s="3">
        <f t="shared" si="169"/>
        <v>-0.15181315304240928</v>
      </c>
      <c r="O1594" s="3">
        <f t="shared" si="170"/>
        <v>2.4637681159420222E-2</v>
      </c>
      <c r="P1594" s="1">
        <f t="shared" si="171"/>
        <v>11.119565217391303</v>
      </c>
      <c r="Q1594" s="1">
        <f t="shared" si="172"/>
        <v>10.852192362093351</v>
      </c>
      <c r="R1594" s="1">
        <f t="shared" si="173"/>
        <v>-0.73245071290265817</v>
      </c>
      <c r="S1594" s="1">
        <f t="shared" si="174"/>
        <v>4.404713370496725</v>
      </c>
    </row>
    <row r="1595" spans="1:19" x14ac:dyDescent="0.25">
      <c r="A1595" t="s">
        <v>3344</v>
      </c>
      <c r="B1595" t="s">
        <v>3345</v>
      </c>
      <c r="C1595" t="s">
        <v>27</v>
      </c>
      <c r="D1595" t="s">
        <v>173</v>
      </c>
      <c r="E1595" t="s">
        <v>1611</v>
      </c>
      <c r="F1595" s="5">
        <f t="shared" si="168"/>
        <v>3731.9700000000003</v>
      </c>
      <c r="G1595">
        <v>197.25</v>
      </c>
      <c r="H1595">
        <v>12</v>
      </c>
      <c r="I1595">
        <v>18.920000000000002</v>
      </c>
      <c r="J1595">
        <v>1.55</v>
      </c>
      <c r="K1595">
        <v>1.02</v>
      </c>
      <c r="L1595">
        <v>1.05</v>
      </c>
      <c r="M1595">
        <v>0.98</v>
      </c>
      <c r="N1595" s="3">
        <f t="shared" si="169"/>
        <v>2.941176470588247E-2</v>
      </c>
      <c r="O1595" s="3">
        <f t="shared" si="170"/>
        <v>-6.6666666666666763E-2</v>
      </c>
      <c r="P1595" s="1">
        <f t="shared" si="171"/>
        <v>18.019047619047619</v>
      </c>
      <c r="Q1595" s="1">
        <f t="shared" si="172"/>
        <v>19.306122448979593</v>
      </c>
      <c r="R1595" s="1">
        <f t="shared" si="173"/>
        <v>6.1264761904761658</v>
      </c>
      <c r="S1595" s="1">
        <f t="shared" si="174"/>
        <v>-2.8959183673469346</v>
      </c>
    </row>
    <row r="1596" spans="1:19" x14ac:dyDescent="0.25">
      <c r="A1596" t="s">
        <v>3346</v>
      </c>
      <c r="B1596" t="s">
        <v>3347</v>
      </c>
      <c r="C1596" t="s">
        <v>10</v>
      </c>
      <c r="D1596" t="s">
        <v>62</v>
      </c>
      <c r="E1596" t="s">
        <v>146</v>
      </c>
      <c r="F1596" s="5">
        <f t="shared" si="168"/>
        <v>3895.9902000000002</v>
      </c>
      <c r="G1596">
        <v>329.61</v>
      </c>
      <c r="H1596">
        <v>12</v>
      </c>
      <c r="I1596">
        <v>11.82</v>
      </c>
      <c r="J1596">
        <v>1.78</v>
      </c>
      <c r="K1596">
        <v>1.07</v>
      </c>
      <c r="L1596">
        <v>1.29</v>
      </c>
      <c r="M1596">
        <v>1.43</v>
      </c>
      <c r="N1596" s="3">
        <f t="shared" si="169"/>
        <v>0.20560747663551404</v>
      </c>
      <c r="O1596" s="3">
        <f t="shared" si="170"/>
        <v>0.10852713178294571</v>
      </c>
      <c r="P1596" s="1">
        <f t="shared" si="171"/>
        <v>9.1627906976744189</v>
      </c>
      <c r="Q1596" s="1">
        <f t="shared" si="172"/>
        <v>8.2657342657342667</v>
      </c>
      <c r="R1596" s="1">
        <f t="shared" si="173"/>
        <v>0.44564482029598307</v>
      </c>
      <c r="S1596" s="1">
        <f t="shared" si="174"/>
        <v>0.76162837162837183</v>
      </c>
    </row>
    <row r="1597" spans="1:19" x14ac:dyDescent="0.25">
      <c r="A1597" t="s">
        <v>3348</v>
      </c>
      <c r="B1597" t="s">
        <v>3349</v>
      </c>
      <c r="C1597" t="s">
        <v>19</v>
      </c>
      <c r="D1597" t="s">
        <v>160</v>
      </c>
      <c r="E1597" t="s">
        <v>354</v>
      </c>
      <c r="F1597" s="5">
        <f t="shared" si="168"/>
        <v>2590.6859999999997</v>
      </c>
      <c r="G1597">
        <v>297.77999999999997</v>
      </c>
      <c r="H1597">
        <v>6</v>
      </c>
      <c r="I1597">
        <v>8.6999999999999993</v>
      </c>
      <c r="J1597">
        <v>1.89</v>
      </c>
      <c r="K1597">
        <v>0</v>
      </c>
      <c r="L1597">
        <v>-0.11</v>
      </c>
      <c r="M1597">
        <v>0.43</v>
      </c>
      <c r="N1597" s="3" t="e">
        <f t="shared" si="169"/>
        <v>#DIV/0!</v>
      </c>
      <c r="O1597" s="3">
        <f t="shared" si="170"/>
        <v>-4.9090909090909092</v>
      </c>
      <c r="P1597" s="1">
        <f t="shared" si="171"/>
        <v>-79.090909090909079</v>
      </c>
      <c r="Q1597" s="1">
        <f t="shared" si="172"/>
        <v>20.232558139534884</v>
      </c>
      <c r="R1597" s="1" t="e">
        <f t="shared" si="173"/>
        <v>#DIV/0!</v>
      </c>
      <c r="S1597" s="1">
        <f t="shared" si="174"/>
        <v>-4.1214470284237727E-2</v>
      </c>
    </row>
    <row r="1598" spans="1:19" x14ac:dyDescent="0.25">
      <c r="A1598" t="s">
        <v>3350</v>
      </c>
      <c r="B1598" t="s">
        <v>3351</v>
      </c>
      <c r="C1598" t="s">
        <v>10</v>
      </c>
      <c r="D1598" t="s">
        <v>149</v>
      </c>
      <c r="E1598" t="s">
        <v>150</v>
      </c>
      <c r="F1598" s="5">
        <f t="shared" si="168"/>
        <v>2392.1244000000002</v>
      </c>
      <c r="G1598">
        <v>54.54</v>
      </c>
      <c r="H1598">
        <v>12</v>
      </c>
      <c r="I1598">
        <v>43.86</v>
      </c>
      <c r="J1598">
        <v>0.95</v>
      </c>
      <c r="K1598">
        <v>8.42</v>
      </c>
      <c r="L1598">
        <v>7.02</v>
      </c>
      <c r="M1598">
        <v>7.24</v>
      </c>
      <c r="N1598" s="3">
        <f t="shared" si="169"/>
        <v>-0.166270783847981</v>
      </c>
      <c r="O1598" s="3">
        <f t="shared" si="170"/>
        <v>3.1339031339031376E-2</v>
      </c>
      <c r="P1598" s="1">
        <f t="shared" si="171"/>
        <v>6.2478632478632479</v>
      </c>
      <c r="Q1598" s="1">
        <f t="shared" si="172"/>
        <v>6.0580110497237563</v>
      </c>
      <c r="R1598" s="1">
        <f t="shared" si="173"/>
        <v>-0.37576434676434678</v>
      </c>
      <c r="S1598" s="1">
        <f t="shared" si="174"/>
        <v>1.9330562531391235</v>
      </c>
    </row>
    <row r="1599" spans="1:19" x14ac:dyDescent="0.25">
      <c r="A1599" t="s">
        <v>3352</v>
      </c>
      <c r="B1599" t="s">
        <v>3353</v>
      </c>
      <c r="C1599" t="s">
        <v>27</v>
      </c>
      <c r="D1599" t="s">
        <v>11</v>
      </c>
      <c r="E1599" t="s">
        <v>276</v>
      </c>
      <c r="F1599" s="5">
        <f t="shared" si="168"/>
        <v>93308.049000000014</v>
      </c>
      <c r="G1599">
        <v>323.10000000000002</v>
      </c>
      <c r="H1599">
        <v>7</v>
      </c>
      <c r="I1599">
        <v>288.79000000000002</v>
      </c>
      <c r="J1599">
        <v>1.19</v>
      </c>
      <c r="K1599">
        <v>4.2699999999999996</v>
      </c>
      <c r="L1599">
        <v>5.49</v>
      </c>
      <c r="M1599">
        <v>6.11</v>
      </c>
      <c r="N1599" s="3">
        <f t="shared" si="169"/>
        <v>0.28571428571428581</v>
      </c>
      <c r="O1599" s="3">
        <f t="shared" si="170"/>
        <v>0.1129326047358834</v>
      </c>
      <c r="P1599" s="1">
        <f t="shared" si="171"/>
        <v>52.602914389799636</v>
      </c>
      <c r="Q1599" s="1">
        <f t="shared" si="172"/>
        <v>47.265139116202946</v>
      </c>
      <c r="R1599" s="1">
        <f t="shared" si="173"/>
        <v>1.8411020036429868</v>
      </c>
      <c r="S1599" s="1">
        <f t="shared" si="174"/>
        <v>4.185251834644423</v>
      </c>
    </row>
    <row r="1600" spans="1:19" x14ac:dyDescent="0.25">
      <c r="A1600" t="s">
        <v>3354</v>
      </c>
      <c r="B1600" t="s">
        <v>3355</v>
      </c>
      <c r="C1600" t="s">
        <v>27</v>
      </c>
      <c r="D1600" t="s">
        <v>375</v>
      </c>
      <c r="E1600" t="s">
        <v>1434</v>
      </c>
      <c r="F1600" s="5">
        <f t="shared" si="168"/>
        <v>7947.2064</v>
      </c>
      <c r="G1600">
        <v>652.48</v>
      </c>
      <c r="H1600">
        <v>12</v>
      </c>
      <c r="I1600">
        <v>12.18</v>
      </c>
      <c r="J1600">
        <v>1.77</v>
      </c>
      <c r="K1600">
        <v>0.46</v>
      </c>
      <c r="L1600">
        <v>1.2</v>
      </c>
      <c r="M1600">
        <v>1.63</v>
      </c>
      <c r="N1600" s="3">
        <f t="shared" si="169"/>
        <v>1.6086956521739126</v>
      </c>
      <c r="O1600" s="3">
        <f t="shared" si="170"/>
        <v>0.35833333333333339</v>
      </c>
      <c r="P1600" s="1">
        <f t="shared" si="171"/>
        <v>10.15</v>
      </c>
      <c r="Q1600" s="1">
        <f t="shared" si="172"/>
        <v>7.4723926380368102</v>
      </c>
      <c r="R1600" s="1">
        <f t="shared" si="173"/>
        <v>6.3094594594594614E-2</v>
      </c>
      <c r="S1600" s="1">
        <f t="shared" si="174"/>
        <v>0.20853188757312022</v>
      </c>
    </row>
    <row r="1601" spans="1:19" x14ac:dyDescent="0.25">
      <c r="A1601" t="s">
        <v>3356</v>
      </c>
      <c r="B1601" t="s">
        <v>3357</v>
      </c>
      <c r="C1601" t="s">
        <v>27</v>
      </c>
      <c r="D1601" t="s">
        <v>375</v>
      </c>
      <c r="E1601" t="s">
        <v>1434</v>
      </c>
      <c r="F1601" s="5">
        <f t="shared" ref="F1601:F1664" si="175">G1601*I1601</f>
        <v>14595.9776</v>
      </c>
      <c r="G1601">
        <v>652.48</v>
      </c>
      <c r="H1601">
        <v>12</v>
      </c>
      <c r="I1601">
        <v>22.37</v>
      </c>
      <c r="J1601">
        <v>1.67</v>
      </c>
      <c r="K1601">
        <v>0.56999999999999995</v>
      </c>
      <c r="L1601">
        <v>1.37</v>
      </c>
      <c r="M1601">
        <v>2.63</v>
      </c>
      <c r="N1601" s="3">
        <f t="shared" ref="N1601:N1664" si="176">L1601/K1601-1</f>
        <v>1.4035087719298249</v>
      </c>
      <c r="O1601" s="3">
        <f t="shared" ref="O1601:O1664" si="177">M1601/L1601-1</f>
        <v>0.91970802919708006</v>
      </c>
      <c r="P1601" s="1">
        <f t="shared" ref="P1601:P1664" si="178">$I1601/L1601</f>
        <v>16.32846715328467</v>
      </c>
      <c r="Q1601" s="1">
        <f t="shared" ref="Q1601:Q1664" si="179">$I1601/M1601</f>
        <v>8.5057034220532319</v>
      </c>
      <c r="R1601" s="1">
        <f t="shared" ref="R1601:R1664" si="180">P1601/(N1601*100)</f>
        <v>0.11634032846715324</v>
      </c>
      <c r="S1601" s="1">
        <f t="shared" ref="S1601:S1664" si="181">Q1601/(O1601*100)</f>
        <v>9.2482648319150249E-2</v>
      </c>
    </row>
    <row r="1602" spans="1:19" x14ac:dyDescent="0.25">
      <c r="A1602" t="s">
        <v>3358</v>
      </c>
      <c r="B1602" t="s">
        <v>3359</v>
      </c>
      <c r="C1602" t="s">
        <v>10</v>
      </c>
      <c r="D1602" t="s">
        <v>62</v>
      </c>
      <c r="E1602" t="s">
        <v>407</v>
      </c>
      <c r="F1602" s="5">
        <f t="shared" si="175"/>
        <v>11044.4841</v>
      </c>
      <c r="G1602">
        <v>569.01</v>
      </c>
      <c r="H1602">
        <v>1</v>
      </c>
      <c r="I1602">
        <v>19.41</v>
      </c>
      <c r="J1602">
        <v>0.96</v>
      </c>
      <c r="K1602">
        <v>0.47</v>
      </c>
      <c r="L1602">
        <v>0.56999999999999995</v>
      </c>
      <c r="M1602">
        <v>0.67</v>
      </c>
      <c r="N1602" s="3">
        <f t="shared" si="176"/>
        <v>0.21276595744680837</v>
      </c>
      <c r="O1602" s="3">
        <f t="shared" si="177"/>
        <v>0.17543859649122817</v>
      </c>
      <c r="P1602" s="1">
        <f t="shared" si="178"/>
        <v>34.05263157894737</v>
      </c>
      <c r="Q1602" s="1">
        <f t="shared" si="179"/>
        <v>28.970149253731343</v>
      </c>
      <c r="R1602" s="1">
        <f t="shared" si="180"/>
        <v>1.6004736842105274</v>
      </c>
      <c r="S1602" s="1">
        <f t="shared" si="181"/>
        <v>1.6512985074626858</v>
      </c>
    </row>
    <row r="1603" spans="1:19" x14ac:dyDescent="0.25">
      <c r="A1603" t="s">
        <v>3360</v>
      </c>
      <c r="B1603" t="s">
        <v>3361</v>
      </c>
      <c r="C1603" t="s">
        <v>27</v>
      </c>
      <c r="D1603" t="s">
        <v>31</v>
      </c>
      <c r="E1603" t="s">
        <v>1320</v>
      </c>
      <c r="F1603" s="5">
        <f t="shared" si="175"/>
        <v>2339.0079999999998</v>
      </c>
      <c r="G1603">
        <v>22.4</v>
      </c>
      <c r="H1603">
        <v>12</v>
      </c>
      <c r="I1603">
        <v>104.42</v>
      </c>
      <c r="J1603">
        <v>1.72</v>
      </c>
      <c r="K1603">
        <v>6.49</v>
      </c>
      <c r="L1603">
        <v>8</v>
      </c>
      <c r="M1603">
        <v>9.81</v>
      </c>
      <c r="N1603" s="3">
        <f t="shared" si="176"/>
        <v>0.23266563944530039</v>
      </c>
      <c r="O1603" s="3">
        <f t="shared" si="177"/>
        <v>0.22625000000000006</v>
      </c>
      <c r="P1603" s="1">
        <f t="shared" si="178"/>
        <v>13.0525</v>
      </c>
      <c r="Q1603" s="1">
        <f t="shared" si="179"/>
        <v>10.644240570846074</v>
      </c>
      <c r="R1603" s="1">
        <f t="shared" si="180"/>
        <v>0.56099817880794722</v>
      </c>
      <c r="S1603" s="1">
        <f t="shared" si="181"/>
        <v>0.47046367163960534</v>
      </c>
    </row>
    <row r="1604" spans="1:19" x14ac:dyDescent="0.25">
      <c r="A1604" t="s">
        <v>3362</v>
      </c>
      <c r="B1604" t="s">
        <v>3363</v>
      </c>
      <c r="C1604" t="s">
        <v>10</v>
      </c>
      <c r="D1604" t="s">
        <v>62</v>
      </c>
      <c r="E1604" t="s">
        <v>407</v>
      </c>
      <c r="F1604" s="5">
        <f t="shared" si="175"/>
        <v>2490.7920000000004</v>
      </c>
      <c r="G1604">
        <v>123.92</v>
      </c>
      <c r="H1604">
        <v>12</v>
      </c>
      <c r="I1604">
        <v>20.100000000000001</v>
      </c>
      <c r="J1604">
        <v>1.52</v>
      </c>
      <c r="K1604">
        <v>0.26</v>
      </c>
      <c r="L1604">
        <v>0.35</v>
      </c>
      <c r="M1604">
        <v>0.44</v>
      </c>
      <c r="N1604" s="3">
        <f t="shared" si="176"/>
        <v>0.34615384615384603</v>
      </c>
      <c r="O1604" s="3">
        <f t="shared" si="177"/>
        <v>0.25714285714285734</v>
      </c>
      <c r="P1604" s="1">
        <f t="shared" si="178"/>
        <v>57.428571428571438</v>
      </c>
      <c r="Q1604" s="1">
        <f t="shared" si="179"/>
        <v>45.681818181818187</v>
      </c>
      <c r="R1604" s="1">
        <f t="shared" si="180"/>
        <v>1.6590476190476198</v>
      </c>
      <c r="S1604" s="1">
        <f t="shared" si="181"/>
        <v>1.7765151515151505</v>
      </c>
    </row>
    <row r="1605" spans="1:19" x14ac:dyDescent="0.25">
      <c r="A1605" t="s">
        <v>3364</v>
      </c>
      <c r="B1605" t="s">
        <v>3365</v>
      </c>
      <c r="C1605" t="s">
        <v>10</v>
      </c>
      <c r="D1605" t="s">
        <v>11</v>
      </c>
      <c r="E1605" t="s">
        <v>276</v>
      </c>
      <c r="F1605" s="5">
        <f t="shared" si="175"/>
        <v>10737.679</v>
      </c>
      <c r="G1605">
        <v>57.55</v>
      </c>
      <c r="H1605">
        <v>12</v>
      </c>
      <c r="I1605">
        <v>186.58</v>
      </c>
      <c r="J1605">
        <v>1.17</v>
      </c>
      <c r="K1605">
        <v>7.63</v>
      </c>
      <c r="L1605">
        <v>7.65</v>
      </c>
      <c r="M1605">
        <v>8.7200000000000006</v>
      </c>
      <c r="N1605" s="3">
        <f t="shared" si="176"/>
        <v>2.6212319790301919E-3</v>
      </c>
      <c r="O1605" s="3">
        <f t="shared" si="177"/>
        <v>0.13986928104575158</v>
      </c>
      <c r="P1605" s="1">
        <f t="shared" si="178"/>
        <v>24.389542483660133</v>
      </c>
      <c r="Q1605" s="1">
        <f t="shared" si="179"/>
        <v>21.396788990825687</v>
      </c>
      <c r="R1605" s="1">
        <f t="shared" si="180"/>
        <v>93.046104575161706</v>
      </c>
      <c r="S1605" s="1">
        <f t="shared" si="181"/>
        <v>1.5297704278487529</v>
      </c>
    </row>
    <row r="1606" spans="1:19" x14ac:dyDescent="0.25">
      <c r="A1606" t="s">
        <v>3366</v>
      </c>
      <c r="B1606" t="s">
        <v>3367</v>
      </c>
      <c r="C1606" t="s">
        <v>27</v>
      </c>
      <c r="D1606" t="s">
        <v>62</v>
      </c>
      <c r="E1606" t="s">
        <v>133</v>
      </c>
      <c r="F1606" s="5">
        <f t="shared" si="175"/>
        <v>43904.321199999998</v>
      </c>
      <c r="G1606">
        <v>359.96</v>
      </c>
      <c r="H1606">
        <v>5</v>
      </c>
      <c r="I1606">
        <v>121.97</v>
      </c>
      <c r="J1606">
        <v>0.93</v>
      </c>
      <c r="K1606">
        <v>4.29</v>
      </c>
      <c r="L1606">
        <v>4.71</v>
      </c>
      <c r="M1606">
        <v>4.97</v>
      </c>
      <c r="N1606" s="3">
        <f t="shared" si="176"/>
        <v>9.7902097902097918E-2</v>
      </c>
      <c r="O1606" s="3">
        <f t="shared" si="177"/>
        <v>5.5201698513800412E-2</v>
      </c>
      <c r="P1606" s="1">
        <f t="shared" si="178"/>
        <v>25.89596602972399</v>
      </c>
      <c r="Q1606" s="1">
        <f t="shared" si="179"/>
        <v>24.541247484909459</v>
      </c>
      <c r="R1606" s="1">
        <f t="shared" si="180"/>
        <v>2.6450879587503784</v>
      </c>
      <c r="S1606" s="1">
        <f t="shared" si="181"/>
        <v>4.4457413713047531</v>
      </c>
    </row>
    <row r="1607" spans="1:19" x14ac:dyDescent="0.25">
      <c r="A1607" t="s">
        <v>3368</v>
      </c>
      <c r="B1607" t="s">
        <v>3369</v>
      </c>
      <c r="C1607" t="s">
        <v>10</v>
      </c>
      <c r="D1607" t="s">
        <v>23</v>
      </c>
      <c r="E1607" t="s">
        <v>624</v>
      </c>
      <c r="F1607" s="5">
        <f t="shared" si="175"/>
        <v>5998.0788999999995</v>
      </c>
      <c r="G1607">
        <v>93.53</v>
      </c>
      <c r="H1607">
        <v>12</v>
      </c>
      <c r="I1607">
        <v>64.13</v>
      </c>
      <c r="J1607">
        <v>0.93</v>
      </c>
      <c r="K1607">
        <v>4.97</v>
      </c>
      <c r="L1607">
        <v>4.97</v>
      </c>
      <c r="M1607">
        <v>5.78</v>
      </c>
      <c r="N1607" s="3">
        <f t="shared" si="176"/>
        <v>0</v>
      </c>
      <c r="O1607" s="3">
        <f t="shared" si="177"/>
        <v>0.16297786720321938</v>
      </c>
      <c r="P1607" s="1">
        <f t="shared" si="178"/>
        <v>12.903420523138832</v>
      </c>
      <c r="Q1607" s="1">
        <f t="shared" si="179"/>
        <v>11.09515570934256</v>
      </c>
      <c r="R1607" s="1" t="e">
        <f t="shared" si="180"/>
        <v>#DIV/0!</v>
      </c>
      <c r="S1607" s="1">
        <f t="shared" si="181"/>
        <v>0.68077683796830246</v>
      </c>
    </row>
    <row r="1608" spans="1:19" x14ac:dyDescent="0.25">
      <c r="A1608" t="s">
        <v>3370</v>
      </c>
      <c r="B1608" t="s">
        <v>3371</v>
      </c>
      <c r="C1608" t="s">
        <v>10</v>
      </c>
      <c r="D1608" t="s">
        <v>173</v>
      </c>
      <c r="E1608" t="s">
        <v>1611</v>
      </c>
      <c r="F1608" s="5">
        <f t="shared" si="175"/>
        <v>20693.230800000001</v>
      </c>
      <c r="G1608">
        <v>579.48</v>
      </c>
      <c r="H1608">
        <v>12</v>
      </c>
      <c r="I1608">
        <v>35.71</v>
      </c>
      <c r="J1608">
        <v>1.2</v>
      </c>
      <c r="K1608">
        <v>1.97</v>
      </c>
      <c r="L1608">
        <v>2.2400000000000002</v>
      </c>
      <c r="M1608">
        <v>2.2799999999999998</v>
      </c>
      <c r="N1608" s="3">
        <f t="shared" si="176"/>
        <v>0.13705583756345185</v>
      </c>
      <c r="O1608" s="3">
        <f t="shared" si="177"/>
        <v>1.7857142857142572E-2</v>
      </c>
      <c r="P1608" s="1">
        <f t="shared" si="178"/>
        <v>15.941964285714285</v>
      </c>
      <c r="Q1608" s="1">
        <f t="shared" si="179"/>
        <v>15.662280701754387</v>
      </c>
      <c r="R1608" s="1">
        <f t="shared" si="180"/>
        <v>1.163172949735449</v>
      </c>
      <c r="S1608" s="1">
        <f t="shared" si="181"/>
        <v>8.7708771929825975</v>
      </c>
    </row>
    <row r="1609" spans="1:19" x14ac:dyDescent="0.25">
      <c r="A1609" t="s">
        <v>3372</v>
      </c>
      <c r="B1609" t="s">
        <v>3373</v>
      </c>
      <c r="C1609" t="s">
        <v>10</v>
      </c>
      <c r="D1609" t="s">
        <v>173</v>
      </c>
      <c r="E1609" t="s">
        <v>1326</v>
      </c>
      <c r="F1609" s="5">
        <f t="shared" si="175"/>
        <v>6874.7</v>
      </c>
      <c r="G1609">
        <v>119.56</v>
      </c>
      <c r="H1609">
        <v>12</v>
      </c>
      <c r="I1609">
        <v>57.5</v>
      </c>
      <c r="J1609">
        <v>1.73</v>
      </c>
      <c r="K1609">
        <v>11.75</v>
      </c>
      <c r="L1609">
        <v>7.39</v>
      </c>
      <c r="M1609">
        <v>5.87</v>
      </c>
      <c r="N1609" s="3">
        <f t="shared" si="176"/>
        <v>-0.37106382978723407</v>
      </c>
      <c r="O1609" s="3">
        <f t="shared" si="177"/>
        <v>-0.2056833558863328</v>
      </c>
      <c r="P1609" s="1">
        <f t="shared" si="178"/>
        <v>7.7807848443843035</v>
      </c>
      <c r="Q1609" s="1">
        <f t="shared" si="179"/>
        <v>9.7955706984667792</v>
      </c>
      <c r="R1609" s="1">
        <f t="shared" si="180"/>
        <v>-0.20968858238879715</v>
      </c>
      <c r="S1609" s="1">
        <f t="shared" si="181"/>
        <v>-0.4762451806688785</v>
      </c>
    </row>
    <row r="1610" spans="1:19" x14ac:dyDescent="0.25">
      <c r="A1610" t="s">
        <v>3374</v>
      </c>
      <c r="B1610" t="s">
        <v>3375</v>
      </c>
      <c r="C1610" t="s">
        <v>10</v>
      </c>
      <c r="D1610" t="s">
        <v>48</v>
      </c>
      <c r="E1610" t="s">
        <v>72</v>
      </c>
      <c r="F1610" s="5">
        <f t="shared" si="175"/>
        <v>3482.451</v>
      </c>
      <c r="G1610">
        <v>49.65</v>
      </c>
      <c r="H1610">
        <v>3</v>
      </c>
      <c r="I1610">
        <v>70.14</v>
      </c>
      <c r="J1610">
        <v>0.52</v>
      </c>
      <c r="K1610">
        <v>4.33</v>
      </c>
      <c r="L1610">
        <v>4.6100000000000003</v>
      </c>
      <c r="M1610">
        <v>4.88</v>
      </c>
      <c r="N1610" s="3">
        <f t="shared" si="176"/>
        <v>6.4665127020785196E-2</v>
      </c>
      <c r="O1610" s="3">
        <f t="shared" si="177"/>
        <v>5.8568329718004186E-2</v>
      </c>
      <c r="P1610" s="1">
        <f t="shared" si="178"/>
        <v>15.214750542299349</v>
      </c>
      <c r="Q1610" s="1">
        <f t="shared" si="179"/>
        <v>14.372950819672132</v>
      </c>
      <c r="R1610" s="1">
        <f t="shared" si="180"/>
        <v>2.3528524945770073</v>
      </c>
      <c r="S1610" s="1">
        <f t="shared" si="181"/>
        <v>2.454048269581063</v>
      </c>
    </row>
    <row r="1611" spans="1:19" x14ac:dyDescent="0.25">
      <c r="A1611" t="s">
        <v>3376</v>
      </c>
      <c r="B1611" t="s">
        <v>3377</v>
      </c>
      <c r="C1611" t="s">
        <v>27</v>
      </c>
      <c r="D1611" t="s">
        <v>129</v>
      </c>
      <c r="E1611" t="s">
        <v>1732</v>
      </c>
      <c r="F1611" s="5">
        <f t="shared" si="175"/>
        <v>59014.006200000003</v>
      </c>
      <c r="G1611">
        <v>524.01</v>
      </c>
      <c r="H1611">
        <v>12</v>
      </c>
      <c r="I1611">
        <v>112.62</v>
      </c>
      <c r="J1611">
        <v>0.92</v>
      </c>
      <c r="K1611">
        <v>9.02</v>
      </c>
      <c r="L1611">
        <v>8.2100000000000009</v>
      </c>
      <c r="M1611">
        <v>9.0299999999999994</v>
      </c>
      <c r="N1611" s="3">
        <f t="shared" si="176"/>
        <v>-8.9800443458979862E-2</v>
      </c>
      <c r="O1611" s="3">
        <f t="shared" si="177"/>
        <v>9.9878197320340867E-2</v>
      </c>
      <c r="P1611" s="1">
        <f t="shared" si="178"/>
        <v>13.717417783191229</v>
      </c>
      <c r="Q1611" s="1">
        <f t="shared" si="179"/>
        <v>12.471760797342194</v>
      </c>
      <c r="R1611" s="1">
        <f t="shared" si="180"/>
        <v>-1.5275445482022854</v>
      </c>
      <c r="S1611" s="1">
        <f t="shared" si="181"/>
        <v>1.248697026172922</v>
      </c>
    </row>
    <row r="1612" spans="1:19" x14ac:dyDescent="0.25">
      <c r="A1612" t="s">
        <v>3378</v>
      </c>
      <c r="B1612" t="s">
        <v>3379</v>
      </c>
      <c r="C1612" t="s">
        <v>19</v>
      </c>
      <c r="D1612" t="s">
        <v>11</v>
      </c>
      <c r="E1612" t="s">
        <v>245</v>
      </c>
      <c r="F1612" s="5">
        <f t="shared" si="175"/>
        <v>4009.1127999999999</v>
      </c>
      <c r="G1612">
        <v>773.96</v>
      </c>
      <c r="H1612">
        <v>12</v>
      </c>
      <c r="I1612">
        <v>5.18</v>
      </c>
      <c r="J1612">
        <v>0.36</v>
      </c>
      <c r="N1612" s="3" t="e">
        <f t="shared" si="176"/>
        <v>#DIV/0!</v>
      </c>
      <c r="O1612" s="3" t="e">
        <f t="shared" si="177"/>
        <v>#DIV/0!</v>
      </c>
      <c r="P1612" s="1" t="e">
        <f t="shared" si="178"/>
        <v>#DIV/0!</v>
      </c>
      <c r="Q1612" s="1" t="e">
        <f t="shared" si="179"/>
        <v>#DIV/0!</v>
      </c>
      <c r="R1612" s="1" t="e">
        <f t="shared" si="180"/>
        <v>#DIV/0!</v>
      </c>
      <c r="S1612" s="1" t="e">
        <f t="shared" si="181"/>
        <v>#DIV/0!</v>
      </c>
    </row>
    <row r="1613" spans="1:19" x14ac:dyDescent="0.25">
      <c r="A1613" t="s">
        <v>3380</v>
      </c>
      <c r="B1613" t="s">
        <v>3381</v>
      </c>
      <c r="C1613" t="s">
        <v>10</v>
      </c>
      <c r="D1613" t="s">
        <v>149</v>
      </c>
      <c r="E1613" t="s">
        <v>150</v>
      </c>
      <c r="F1613" s="5">
        <f t="shared" si="175"/>
        <v>36479.102100000004</v>
      </c>
      <c r="G1613">
        <v>2137.0300000000002</v>
      </c>
      <c r="H1613">
        <v>12</v>
      </c>
      <c r="I1613">
        <v>17.07</v>
      </c>
      <c r="J1613">
        <v>1.32</v>
      </c>
      <c r="K1613">
        <v>1.21</v>
      </c>
      <c r="L1613">
        <v>1.35</v>
      </c>
      <c r="M1613">
        <v>1.46</v>
      </c>
      <c r="N1613" s="3">
        <f t="shared" si="176"/>
        <v>0.11570247933884303</v>
      </c>
      <c r="O1613" s="3">
        <f t="shared" si="177"/>
        <v>8.1481481481481488E-2</v>
      </c>
      <c r="P1613" s="1">
        <f t="shared" si="178"/>
        <v>12.644444444444444</v>
      </c>
      <c r="Q1613" s="1">
        <f t="shared" si="179"/>
        <v>11.691780821917808</v>
      </c>
      <c r="R1613" s="1">
        <f t="shared" si="180"/>
        <v>1.0928412698412693</v>
      </c>
      <c r="S1613" s="1">
        <f t="shared" si="181"/>
        <v>1.4349003735990036</v>
      </c>
    </row>
    <row r="1614" spans="1:19" x14ac:dyDescent="0.25">
      <c r="A1614" t="s">
        <v>3382</v>
      </c>
      <c r="B1614" t="s">
        <v>3383</v>
      </c>
      <c r="C1614" t="s">
        <v>27</v>
      </c>
      <c r="D1614" t="s">
        <v>31</v>
      </c>
      <c r="E1614" t="s">
        <v>655</v>
      </c>
      <c r="F1614" s="5">
        <f t="shared" si="175"/>
        <v>3263.0904</v>
      </c>
      <c r="G1614">
        <v>79.510000000000005</v>
      </c>
      <c r="H1614">
        <v>12</v>
      </c>
      <c r="I1614">
        <v>41.04</v>
      </c>
      <c r="J1614">
        <v>1.1499999999999999</v>
      </c>
      <c r="K1614">
        <v>0.45</v>
      </c>
      <c r="L1614">
        <v>0.67</v>
      </c>
      <c r="M1614">
        <v>0.84</v>
      </c>
      <c r="N1614" s="3">
        <f t="shared" si="176"/>
        <v>0.48888888888888893</v>
      </c>
      <c r="O1614" s="3">
        <f t="shared" si="177"/>
        <v>0.25373134328358193</v>
      </c>
      <c r="P1614" s="1">
        <f t="shared" si="178"/>
        <v>61.253731343283576</v>
      </c>
      <c r="Q1614" s="1">
        <f t="shared" si="179"/>
        <v>48.857142857142861</v>
      </c>
      <c r="R1614" s="1">
        <f t="shared" si="180"/>
        <v>1.2529172320217095</v>
      </c>
      <c r="S1614" s="1">
        <f t="shared" si="181"/>
        <v>1.9255462184873962</v>
      </c>
    </row>
    <row r="1615" spans="1:19" x14ac:dyDescent="0.25">
      <c r="A1615" t="s">
        <v>3384</v>
      </c>
      <c r="B1615" t="s">
        <v>3385</v>
      </c>
      <c r="C1615" t="s">
        <v>10</v>
      </c>
      <c r="D1615" t="s">
        <v>62</v>
      </c>
      <c r="E1615" t="s">
        <v>407</v>
      </c>
      <c r="F1615" s="5">
        <f t="shared" si="175"/>
        <v>10118.314399999997</v>
      </c>
      <c r="G1615">
        <v>144.91999999999999</v>
      </c>
      <c r="H1615">
        <v>12</v>
      </c>
      <c r="I1615">
        <v>69.819999999999993</v>
      </c>
      <c r="J1615">
        <v>0.71</v>
      </c>
      <c r="K1615">
        <v>0.2</v>
      </c>
      <c r="L1615">
        <v>0.68</v>
      </c>
      <c r="M1615">
        <v>0.95</v>
      </c>
      <c r="N1615" s="3">
        <f t="shared" si="176"/>
        <v>2.4</v>
      </c>
      <c r="O1615" s="3">
        <f t="shared" si="177"/>
        <v>0.39705882352941169</v>
      </c>
      <c r="P1615" s="1">
        <f t="shared" si="178"/>
        <v>102.67647058823528</v>
      </c>
      <c r="Q1615" s="1">
        <f t="shared" si="179"/>
        <v>73.494736842105254</v>
      </c>
      <c r="R1615" s="1">
        <f t="shared" si="180"/>
        <v>0.42781862745098032</v>
      </c>
      <c r="S1615" s="1">
        <f t="shared" si="181"/>
        <v>1.8509785575048736</v>
      </c>
    </row>
    <row r="1616" spans="1:19" x14ac:dyDescent="0.25">
      <c r="A1616" t="s">
        <v>3386</v>
      </c>
      <c r="B1616" t="s">
        <v>3387</v>
      </c>
      <c r="C1616" t="s">
        <v>27</v>
      </c>
      <c r="D1616" t="s">
        <v>11</v>
      </c>
      <c r="E1616" t="s">
        <v>276</v>
      </c>
      <c r="F1616" s="5">
        <f t="shared" si="175"/>
        <v>8820.1514000000006</v>
      </c>
      <c r="G1616">
        <v>56.33</v>
      </c>
      <c r="H1616">
        <v>6</v>
      </c>
      <c r="I1616">
        <v>156.58000000000001</v>
      </c>
      <c r="J1616">
        <v>0.87</v>
      </c>
      <c r="K1616">
        <v>4.91</v>
      </c>
      <c r="L1616">
        <v>6.07</v>
      </c>
      <c r="M1616">
        <v>6.51</v>
      </c>
      <c r="N1616" s="3">
        <f t="shared" si="176"/>
        <v>0.23625254582484723</v>
      </c>
      <c r="O1616" s="3">
        <f t="shared" si="177"/>
        <v>7.2487644151564945E-2</v>
      </c>
      <c r="P1616" s="1">
        <f t="shared" si="178"/>
        <v>25.795716639209228</v>
      </c>
      <c r="Q1616" s="1">
        <f t="shared" si="179"/>
        <v>24.052227342549926</v>
      </c>
      <c r="R1616" s="1">
        <f t="shared" si="180"/>
        <v>1.0918704198148046</v>
      </c>
      <c r="S1616" s="1">
        <f t="shared" si="181"/>
        <v>3.3181140902108708</v>
      </c>
    </row>
    <row r="1617" spans="1:19" x14ac:dyDescent="0.25">
      <c r="A1617" t="s">
        <v>3388</v>
      </c>
      <c r="B1617" t="s">
        <v>3389</v>
      </c>
      <c r="C1617" t="s">
        <v>27</v>
      </c>
      <c r="D1617" t="s">
        <v>48</v>
      </c>
      <c r="E1617" t="s">
        <v>78</v>
      </c>
      <c r="F1617" s="5">
        <f t="shared" si="175"/>
        <v>6532.1256000000003</v>
      </c>
      <c r="G1617">
        <v>108.76</v>
      </c>
      <c r="H1617">
        <v>12</v>
      </c>
      <c r="I1617">
        <v>60.06</v>
      </c>
      <c r="J1617">
        <v>0.89</v>
      </c>
      <c r="K1617">
        <v>-3.31</v>
      </c>
      <c r="L1617">
        <v>-4.18</v>
      </c>
      <c r="M1617">
        <v>-4.51</v>
      </c>
      <c r="N1617" s="3">
        <f t="shared" si="176"/>
        <v>0.26283987915407847</v>
      </c>
      <c r="O1617" s="3">
        <f t="shared" si="177"/>
        <v>7.8947368421052655E-2</v>
      </c>
      <c r="P1617" s="1">
        <f t="shared" si="178"/>
        <v>-14.368421052631581</v>
      </c>
      <c r="Q1617" s="1">
        <f t="shared" si="179"/>
        <v>-13.317073170731708</v>
      </c>
      <c r="R1617" s="1">
        <f t="shared" si="180"/>
        <v>-0.54666061705989133</v>
      </c>
      <c r="S1617" s="1">
        <f t="shared" si="181"/>
        <v>-1.6868292682926826</v>
      </c>
    </row>
    <row r="1618" spans="1:19" x14ac:dyDescent="0.25">
      <c r="A1618" t="s">
        <v>3390</v>
      </c>
      <c r="B1618" t="s">
        <v>3391</v>
      </c>
      <c r="C1618" t="s">
        <v>27</v>
      </c>
      <c r="D1618" t="s">
        <v>48</v>
      </c>
      <c r="E1618" t="s">
        <v>273</v>
      </c>
      <c r="F1618" s="5">
        <f t="shared" si="175"/>
        <v>2311.422</v>
      </c>
      <c r="G1618">
        <v>89.59</v>
      </c>
      <c r="H1618">
        <v>4</v>
      </c>
      <c r="I1618">
        <v>25.8</v>
      </c>
      <c r="J1618">
        <v>1.06</v>
      </c>
      <c r="K1618">
        <v>2.2799999999999998</v>
      </c>
      <c r="L1618">
        <v>2.3199999999999998</v>
      </c>
      <c r="M1618">
        <v>2.48</v>
      </c>
      <c r="N1618" s="3">
        <f t="shared" si="176"/>
        <v>1.7543859649122862E-2</v>
      </c>
      <c r="O1618" s="3">
        <f t="shared" si="177"/>
        <v>6.8965517241379448E-2</v>
      </c>
      <c r="P1618" s="1">
        <f t="shared" si="178"/>
        <v>11.120689655172415</v>
      </c>
      <c r="Q1618" s="1">
        <f t="shared" si="179"/>
        <v>10.403225806451614</v>
      </c>
      <c r="R1618" s="1">
        <f t="shared" si="180"/>
        <v>6.338793103448257</v>
      </c>
      <c r="S1618" s="1">
        <f t="shared" si="181"/>
        <v>1.5084677419354811</v>
      </c>
    </row>
    <row r="1619" spans="1:19" x14ac:dyDescent="0.25">
      <c r="A1619" t="s">
        <v>3392</v>
      </c>
      <c r="B1619" t="s">
        <v>3393</v>
      </c>
      <c r="C1619" t="s">
        <v>27</v>
      </c>
      <c r="D1619" t="s">
        <v>35</v>
      </c>
      <c r="E1619" t="s">
        <v>112</v>
      </c>
      <c r="F1619" s="5">
        <f t="shared" si="175"/>
        <v>165991.2261</v>
      </c>
      <c r="G1619">
        <v>1319.59</v>
      </c>
      <c r="H1619">
        <v>12</v>
      </c>
      <c r="I1619">
        <v>125.79</v>
      </c>
      <c r="J1619">
        <v>0.67</v>
      </c>
      <c r="K1619">
        <v>5.61</v>
      </c>
      <c r="L1619">
        <v>8.4700000000000006</v>
      </c>
      <c r="M1619">
        <v>10.65</v>
      </c>
      <c r="N1619" s="3">
        <f t="shared" si="176"/>
        <v>0.50980392156862742</v>
      </c>
      <c r="O1619" s="3">
        <f t="shared" si="177"/>
        <v>0.25737898465171183</v>
      </c>
      <c r="P1619" s="1">
        <f t="shared" si="178"/>
        <v>14.851239669421487</v>
      </c>
      <c r="Q1619" s="1">
        <f t="shared" si="179"/>
        <v>11.811267605633804</v>
      </c>
      <c r="R1619" s="1">
        <f t="shared" si="180"/>
        <v>0.29131277813095996</v>
      </c>
      <c r="S1619" s="1">
        <f t="shared" si="181"/>
        <v>0.45890567256751535</v>
      </c>
    </row>
    <row r="1620" spans="1:19" x14ac:dyDescent="0.25">
      <c r="A1620" t="s">
        <v>3394</v>
      </c>
      <c r="B1620" t="s">
        <v>3395</v>
      </c>
      <c r="C1620" t="s">
        <v>19</v>
      </c>
      <c r="D1620" t="s">
        <v>55</v>
      </c>
      <c r="E1620" t="s">
        <v>3396</v>
      </c>
      <c r="F1620" s="5">
        <f t="shared" si="175"/>
        <v>36729.574999999997</v>
      </c>
      <c r="G1620">
        <v>354.02</v>
      </c>
      <c r="H1620">
        <v>12</v>
      </c>
      <c r="I1620">
        <v>103.75</v>
      </c>
      <c r="J1620">
        <v>1.29</v>
      </c>
      <c r="K1620">
        <v>2.19</v>
      </c>
      <c r="L1620">
        <v>3.07</v>
      </c>
      <c r="M1620">
        <v>4.38</v>
      </c>
      <c r="N1620" s="3">
        <f t="shared" si="176"/>
        <v>0.40182648401826482</v>
      </c>
      <c r="O1620" s="3">
        <f t="shared" si="177"/>
        <v>0.42671009771986967</v>
      </c>
      <c r="P1620" s="1">
        <f t="shared" si="178"/>
        <v>33.794788273615637</v>
      </c>
      <c r="Q1620" s="1">
        <f t="shared" si="179"/>
        <v>23.687214611872147</v>
      </c>
      <c r="R1620" s="1">
        <f t="shared" si="180"/>
        <v>0.84102938999111643</v>
      </c>
      <c r="S1620" s="1">
        <f t="shared" si="181"/>
        <v>0.55511258670570607</v>
      </c>
    </row>
    <row r="1621" spans="1:19" x14ac:dyDescent="0.25">
      <c r="A1621" t="s">
        <v>3397</v>
      </c>
      <c r="B1621" t="s">
        <v>3398</v>
      </c>
      <c r="C1621" t="s">
        <v>27</v>
      </c>
      <c r="D1621" t="s">
        <v>23</v>
      </c>
      <c r="E1621" t="s">
        <v>120</v>
      </c>
      <c r="F1621" s="5">
        <f t="shared" si="175"/>
        <v>4024.0460000000003</v>
      </c>
      <c r="G1621">
        <v>122.2</v>
      </c>
      <c r="H1621">
        <v>12</v>
      </c>
      <c r="I1621">
        <v>32.93</v>
      </c>
      <c r="J1621">
        <v>0.55000000000000004</v>
      </c>
      <c r="K1621">
        <v>2.33</v>
      </c>
      <c r="L1621">
        <v>2.41</v>
      </c>
      <c r="M1621">
        <v>2.52</v>
      </c>
      <c r="N1621" s="3">
        <f t="shared" si="176"/>
        <v>3.4334763948497882E-2</v>
      </c>
      <c r="O1621" s="3">
        <f t="shared" si="177"/>
        <v>4.5643153526970792E-2</v>
      </c>
      <c r="P1621" s="1">
        <f t="shared" si="178"/>
        <v>13.663900414937759</v>
      </c>
      <c r="Q1621" s="1">
        <f t="shared" si="179"/>
        <v>13.067460317460318</v>
      </c>
      <c r="R1621" s="1">
        <f t="shared" si="180"/>
        <v>3.9796109958506189</v>
      </c>
      <c r="S1621" s="1">
        <f t="shared" si="181"/>
        <v>2.8629617604617708</v>
      </c>
    </row>
    <row r="1622" spans="1:19" x14ac:dyDescent="0.25">
      <c r="A1622" t="s">
        <v>3399</v>
      </c>
      <c r="B1622" t="s">
        <v>3400</v>
      </c>
      <c r="C1622" t="s">
        <v>10</v>
      </c>
      <c r="D1622" t="s">
        <v>149</v>
      </c>
      <c r="E1622" t="s">
        <v>150</v>
      </c>
      <c r="F1622" s="5">
        <f t="shared" si="175"/>
        <v>33948.9931</v>
      </c>
      <c r="G1622">
        <v>498.59</v>
      </c>
      <c r="H1622">
        <v>12</v>
      </c>
      <c r="I1622">
        <v>68.09</v>
      </c>
      <c r="J1622">
        <v>0.57999999999999996</v>
      </c>
      <c r="K1622">
        <v>3.47</v>
      </c>
      <c r="L1622">
        <v>3.66</v>
      </c>
      <c r="M1622">
        <v>4.03</v>
      </c>
      <c r="N1622" s="3">
        <f t="shared" si="176"/>
        <v>5.4755043227665778E-2</v>
      </c>
      <c r="O1622" s="3">
        <f t="shared" si="177"/>
        <v>0.10109289617486339</v>
      </c>
      <c r="P1622" s="1">
        <f t="shared" si="178"/>
        <v>18.603825136612024</v>
      </c>
      <c r="Q1622" s="1">
        <f t="shared" si="179"/>
        <v>16.895781637717121</v>
      </c>
      <c r="R1622" s="1">
        <f t="shared" si="180"/>
        <v>3.3976459591601915</v>
      </c>
      <c r="S1622" s="1">
        <f t="shared" si="181"/>
        <v>1.6713124538930988</v>
      </c>
    </row>
    <row r="1623" spans="1:19" x14ac:dyDescent="0.25">
      <c r="A1623" t="s">
        <v>3401</v>
      </c>
      <c r="B1623" t="s">
        <v>3402</v>
      </c>
      <c r="C1623" t="s">
        <v>27</v>
      </c>
      <c r="D1623" t="s">
        <v>11</v>
      </c>
      <c r="E1623" t="s">
        <v>95</v>
      </c>
      <c r="F1623" s="5">
        <f t="shared" si="175"/>
        <v>5023.5724</v>
      </c>
      <c r="G1623">
        <v>85.03</v>
      </c>
      <c r="H1623">
        <v>12</v>
      </c>
      <c r="I1623">
        <v>59.08</v>
      </c>
      <c r="J1623">
        <v>1.06</v>
      </c>
      <c r="K1623">
        <v>1.77</v>
      </c>
      <c r="L1623">
        <v>2.77</v>
      </c>
      <c r="M1623">
        <v>3.23</v>
      </c>
      <c r="N1623" s="3">
        <f t="shared" si="176"/>
        <v>0.56497175141242928</v>
      </c>
      <c r="O1623" s="3">
        <f t="shared" si="177"/>
        <v>0.1660649819494584</v>
      </c>
      <c r="P1623" s="1">
        <f t="shared" si="178"/>
        <v>21.328519855595665</v>
      </c>
      <c r="Q1623" s="1">
        <f t="shared" si="179"/>
        <v>18.291021671826623</v>
      </c>
      <c r="R1623" s="1">
        <f t="shared" si="180"/>
        <v>0.37751480144404337</v>
      </c>
      <c r="S1623" s="1">
        <f t="shared" si="181"/>
        <v>1.1014376093686908</v>
      </c>
    </row>
    <row r="1624" spans="1:19" x14ac:dyDescent="0.25">
      <c r="A1624" t="s">
        <v>3403</v>
      </c>
      <c r="B1624" t="s">
        <v>3404</v>
      </c>
      <c r="C1624" t="s">
        <v>10</v>
      </c>
      <c r="D1624" t="s">
        <v>48</v>
      </c>
      <c r="E1624" t="s">
        <v>262</v>
      </c>
      <c r="F1624" s="5">
        <f t="shared" si="175"/>
        <v>7965.1799999999994</v>
      </c>
      <c r="G1624">
        <v>38.76</v>
      </c>
      <c r="H1624">
        <v>12</v>
      </c>
      <c r="I1624">
        <v>205.5</v>
      </c>
      <c r="J1624">
        <v>0.51</v>
      </c>
      <c r="K1624">
        <v>2.04</v>
      </c>
      <c r="L1624">
        <v>2.85</v>
      </c>
      <c r="M1624">
        <v>3.98</v>
      </c>
      <c r="N1624" s="3">
        <f t="shared" si="176"/>
        <v>0.39705882352941169</v>
      </c>
      <c r="O1624" s="3">
        <f t="shared" si="177"/>
        <v>0.39649122807017534</v>
      </c>
      <c r="P1624" s="1">
        <f t="shared" si="178"/>
        <v>72.10526315789474</v>
      </c>
      <c r="Q1624" s="1">
        <f t="shared" si="179"/>
        <v>51.633165829145732</v>
      </c>
      <c r="R1624" s="1">
        <f t="shared" si="180"/>
        <v>1.8159844054580903</v>
      </c>
      <c r="S1624" s="1">
        <f t="shared" si="181"/>
        <v>1.3022524125050032</v>
      </c>
    </row>
    <row r="1625" spans="1:19" x14ac:dyDescent="0.25">
      <c r="A1625" t="s">
        <v>3405</v>
      </c>
      <c r="B1625" t="s">
        <v>3406</v>
      </c>
      <c r="C1625" t="s">
        <v>27</v>
      </c>
      <c r="D1625" t="s">
        <v>375</v>
      </c>
      <c r="E1625" t="s">
        <v>901</v>
      </c>
      <c r="F1625" s="5">
        <f t="shared" si="175"/>
        <v>2610.6453000000001</v>
      </c>
      <c r="G1625">
        <v>151.87</v>
      </c>
      <c r="H1625">
        <v>12</v>
      </c>
      <c r="I1625">
        <v>17.190000000000001</v>
      </c>
      <c r="J1625">
        <v>2.06</v>
      </c>
      <c r="K1625">
        <v>-1.81</v>
      </c>
      <c r="L1625">
        <v>-0.9</v>
      </c>
      <c r="M1625">
        <v>0.8</v>
      </c>
      <c r="N1625" s="3">
        <f t="shared" si="176"/>
        <v>-0.50276243093922646</v>
      </c>
      <c r="O1625" s="3">
        <f t="shared" si="177"/>
        <v>-1.8888888888888888</v>
      </c>
      <c r="P1625" s="1">
        <f t="shared" si="178"/>
        <v>-19.100000000000001</v>
      </c>
      <c r="Q1625" s="1">
        <f t="shared" si="179"/>
        <v>21.487500000000001</v>
      </c>
      <c r="R1625" s="1">
        <f t="shared" si="180"/>
        <v>0.37990109890109897</v>
      </c>
      <c r="S1625" s="1">
        <f t="shared" si="181"/>
        <v>-0.11375735294117648</v>
      </c>
    </row>
    <row r="1626" spans="1:19" x14ac:dyDescent="0.25">
      <c r="A1626" t="s">
        <v>3407</v>
      </c>
      <c r="B1626" t="s">
        <v>3408</v>
      </c>
      <c r="C1626" t="s">
        <v>27</v>
      </c>
      <c r="D1626" t="s">
        <v>55</v>
      </c>
      <c r="E1626" t="s">
        <v>248</v>
      </c>
      <c r="F1626" s="5">
        <f t="shared" si="175"/>
        <v>242897.89720000001</v>
      </c>
      <c r="G1626">
        <v>1374.79</v>
      </c>
      <c r="H1626">
        <v>12</v>
      </c>
      <c r="I1626">
        <v>176.68</v>
      </c>
      <c r="J1626">
        <v>0.53</v>
      </c>
      <c r="K1626">
        <v>7.55</v>
      </c>
      <c r="L1626">
        <v>8.16</v>
      </c>
      <c r="M1626">
        <v>8.81</v>
      </c>
      <c r="N1626" s="3">
        <f t="shared" si="176"/>
        <v>8.079470198675498E-2</v>
      </c>
      <c r="O1626" s="3">
        <f t="shared" si="177"/>
        <v>7.9656862745097978E-2</v>
      </c>
      <c r="P1626" s="1">
        <f t="shared" si="178"/>
        <v>21.651960784313726</v>
      </c>
      <c r="Q1626" s="1">
        <f t="shared" si="179"/>
        <v>20.054483541430194</v>
      </c>
      <c r="R1626" s="1">
        <f t="shared" si="180"/>
        <v>2.679873834779813</v>
      </c>
      <c r="S1626" s="1">
        <f t="shared" si="181"/>
        <v>2.5176090107395463</v>
      </c>
    </row>
    <row r="1627" spans="1:19" x14ac:dyDescent="0.25">
      <c r="A1627" t="s">
        <v>3409</v>
      </c>
      <c r="B1627" t="s">
        <v>3410</v>
      </c>
      <c r="C1627" t="s">
        <v>10</v>
      </c>
      <c r="D1627" t="s">
        <v>48</v>
      </c>
      <c r="E1627" t="s">
        <v>49</v>
      </c>
      <c r="F1627" s="5">
        <f t="shared" si="175"/>
        <v>143035.7604</v>
      </c>
      <c r="G1627">
        <v>5662.54</v>
      </c>
      <c r="H1627">
        <v>12</v>
      </c>
      <c r="I1627">
        <v>25.26</v>
      </c>
      <c r="J1627">
        <v>0.61</v>
      </c>
      <c r="K1627">
        <v>1.52</v>
      </c>
      <c r="L1627">
        <v>2.23</v>
      </c>
      <c r="M1627">
        <v>2.77</v>
      </c>
      <c r="N1627" s="3">
        <f t="shared" si="176"/>
        <v>0.46710526315789469</v>
      </c>
      <c r="O1627" s="3">
        <f t="shared" si="177"/>
        <v>0.24215246636771304</v>
      </c>
      <c r="P1627" s="1">
        <f t="shared" si="178"/>
        <v>11.327354260089686</v>
      </c>
      <c r="Q1627" s="1">
        <f t="shared" si="179"/>
        <v>9.1191335740072201</v>
      </c>
      <c r="R1627" s="1">
        <f t="shared" si="180"/>
        <v>0.24250110528642713</v>
      </c>
      <c r="S1627" s="1">
        <f t="shared" si="181"/>
        <v>0.37658644203770553</v>
      </c>
    </row>
    <row r="1628" spans="1:19" x14ac:dyDescent="0.25">
      <c r="A1628" t="s">
        <v>113</v>
      </c>
      <c r="B1628" t="s">
        <v>3411</v>
      </c>
      <c r="C1628" t="s">
        <v>27</v>
      </c>
      <c r="D1628" t="s">
        <v>23</v>
      </c>
      <c r="E1628" t="s">
        <v>115</v>
      </c>
      <c r="F1628" s="5">
        <f t="shared" si="175"/>
        <v>14239.301999999998</v>
      </c>
      <c r="G1628">
        <v>458.15</v>
      </c>
      <c r="H1628">
        <v>12</v>
      </c>
      <c r="I1628">
        <v>31.08</v>
      </c>
      <c r="J1628">
        <v>0.55000000000000004</v>
      </c>
      <c r="N1628" s="3" t="e">
        <f t="shared" si="176"/>
        <v>#DIV/0!</v>
      </c>
      <c r="O1628" s="3" t="e">
        <f t="shared" si="177"/>
        <v>#DIV/0!</v>
      </c>
      <c r="P1628" s="1" t="e">
        <f t="shared" si="178"/>
        <v>#DIV/0!</v>
      </c>
      <c r="Q1628" s="1" t="e">
        <f t="shared" si="179"/>
        <v>#DIV/0!</v>
      </c>
      <c r="R1628" s="1" t="e">
        <f t="shared" si="180"/>
        <v>#DIV/0!</v>
      </c>
      <c r="S1628" s="1" t="e">
        <f t="shared" si="181"/>
        <v>#DIV/0!</v>
      </c>
    </row>
    <row r="1629" spans="1:19" x14ac:dyDescent="0.25">
      <c r="A1629" t="s">
        <v>3412</v>
      </c>
      <c r="B1629" t="s">
        <v>3413</v>
      </c>
      <c r="C1629" t="s">
        <v>27</v>
      </c>
      <c r="D1629" t="s">
        <v>23</v>
      </c>
      <c r="E1629" t="s">
        <v>42</v>
      </c>
      <c r="F1629" s="5">
        <f t="shared" si="175"/>
        <v>19061.259000000002</v>
      </c>
      <c r="G1629">
        <v>235.15</v>
      </c>
      <c r="H1629">
        <v>12</v>
      </c>
      <c r="I1629">
        <v>81.06</v>
      </c>
      <c r="J1629">
        <v>1.25</v>
      </c>
      <c r="K1629">
        <v>6.43</v>
      </c>
      <c r="L1629">
        <v>7.6</v>
      </c>
      <c r="M1629">
        <v>8.4499999999999993</v>
      </c>
      <c r="N1629" s="3">
        <f t="shared" si="176"/>
        <v>0.18195956454121309</v>
      </c>
      <c r="O1629" s="3">
        <f t="shared" si="177"/>
        <v>0.11184210526315774</v>
      </c>
      <c r="P1629" s="1">
        <f t="shared" si="178"/>
        <v>10.665789473684212</v>
      </c>
      <c r="Q1629" s="1">
        <f t="shared" si="179"/>
        <v>9.5928994082840244</v>
      </c>
      <c r="R1629" s="1">
        <f t="shared" si="180"/>
        <v>0.58616261808367076</v>
      </c>
      <c r="S1629" s="1">
        <f t="shared" si="181"/>
        <v>0.85771806474069046</v>
      </c>
    </row>
    <row r="1630" spans="1:19" x14ac:dyDescent="0.25">
      <c r="A1630" t="s">
        <v>3414</v>
      </c>
      <c r="B1630" t="s">
        <v>3415</v>
      </c>
      <c r="C1630" t="s">
        <v>10</v>
      </c>
      <c r="D1630" t="s">
        <v>35</v>
      </c>
      <c r="E1630" t="s">
        <v>3416</v>
      </c>
      <c r="F1630" s="5">
        <f t="shared" si="175"/>
        <v>10721.706899999999</v>
      </c>
      <c r="G1630">
        <v>155.59</v>
      </c>
      <c r="H1630">
        <v>6</v>
      </c>
      <c r="I1630">
        <v>68.91</v>
      </c>
      <c r="J1630">
        <v>1.38</v>
      </c>
      <c r="K1630">
        <v>3.88</v>
      </c>
      <c r="L1630">
        <v>4.26</v>
      </c>
      <c r="M1630">
        <v>5.04</v>
      </c>
      <c r="N1630" s="3">
        <f t="shared" si="176"/>
        <v>9.7938144329896781E-2</v>
      </c>
      <c r="O1630" s="3">
        <f t="shared" si="177"/>
        <v>0.18309859154929575</v>
      </c>
      <c r="P1630" s="1">
        <f t="shared" si="178"/>
        <v>16.176056338028168</v>
      </c>
      <c r="Q1630" s="1">
        <f t="shared" si="179"/>
        <v>13.672619047619047</v>
      </c>
      <c r="R1630" s="1">
        <f t="shared" si="180"/>
        <v>1.6516604892512994</v>
      </c>
      <c r="S1630" s="1">
        <f t="shared" si="181"/>
        <v>0.74673534798534802</v>
      </c>
    </row>
    <row r="1631" spans="1:19" x14ac:dyDescent="0.25">
      <c r="A1631" t="s">
        <v>3417</v>
      </c>
      <c r="B1631" t="s">
        <v>3418</v>
      </c>
      <c r="C1631" t="s">
        <v>10</v>
      </c>
      <c r="D1631" t="s">
        <v>23</v>
      </c>
      <c r="E1631" t="s">
        <v>198</v>
      </c>
      <c r="F1631" s="5">
        <f t="shared" si="175"/>
        <v>4347.0659999999998</v>
      </c>
      <c r="G1631">
        <v>50.43</v>
      </c>
      <c r="H1631">
        <v>12</v>
      </c>
      <c r="I1631">
        <v>86.2</v>
      </c>
      <c r="J1631">
        <v>1.67</v>
      </c>
      <c r="K1631">
        <v>4.46</v>
      </c>
      <c r="L1631">
        <v>10.58</v>
      </c>
      <c r="M1631">
        <v>12.37</v>
      </c>
      <c r="N1631" s="3">
        <f t="shared" si="176"/>
        <v>1.3721973094170403</v>
      </c>
      <c r="O1631" s="3">
        <f t="shared" si="177"/>
        <v>0.1691871455576559</v>
      </c>
      <c r="P1631" s="1">
        <f t="shared" si="178"/>
        <v>8.1474480151228743</v>
      </c>
      <c r="Q1631" s="1">
        <f t="shared" si="179"/>
        <v>6.9684721099434119</v>
      </c>
      <c r="R1631" s="1">
        <f t="shared" si="180"/>
        <v>5.9375193051385652E-2</v>
      </c>
      <c r="S1631" s="1">
        <f t="shared" si="181"/>
        <v>0.41187952471062195</v>
      </c>
    </row>
    <row r="1632" spans="1:19" x14ac:dyDescent="0.25">
      <c r="A1632" t="s">
        <v>3419</v>
      </c>
      <c r="B1632" t="s">
        <v>3420</v>
      </c>
      <c r="C1632" t="s">
        <v>10</v>
      </c>
      <c r="D1632" t="s">
        <v>55</v>
      </c>
      <c r="E1632" t="s">
        <v>1042</v>
      </c>
      <c r="F1632" s="5">
        <f t="shared" si="175"/>
        <v>383640.75699999998</v>
      </c>
      <c r="G1632">
        <v>2360.14</v>
      </c>
      <c r="H1632">
        <v>6</v>
      </c>
      <c r="I1632">
        <v>162.55000000000001</v>
      </c>
      <c r="J1632">
        <v>0.44</v>
      </c>
      <c r="K1632">
        <v>5.86</v>
      </c>
      <c r="L1632">
        <v>6.54</v>
      </c>
      <c r="M1632">
        <v>6.96</v>
      </c>
      <c r="N1632" s="3">
        <f t="shared" si="176"/>
        <v>0.11604095563139927</v>
      </c>
      <c r="O1632" s="3">
        <f t="shared" si="177"/>
        <v>6.4220183486238591E-2</v>
      </c>
      <c r="P1632" s="1">
        <f t="shared" si="178"/>
        <v>24.854740061162079</v>
      </c>
      <c r="Q1632" s="1">
        <f t="shared" si="179"/>
        <v>23.354885057471265</v>
      </c>
      <c r="R1632" s="1">
        <f t="shared" si="180"/>
        <v>2.1418937758589682</v>
      </c>
      <c r="S1632" s="1">
        <f t="shared" si="181"/>
        <v>3.6366892446633794</v>
      </c>
    </row>
    <row r="1633" spans="1:19" x14ac:dyDescent="0.25">
      <c r="A1633" t="s">
        <v>3421</v>
      </c>
      <c r="B1633" t="s">
        <v>3422</v>
      </c>
      <c r="C1633" t="s">
        <v>27</v>
      </c>
      <c r="D1633" t="s">
        <v>48</v>
      </c>
      <c r="E1633" t="s">
        <v>195</v>
      </c>
      <c r="F1633" s="5">
        <f t="shared" si="175"/>
        <v>3123.5749999999998</v>
      </c>
      <c r="G1633">
        <v>96.11</v>
      </c>
      <c r="H1633">
        <v>12</v>
      </c>
      <c r="I1633">
        <v>32.5</v>
      </c>
      <c r="J1633">
        <v>1.48</v>
      </c>
      <c r="K1633">
        <v>0.59</v>
      </c>
      <c r="L1633">
        <v>0.7</v>
      </c>
      <c r="M1633">
        <v>0.97</v>
      </c>
      <c r="N1633" s="3">
        <f t="shared" si="176"/>
        <v>0.18644067796610164</v>
      </c>
      <c r="O1633" s="3">
        <f t="shared" si="177"/>
        <v>0.38571428571428568</v>
      </c>
      <c r="P1633" s="1">
        <f t="shared" si="178"/>
        <v>46.428571428571431</v>
      </c>
      <c r="Q1633" s="1">
        <f t="shared" si="179"/>
        <v>33.505154639175259</v>
      </c>
      <c r="R1633" s="1">
        <f t="shared" si="180"/>
        <v>2.4902597402597406</v>
      </c>
      <c r="S1633" s="1">
        <f t="shared" si="181"/>
        <v>0.86865215731195122</v>
      </c>
    </row>
    <row r="1634" spans="1:19" x14ac:dyDescent="0.25">
      <c r="A1634" t="s">
        <v>3423</v>
      </c>
      <c r="B1634" t="s">
        <v>3424</v>
      </c>
      <c r="C1634" t="s">
        <v>10</v>
      </c>
      <c r="D1634" t="s">
        <v>23</v>
      </c>
      <c r="E1634" t="s">
        <v>86</v>
      </c>
      <c r="F1634" s="5">
        <f t="shared" si="175"/>
        <v>123037.99900000001</v>
      </c>
      <c r="G1634">
        <v>585.70000000000005</v>
      </c>
      <c r="H1634">
        <v>12</v>
      </c>
      <c r="I1634">
        <v>210.07</v>
      </c>
      <c r="J1634">
        <v>0.35</v>
      </c>
      <c r="K1634">
        <v>5.57</v>
      </c>
      <c r="L1634">
        <v>11.34</v>
      </c>
      <c r="M1634">
        <v>11.8</v>
      </c>
      <c r="N1634" s="3">
        <f t="shared" si="176"/>
        <v>1.0359066427289045</v>
      </c>
      <c r="O1634" s="3">
        <f t="shared" si="177"/>
        <v>4.0564373897707284E-2</v>
      </c>
      <c r="P1634" s="1">
        <f t="shared" si="178"/>
        <v>18.52469135802469</v>
      </c>
      <c r="Q1634" s="1">
        <f t="shared" si="179"/>
        <v>17.802542372881355</v>
      </c>
      <c r="R1634" s="1">
        <f t="shared" si="180"/>
        <v>0.17882587671438052</v>
      </c>
      <c r="S1634" s="1">
        <f t="shared" si="181"/>
        <v>4.3887137067059632</v>
      </c>
    </row>
    <row r="1635" spans="1:19" x14ac:dyDescent="0.25">
      <c r="A1635" t="s">
        <v>113</v>
      </c>
      <c r="B1635" t="s">
        <v>3425</v>
      </c>
      <c r="C1635" t="s">
        <v>10</v>
      </c>
      <c r="D1635" t="s">
        <v>23</v>
      </c>
      <c r="E1635" t="s">
        <v>115</v>
      </c>
      <c r="F1635" s="5">
        <f t="shared" si="175"/>
        <v>4270.4400000000005</v>
      </c>
      <c r="G1635">
        <v>374.6</v>
      </c>
      <c r="H1635">
        <v>12</v>
      </c>
      <c r="I1635">
        <v>11.4</v>
      </c>
      <c r="J1635">
        <v>0.52</v>
      </c>
      <c r="N1635" s="3" t="e">
        <f t="shared" si="176"/>
        <v>#DIV/0!</v>
      </c>
      <c r="O1635" s="3" t="e">
        <f t="shared" si="177"/>
        <v>#DIV/0!</v>
      </c>
      <c r="P1635" s="1" t="e">
        <f t="shared" si="178"/>
        <v>#DIV/0!</v>
      </c>
      <c r="Q1635" s="1" t="e">
        <f t="shared" si="179"/>
        <v>#DIV/0!</v>
      </c>
      <c r="R1635" s="1" t="e">
        <f t="shared" si="180"/>
        <v>#DIV/0!</v>
      </c>
      <c r="S1635" s="1" t="e">
        <f t="shared" si="181"/>
        <v>#DIV/0!</v>
      </c>
    </row>
    <row r="1636" spans="1:19" x14ac:dyDescent="0.25">
      <c r="A1636" t="s">
        <v>3426</v>
      </c>
      <c r="B1636" t="s">
        <v>3427</v>
      </c>
      <c r="C1636" t="s">
        <v>10</v>
      </c>
      <c r="D1636" t="s">
        <v>15</v>
      </c>
      <c r="E1636" t="s">
        <v>234</v>
      </c>
      <c r="F1636" s="5">
        <f t="shared" si="175"/>
        <v>70545.885800000004</v>
      </c>
      <c r="G1636">
        <v>128.41</v>
      </c>
      <c r="H1636">
        <v>6</v>
      </c>
      <c r="I1636">
        <v>549.38</v>
      </c>
      <c r="J1636">
        <v>1.52</v>
      </c>
      <c r="K1636">
        <v>20.91</v>
      </c>
      <c r="L1636">
        <v>24.3</v>
      </c>
      <c r="M1636">
        <v>26.28</v>
      </c>
      <c r="N1636" s="3">
        <f t="shared" si="176"/>
        <v>0.16212338593974174</v>
      </c>
      <c r="O1636" s="3">
        <f t="shared" si="177"/>
        <v>8.1481481481481488E-2</v>
      </c>
      <c r="P1636" s="1">
        <f t="shared" si="178"/>
        <v>22.608230452674896</v>
      </c>
      <c r="Q1636" s="1">
        <f t="shared" si="179"/>
        <v>20.904870624048705</v>
      </c>
      <c r="R1636" s="1">
        <f t="shared" si="180"/>
        <v>1.394507665974726</v>
      </c>
      <c r="S1636" s="1">
        <f t="shared" si="181"/>
        <v>2.565597758405977</v>
      </c>
    </row>
    <row r="1637" spans="1:19" x14ac:dyDescent="0.25">
      <c r="A1637" t="s">
        <v>3428</v>
      </c>
      <c r="B1637" t="s">
        <v>3429</v>
      </c>
      <c r="C1637" t="s">
        <v>10</v>
      </c>
      <c r="D1637" t="s">
        <v>48</v>
      </c>
      <c r="E1637" t="s">
        <v>72</v>
      </c>
      <c r="F1637" s="5">
        <f t="shared" si="175"/>
        <v>19241.627999999997</v>
      </c>
      <c r="G1637">
        <v>928.65</v>
      </c>
      <c r="H1637">
        <v>12</v>
      </c>
      <c r="I1637">
        <v>20.72</v>
      </c>
      <c r="J1637">
        <v>0.88</v>
      </c>
      <c r="K1637">
        <v>1.4</v>
      </c>
      <c r="L1637">
        <v>1.53</v>
      </c>
      <c r="M1637">
        <v>1.78</v>
      </c>
      <c r="N1637" s="3">
        <f t="shared" si="176"/>
        <v>9.2857142857142971E-2</v>
      </c>
      <c r="O1637" s="3">
        <f t="shared" si="177"/>
        <v>0.1633986928104576</v>
      </c>
      <c r="P1637" s="1">
        <f t="shared" si="178"/>
        <v>13.542483660130719</v>
      </c>
      <c r="Q1637" s="1">
        <f t="shared" si="179"/>
        <v>11.640449438202246</v>
      </c>
      <c r="R1637" s="1">
        <f t="shared" si="180"/>
        <v>1.4584213172448448</v>
      </c>
      <c r="S1637" s="1">
        <f t="shared" si="181"/>
        <v>0.71239550561797704</v>
      </c>
    </row>
    <row r="1638" spans="1:19" x14ac:dyDescent="0.25">
      <c r="A1638" t="s">
        <v>3430</v>
      </c>
      <c r="B1638" t="s">
        <v>3431</v>
      </c>
      <c r="C1638" t="s">
        <v>10</v>
      </c>
      <c r="D1638" t="s">
        <v>11</v>
      </c>
      <c r="E1638" t="s">
        <v>360</v>
      </c>
      <c r="F1638" s="5">
        <f t="shared" si="175"/>
        <v>5034.1980000000003</v>
      </c>
      <c r="G1638">
        <v>216.06</v>
      </c>
      <c r="H1638">
        <v>12</v>
      </c>
      <c r="I1638">
        <v>23.3</v>
      </c>
      <c r="J1638">
        <v>0.6</v>
      </c>
      <c r="K1638">
        <v>2.68</v>
      </c>
      <c r="L1638">
        <v>2.72</v>
      </c>
      <c r="M1638">
        <v>3</v>
      </c>
      <c r="N1638" s="3">
        <f t="shared" si="176"/>
        <v>1.4925373134328401E-2</v>
      </c>
      <c r="O1638" s="3">
        <f t="shared" si="177"/>
        <v>0.10294117647058809</v>
      </c>
      <c r="P1638" s="1">
        <f t="shared" si="178"/>
        <v>8.5661764705882355</v>
      </c>
      <c r="Q1638" s="1">
        <f t="shared" si="179"/>
        <v>7.7666666666666666</v>
      </c>
      <c r="R1638" s="1">
        <f t="shared" si="180"/>
        <v>5.7393382352941016</v>
      </c>
      <c r="S1638" s="1">
        <f t="shared" si="181"/>
        <v>0.75447619047619163</v>
      </c>
    </row>
    <row r="1639" spans="1:19" x14ac:dyDescent="0.25">
      <c r="A1639" t="s">
        <v>3432</v>
      </c>
      <c r="B1639" t="s">
        <v>3433</v>
      </c>
      <c r="C1639" t="s">
        <v>10</v>
      </c>
      <c r="D1639" t="s">
        <v>31</v>
      </c>
      <c r="E1639" t="s">
        <v>997</v>
      </c>
      <c r="F1639" s="5">
        <f t="shared" si="175"/>
        <v>23423.4624</v>
      </c>
      <c r="G1639">
        <v>210.34</v>
      </c>
      <c r="H1639">
        <v>12</v>
      </c>
      <c r="I1639">
        <v>111.36</v>
      </c>
      <c r="J1639">
        <v>1.56</v>
      </c>
      <c r="K1639">
        <v>11.49</v>
      </c>
      <c r="L1639">
        <v>12.65</v>
      </c>
      <c r="M1639">
        <v>13.28</v>
      </c>
      <c r="N1639" s="3">
        <f t="shared" si="176"/>
        <v>0.10095735422106178</v>
      </c>
      <c r="O1639" s="3">
        <f t="shared" si="177"/>
        <v>4.9802371541501911E-2</v>
      </c>
      <c r="P1639" s="1">
        <f t="shared" si="178"/>
        <v>8.8031620553359673</v>
      </c>
      <c r="Q1639" s="1">
        <f t="shared" si="179"/>
        <v>8.3855421686747</v>
      </c>
      <c r="R1639" s="1">
        <f t="shared" si="180"/>
        <v>0.87196837944664041</v>
      </c>
      <c r="S1639" s="1">
        <f t="shared" si="181"/>
        <v>1.683763625932303</v>
      </c>
    </row>
    <row r="1640" spans="1:19" x14ac:dyDescent="0.25">
      <c r="A1640" t="s">
        <v>3434</v>
      </c>
      <c r="B1640" t="s">
        <v>3435</v>
      </c>
      <c r="C1640" t="s">
        <v>27</v>
      </c>
      <c r="D1640" t="s">
        <v>11</v>
      </c>
      <c r="E1640" t="s">
        <v>257</v>
      </c>
      <c r="F1640" s="5">
        <f t="shared" si="175"/>
        <v>4311.8460000000005</v>
      </c>
      <c r="G1640">
        <v>27.72</v>
      </c>
      <c r="H1640">
        <v>12</v>
      </c>
      <c r="I1640">
        <v>155.55000000000001</v>
      </c>
      <c r="J1640">
        <v>2.0499999999999998</v>
      </c>
      <c r="K1640">
        <v>0.6</v>
      </c>
      <c r="L1640">
        <v>1.02</v>
      </c>
      <c r="M1640">
        <v>1.99</v>
      </c>
      <c r="N1640" s="3">
        <f t="shared" si="176"/>
        <v>0.70000000000000018</v>
      </c>
      <c r="O1640" s="3">
        <f t="shared" si="177"/>
        <v>0.9509803921568627</v>
      </c>
      <c r="P1640" s="1">
        <f t="shared" si="178"/>
        <v>152.5</v>
      </c>
      <c r="Q1640" s="1">
        <f t="shared" si="179"/>
        <v>78.165829145728651</v>
      </c>
      <c r="R1640" s="1">
        <f t="shared" si="180"/>
        <v>2.1785714285714279</v>
      </c>
      <c r="S1640" s="1">
        <f t="shared" si="181"/>
        <v>0.82194995596539411</v>
      </c>
    </row>
    <row r="1641" spans="1:19" x14ac:dyDescent="0.25">
      <c r="A1641" t="s">
        <v>3436</v>
      </c>
      <c r="B1641" t="s">
        <v>3437</v>
      </c>
      <c r="C1641" t="s">
        <v>10</v>
      </c>
      <c r="D1641" t="s">
        <v>129</v>
      </c>
      <c r="E1641" t="s">
        <v>1732</v>
      </c>
      <c r="F1641" s="5">
        <f t="shared" si="175"/>
        <v>4706.1527999999998</v>
      </c>
      <c r="G1641">
        <v>56.51</v>
      </c>
      <c r="H1641">
        <v>12</v>
      </c>
      <c r="I1641">
        <v>83.28</v>
      </c>
      <c r="J1641">
        <v>1.6</v>
      </c>
      <c r="K1641">
        <v>9.85</v>
      </c>
      <c r="L1641">
        <v>7.94</v>
      </c>
      <c r="M1641">
        <v>9.1</v>
      </c>
      <c r="N1641" s="3">
        <f t="shared" si="176"/>
        <v>-0.19390862944162435</v>
      </c>
      <c r="O1641" s="3">
        <f t="shared" si="177"/>
        <v>0.14609571788413089</v>
      </c>
      <c r="P1641" s="1">
        <f t="shared" si="178"/>
        <v>10.48866498740554</v>
      </c>
      <c r="Q1641" s="1">
        <f t="shared" si="179"/>
        <v>9.1516483516483529</v>
      </c>
      <c r="R1641" s="1">
        <f t="shared" si="180"/>
        <v>-0.54090759228243235</v>
      </c>
      <c r="S1641" s="1">
        <f t="shared" si="181"/>
        <v>0.62641455096627563</v>
      </c>
    </row>
    <row r="1642" spans="1:19" x14ac:dyDescent="0.25">
      <c r="A1642" t="s">
        <v>3438</v>
      </c>
      <c r="B1642" t="s">
        <v>3439</v>
      </c>
      <c r="C1642" t="s">
        <v>27</v>
      </c>
      <c r="D1642" t="s">
        <v>48</v>
      </c>
      <c r="E1642" t="s">
        <v>195</v>
      </c>
      <c r="F1642" s="5">
        <f t="shared" si="175"/>
        <v>2493.4541999999997</v>
      </c>
      <c r="G1642">
        <v>119.82</v>
      </c>
      <c r="H1642">
        <v>6</v>
      </c>
      <c r="I1642">
        <v>20.81</v>
      </c>
      <c r="J1642">
        <v>0.38</v>
      </c>
      <c r="K1642">
        <v>2.48</v>
      </c>
      <c r="L1642">
        <v>2.15</v>
      </c>
      <c r="M1642">
        <v>2.37</v>
      </c>
      <c r="N1642" s="3">
        <f t="shared" si="176"/>
        <v>-0.13306451612903225</v>
      </c>
      <c r="O1642" s="3">
        <f t="shared" si="177"/>
        <v>0.10232558139534897</v>
      </c>
      <c r="P1642" s="1">
        <f t="shared" si="178"/>
        <v>9.6790697674418595</v>
      </c>
      <c r="Q1642" s="1">
        <f t="shared" si="179"/>
        <v>8.7805907172995763</v>
      </c>
      <c r="R1642" s="1">
        <f t="shared" si="180"/>
        <v>-0.72739675828047923</v>
      </c>
      <c r="S1642" s="1">
        <f t="shared" si="181"/>
        <v>0.85810318373609373</v>
      </c>
    </row>
    <row r="1643" spans="1:19" x14ac:dyDescent="0.25">
      <c r="A1643" t="s">
        <v>3440</v>
      </c>
      <c r="B1643" t="s">
        <v>3441</v>
      </c>
      <c r="C1643" t="s">
        <v>10</v>
      </c>
      <c r="D1643" t="s">
        <v>11</v>
      </c>
      <c r="E1643" t="s">
        <v>276</v>
      </c>
      <c r="F1643" s="5">
        <f t="shared" si="175"/>
        <v>22161.907200000001</v>
      </c>
      <c r="G1643">
        <v>678.98</v>
      </c>
      <c r="H1643">
        <v>12</v>
      </c>
      <c r="I1643">
        <v>32.64</v>
      </c>
      <c r="J1643">
        <v>0.99</v>
      </c>
      <c r="K1643">
        <v>1.07</v>
      </c>
      <c r="L1643">
        <v>1.34</v>
      </c>
      <c r="M1643">
        <v>1.66</v>
      </c>
      <c r="N1643" s="3">
        <f t="shared" si="176"/>
        <v>0.25233644859813076</v>
      </c>
      <c r="O1643" s="3">
        <f t="shared" si="177"/>
        <v>0.23880597014925353</v>
      </c>
      <c r="P1643" s="1">
        <f t="shared" si="178"/>
        <v>24.35820895522388</v>
      </c>
      <c r="Q1643" s="1">
        <f t="shared" si="179"/>
        <v>19.662650602409641</v>
      </c>
      <c r="R1643" s="1">
        <f t="shared" si="180"/>
        <v>0.96530679933665042</v>
      </c>
      <c r="S1643" s="1">
        <f t="shared" si="181"/>
        <v>0.82337349397590442</v>
      </c>
    </row>
    <row r="1644" spans="1:19" x14ac:dyDescent="0.25">
      <c r="A1644" t="s">
        <v>3442</v>
      </c>
      <c r="B1644" t="s">
        <v>3443</v>
      </c>
      <c r="C1644" t="s">
        <v>10</v>
      </c>
      <c r="D1644" t="s">
        <v>23</v>
      </c>
      <c r="E1644" t="s">
        <v>704</v>
      </c>
      <c r="F1644" s="5">
        <f t="shared" si="175"/>
        <v>3402.7715999999996</v>
      </c>
      <c r="G1644">
        <v>17.72</v>
      </c>
      <c r="H1644">
        <v>12</v>
      </c>
      <c r="I1644">
        <v>192.03</v>
      </c>
      <c r="J1644">
        <v>1.42</v>
      </c>
      <c r="K1644">
        <v>7.77</v>
      </c>
      <c r="L1644">
        <v>11.17</v>
      </c>
      <c r="N1644" s="3">
        <f t="shared" si="176"/>
        <v>0.43758043758043774</v>
      </c>
      <c r="O1644" s="3">
        <f t="shared" si="177"/>
        <v>-1</v>
      </c>
      <c r="P1644" s="1">
        <f t="shared" si="178"/>
        <v>17.19158460161146</v>
      </c>
      <c r="Q1644" s="1" t="e">
        <f t="shared" si="179"/>
        <v>#DIV/0!</v>
      </c>
      <c r="R1644" s="1">
        <f t="shared" si="180"/>
        <v>0.39287827163094408</v>
      </c>
      <c r="S1644" s="1" t="e">
        <f t="shared" si="181"/>
        <v>#DIV/0!</v>
      </c>
    </row>
    <row r="1645" spans="1:19" x14ac:dyDescent="0.25">
      <c r="A1645" t="s">
        <v>3444</v>
      </c>
      <c r="B1645" t="s">
        <v>3445</v>
      </c>
      <c r="C1645" t="s">
        <v>10</v>
      </c>
      <c r="D1645" t="s">
        <v>23</v>
      </c>
      <c r="E1645" t="s">
        <v>565</v>
      </c>
      <c r="F1645" s="5">
        <f t="shared" si="175"/>
        <v>2279.576</v>
      </c>
      <c r="G1645">
        <v>23.92</v>
      </c>
      <c r="H1645">
        <v>12</v>
      </c>
      <c r="I1645">
        <v>95.3</v>
      </c>
      <c r="J1645">
        <v>0.68</v>
      </c>
      <c r="K1645">
        <v>3.06</v>
      </c>
      <c r="L1645">
        <v>3.85</v>
      </c>
      <c r="M1645">
        <v>5.3</v>
      </c>
      <c r="N1645" s="3">
        <f t="shared" si="176"/>
        <v>0.25816993464052285</v>
      </c>
      <c r="O1645" s="3">
        <f t="shared" si="177"/>
        <v>0.37662337662337664</v>
      </c>
      <c r="P1645" s="1">
        <f t="shared" si="178"/>
        <v>24.753246753246753</v>
      </c>
      <c r="Q1645" s="1">
        <f t="shared" si="179"/>
        <v>17.981132075471699</v>
      </c>
      <c r="R1645" s="1">
        <f t="shared" si="180"/>
        <v>0.95879664639158324</v>
      </c>
      <c r="S1645" s="1">
        <f t="shared" si="181"/>
        <v>0.47743005855562787</v>
      </c>
    </row>
    <row r="1646" spans="1:19" x14ac:dyDescent="0.25">
      <c r="A1646" t="s">
        <v>3446</v>
      </c>
      <c r="B1646" t="s">
        <v>3447</v>
      </c>
      <c r="C1646" t="s">
        <v>10</v>
      </c>
      <c r="D1646" t="s">
        <v>23</v>
      </c>
      <c r="E1646" t="s">
        <v>357</v>
      </c>
      <c r="F1646" s="5">
        <f t="shared" si="175"/>
        <v>3437.7916</v>
      </c>
      <c r="G1646">
        <v>210.52</v>
      </c>
      <c r="H1646">
        <v>12</v>
      </c>
      <c r="I1646">
        <v>16.329999999999998</v>
      </c>
      <c r="J1646">
        <v>2.0299999999999998</v>
      </c>
      <c r="K1646">
        <v>2.04</v>
      </c>
      <c r="L1646">
        <v>2.14</v>
      </c>
      <c r="M1646">
        <v>2.2799999999999998</v>
      </c>
      <c r="N1646" s="3">
        <f t="shared" si="176"/>
        <v>4.9019607843137303E-2</v>
      </c>
      <c r="O1646" s="3">
        <f t="shared" si="177"/>
        <v>6.5420560747663448E-2</v>
      </c>
      <c r="P1646" s="1">
        <f t="shared" si="178"/>
        <v>7.630841121495326</v>
      </c>
      <c r="Q1646" s="1">
        <f t="shared" si="179"/>
        <v>7.1622807017543861</v>
      </c>
      <c r="R1646" s="1">
        <f t="shared" si="180"/>
        <v>1.556691588785045</v>
      </c>
      <c r="S1646" s="1">
        <f t="shared" si="181"/>
        <v>1.0948057644110294</v>
      </c>
    </row>
    <row r="1647" spans="1:19" x14ac:dyDescent="0.25">
      <c r="A1647" t="s">
        <v>3448</v>
      </c>
      <c r="B1647" t="s">
        <v>3449</v>
      </c>
      <c r="C1647" t="s">
        <v>10</v>
      </c>
      <c r="D1647" t="s">
        <v>15</v>
      </c>
      <c r="E1647" t="s">
        <v>322</v>
      </c>
      <c r="F1647" s="5">
        <f t="shared" si="175"/>
        <v>15369.6875</v>
      </c>
      <c r="G1647">
        <v>89.75</v>
      </c>
      <c r="H1647">
        <v>12</v>
      </c>
      <c r="I1647">
        <v>171.25</v>
      </c>
      <c r="J1647">
        <v>0.78</v>
      </c>
      <c r="K1647">
        <v>8.36</v>
      </c>
      <c r="L1647">
        <v>8.1999999999999993</v>
      </c>
      <c r="M1647">
        <v>9.07</v>
      </c>
      <c r="N1647" s="3">
        <f t="shared" si="176"/>
        <v>-1.9138755980861233E-2</v>
      </c>
      <c r="O1647" s="3">
        <f t="shared" si="177"/>
        <v>0.10609756097560985</v>
      </c>
      <c r="P1647" s="1">
        <f t="shared" si="178"/>
        <v>20.884146341463417</v>
      </c>
      <c r="Q1647" s="1">
        <f t="shared" si="179"/>
        <v>18.880926130099226</v>
      </c>
      <c r="R1647" s="1">
        <f t="shared" si="180"/>
        <v>-10.911966463414641</v>
      </c>
      <c r="S1647" s="1">
        <f t="shared" si="181"/>
        <v>1.779581543296707</v>
      </c>
    </row>
    <row r="1648" spans="1:19" x14ac:dyDescent="0.25">
      <c r="A1648" t="s">
        <v>3450</v>
      </c>
      <c r="B1648" t="s">
        <v>3451</v>
      </c>
      <c r="C1648" t="s">
        <v>27</v>
      </c>
      <c r="D1648" t="s">
        <v>35</v>
      </c>
      <c r="E1648" t="s">
        <v>431</v>
      </c>
      <c r="F1648" s="5">
        <f t="shared" si="175"/>
        <v>2089.5549999999998</v>
      </c>
      <c r="G1648">
        <v>40.299999999999997</v>
      </c>
      <c r="H1648">
        <v>1</v>
      </c>
      <c r="I1648">
        <v>51.85</v>
      </c>
      <c r="J1648">
        <v>2.08</v>
      </c>
      <c r="K1648">
        <v>3.06</v>
      </c>
      <c r="L1648">
        <v>3.89</v>
      </c>
      <c r="M1648">
        <v>4.74</v>
      </c>
      <c r="N1648" s="3">
        <f t="shared" si="176"/>
        <v>0.2712418300653594</v>
      </c>
      <c r="O1648" s="3">
        <f t="shared" si="177"/>
        <v>0.21850899742930596</v>
      </c>
      <c r="P1648" s="1">
        <f t="shared" si="178"/>
        <v>13.32904884318766</v>
      </c>
      <c r="Q1648" s="1">
        <f t="shared" si="179"/>
        <v>10.938818565400844</v>
      </c>
      <c r="R1648" s="1">
        <f t="shared" si="180"/>
        <v>0.49140830674884639</v>
      </c>
      <c r="S1648" s="1">
        <f t="shared" si="181"/>
        <v>0.50061181434599145</v>
      </c>
    </row>
    <row r="1649" spans="1:19" x14ac:dyDescent="0.25">
      <c r="A1649" t="s">
        <v>3452</v>
      </c>
      <c r="B1649" t="s">
        <v>3453</v>
      </c>
      <c r="C1649" t="s">
        <v>10</v>
      </c>
      <c r="D1649" t="s">
        <v>23</v>
      </c>
      <c r="E1649" t="s">
        <v>357</v>
      </c>
      <c r="F1649" s="5">
        <f t="shared" si="175"/>
        <v>95603.917499999996</v>
      </c>
      <c r="G1649">
        <v>925.05</v>
      </c>
      <c r="H1649">
        <v>12</v>
      </c>
      <c r="I1649">
        <v>103.35</v>
      </c>
      <c r="J1649">
        <v>1</v>
      </c>
      <c r="K1649">
        <v>5.6</v>
      </c>
      <c r="L1649">
        <v>5.48</v>
      </c>
      <c r="M1649">
        <v>6.14</v>
      </c>
      <c r="N1649" s="3">
        <f t="shared" si="176"/>
        <v>-2.1428571428571241E-2</v>
      </c>
      <c r="O1649" s="3">
        <f t="shared" si="177"/>
        <v>0.12043795620437936</v>
      </c>
      <c r="P1649" s="1">
        <f t="shared" si="178"/>
        <v>18.859489051094886</v>
      </c>
      <c r="Q1649" s="1">
        <f t="shared" si="179"/>
        <v>16.832247557003257</v>
      </c>
      <c r="R1649" s="1">
        <f t="shared" si="180"/>
        <v>-8.801094890511024</v>
      </c>
      <c r="S1649" s="1">
        <f t="shared" si="181"/>
        <v>1.3975866153390606</v>
      </c>
    </row>
    <row r="1650" spans="1:19" x14ac:dyDescent="0.25">
      <c r="A1650" t="s">
        <v>3454</v>
      </c>
      <c r="B1650" t="s">
        <v>3455</v>
      </c>
      <c r="C1650" t="s">
        <v>27</v>
      </c>
      <c r="D1650" t="s">
        <v>23</v>
      </c>
      <c r="E1650" t="s">
        <v>86</v>
      </c>
      <c r="F1650" s="5">
        <f t="shared" si="175"/>
        <v>2022.2580000000003</v>
      </c>
      <c r="G1650">
        <v>24.92</v>
      </c>
      <c r="H1650">
        <v>12</v>
      </c>
      <c r="I1650">
        <v>81.150000000000006</v>
      </c>
      <c r="J1650">
        <v>0.21</v>
      </c>
      <c r="K1650">
        <v>3.55</v>
      </c>
      <c r="L1650">
        <v>4.3099999999999996</v>
      </c>
      <c r="M1650">
        <v>5.14</v>
      </c>
      <c r="N1650" s="3">
        <f t="shared" si="176"/>
        <v>0.21408450704225346</v>
      </c>
      <c r="O1650" s="3">
        <f t="shared" si="177"/>
        <v>0.19257540603248269</v>
      </c>
      <c r="P1650" s="1">
        <f t="shared" si="178"/>
        <v>18.828306264501162</v>
      </c>
      <c r="Q1650" s="1">
        <f t="shared" si="179"/>
        <v>15.787937743190664</v>
      </c>
      <c r="R1650" s="1">
        <f t="shared" si="180"/>
        <v>0.87948009524972559</v>
      </c>
      <c r="S1650" s="1">
        <f t="shared" si="181"/>
        <v>0.81983146594158707</v>
      </c>
    </row>
    <row r="1651" spans="1:19" x14ac:dyDescent="0.25">
      <c r="A1651" t="s">
        <v>3456</v>
      </c>
      <c r="B1651" t="s">
        <v>3457</v>
      </c>
      <c r="C1651" t="s">
        <v>10</v>
      </c>
      <c r="D1651" t="s">
        <v>375</v>
      </c>
      <c r="E1651" t="s">
        <v>499</v>
      </c>
      <c r="F1651" s="5">
        <f t="shared" si="175"/>
        <v>5279.6196</v>
      </c>
      <c r="G1651">
        <v>88.17</v>
      </c>
      <c r="H1651">
        <v>12</v>
      </c>
      <c r="I1651">
        <v>59.88</v>
      </c>
      <c r="J1651">
        <v>1.39</v>
      </c>
      <c r="K1651">
        <v>2.21</v>
      </c>
      <c r="L1651">
        <v>2.48</v>
      </c>
      <c r="M1651">
        <v>2.84</v>
      </c>
      <c r="N1651" s="3">
        <f t="shared" si="176"/>
        <v>0.12217194570135748</v>
      </c>
      <c r="O1651" s="3">
        <f t="shared" si="177"/>
        <v>0.14516129032258052</v>
      </c>
      <c r="P1651" s="1">
        <f t="shared" si="178"/>
        <v>24.145161290322584</v>
      </c>
      <c r="Q1651" s="1">
        <f t="shared" si="179"/>
        <v>21.084507042253524</v>
      </c>
      <c r="R1651" s="1">
        <f t="shared" si="180"/>
        <v>1.976326164874552</v>
      </c>
      <c r="S1651" s="1">
        <f t="shared" si="181"/>
        <v>1.4524882629107996</v>
      </c>
    </row>
    <row r="1652" spans="1:19" x14ac:dyDescent="0.25">
      <c r="A1652" t="s">
        <v>3458</v>
      </c>
      <c r="B1652" t="s">
        <v>3459</v>
      </c>
      <c r="C1652" t="s">
        <v>27</v>
      </c>
      <c r="D1652" t="s">
        <v>375</v>
      </c>
      <c r="E1652" t="s">
        <v>901</v>
      </c>
      <c r="F1652" s="5">
        <f t="shared" si="175"/>
        <v>2613.0825</v>
      </c>
      <c r="G1652">
        <v>370.65</v>
      </c>
      <c r="H1652">
        <v>12</v>
      </c>
      <c r="I1652">
        <v>7.05</v>
      </c>
      <c r="J1652">
        <v>0.84</v>
      </c>
      <c r="K1652">
        <v>0.7</v>
      </c>
      <c r="L1652">
        <v>0.69</v>
      </c>
      <c r="M1652">
        <v>0.72</v>
      </c>
      <c r="N1652" s="3">
        <f t="shared" si="176"/>
        <v>-1.4285714285714346E-2</v>
      </c>
      <c r="O1652" s="3">
        <f t="shared" si="177"/>
        <v>4.3478260869565188E-2</v>
      </c>
      <c r="P1652" s="1">
        <f t="shared" si="178"/>
        <v>10.217391304347826</v>
      </c>
      <c r="Q1652" s="1">
        <f t="shared" si="179"/>
        <v>9.7916666666666661</v>
      </c>
      <c r="R1652" s="1">
        <f t="shared" si="180"/>
        <v>-7.1521739130434483</v>
      </c>
      <c r="S1652" s="1">
        <f t="shared" si="181"/>
        <v>2.2520833333333345</v>
      </c>
    </row>
    <row r="1653" spans="1:19" x14ac:dyDescent="0.25">
      <c r="A1653" t="s">
        <v>3460</v>
      </c>
      <c r="B1653" t="s">
        <v>3461</v>
      </c>
      <c r="C1653" t="s">
        <v>10</v>
      </c>
      <c r="D1653" t="s">
        <v>62</v>
      </c>
      <c r="E1653" t="s">
        <v>407</v>
      </c>
      <c r="F1653" s="5">
        <f t="shared" si="175"/>
        <v>48038.368300000002</v>
      </c>
      <c r="G1653">
        <v>2212.73</v>
      </c>
      <c r="H1653">
        <v>12</v>
      </c>
      <c r="I1653">
        <v>21.71</v>
      </c>
      <c r="J1653">
        <v>2.78</v>
      </c>
      <c r="K1653">
        <v>0.25</v>
      </c>
      <c r="L1653">
        <v>0.33</v>
      </c>
      <c r="M1653">
        <v>0.4</v>
      </c>
      <c r="N1653" s="3">
        <f t="shared" si="176"/>
        <v>0.32000000000000006</v>
      </c>
      <c r="O1653" s="3">
        <f t="shared" si="177"/>
        <v>0.21212121212121215</v>
      </c>
      <c r="P1653" s="1">
        <f t="shared" si="178"/>
        <v>65.787878787878782</v>
      </c>
      <c r="Q1653" s="1">
        <f t="shared" si="179"/>
        <v>54.274999999999999</v>
      </c>
      <c r="R1653" s="1">
        <f t="shared" si="180"/>
        <v>2.0558712121212115</v>
      </c>
      <c r="S1653" s="1">
        <f t="shared" si="181"/>
        <v>2.5586785714285711</v>
      </c>
    </row>
    <row r="1654" spans="1:19" x14ac:dyDescent="0.25">
      <c r="A1654" t="s">
        <v>3462</v>
      </c>
      <c r="B1654" t="s">
        <v>3463</v>
      </c>
      <c r="C1654" t="s">
        <v>27</v>
      </c>
      <c r="D1654" t="s">
        <v>11</v>
      </c>
      <c r="E1654" t="s">
        <v>1302</v>
      </c>
      <c r="F1654" s="5">
        <f t="shared" si="175"/>
        <v>2095.3932</v>
      </c>
      <c r="G1654">
        <v>26.94</v>
      </c>
      <c r="H1654">
        <v>3</v>
      </c>
      <c r="I1654">
        <v>77.78</v>
      </c>
      <c r="J1654">
        <v>1.18</v>
      </c>
      <c r="K1654">
        <v>5.16</v>
      </c>
      <c r="L1654">
        <v>5.49</v>
      </c>
      <c r="N1654" s="3">
        <f t="shared" si="176"/>
        <v>6.3953488372093137E-2</v>
      </c>
      <c r="O1654" s="3">
        <f t="shared" si="177"/>
        <v>-1</v>
      </c>
      <c r="P1654" s="1">
        <f t="shared" si="178"/>
        <v>14.167577413479053</v>
      </c>
      <c r="Q1654" s="1" t="e">
        <f t="shared" si="179"/>
        <v>#DIV/0!</v>
      </c>
      <c r="R1654" s="1">
        <f t="shared" si="180"/>
        <v>2.2152939228349027</v>
      </c>
      <c r="S1654" s="1" t="e">
        <f t="shared" si="181"/>
        <v>#DIV/0!</v>
      </c>
    </row>
    <row r="1655" spans="1:19" x14ac:dyDescent="0.25">
      <c r="A1655" t="s">
        <v>3464</v>
      </c>
      <c r="B1655" t="s">
        <v>3465</v>
      </c>
      <c r="C1655" t="s">
        <v>27</v>
      </c>
      <c r="D1655" t="s">
        <v>11</v>
      </c>
      <c r="E1655" t="s">
        <v>1113</v>
      </c>
      <c r="F1655" s="5">
        <f t="shared" si="175"/>
        <v>2734.884</v>
      </c>
      <c r="G1655">
        <v>27.6</v>
      </c>
      <c r="H1655">
        <v>9</v>
      </c>
      <c r="I1655">
        <v>99.09</v>
      </c>
      <c r="J1655">
        <v>1.02</v>
      </c>
      <c r="K1655">
        <v>5.53</v>
      </c>
      <c r="L1655">
        <v>4.3600000000000003</v>
      </c>
      <c r="M1655">
        <v>5.84</v>
      </c>
      <c r="N1655" s="3">
        <f t="shared" si="176"/>
        <v>-0.21157323688969254</v>
      </c>
      <c r="O1655" s="3">
        <f t="shared" si="177"/>
        <v>0.33944954128440363</v>
      </c>
      <c r="P1655" s="1">
        <f t="shared" si="178"/>
        <v>22.727064220183486</v>
      </c>
      <c r="Q1655" s="1">
        <f t="shared" si="179"/>
        <v>16.967465753424658</v>
      </c>
      <c r="R1655" s="1">
        <f t="shared" si="180"/>
        <v>-1.074193719124912</v>
      </c>
      <c r="S1655" s="1">
        <f t="shared" si="181"/>
        <v>0.4998523694927805</v>
      </c>
    </row>
    <row r="1656" spans="1:19" x14ac:dyDescent="0.25">
      <c r="A1656" t="s">
        <v>3466</v>
      </c>
      <c r="B1656" t="s">
        <v>3467</v>
      </c>
      <c r="C1656" t="s">
        <v>10</v>
      </c>
      <c r="D1656" t="s">
        <v>55</v>
      </c>
      <c r="E1656" t="s">
        <v>869</v>
      </c>
      <c r="F1656" s="5">
        <f t="shared" si="175"/>
        <v>149376.7095</v>
      </c>
      <c r="G1656">
        <v>1554.55</v>
      </c>
      <c r="H1656">
        <v>12</v>
      </c>
      <c r="I1656">
        <v>96.09</v>
      </c>
      <c r="J1656">
        <v>0.61</v>
      </c>
      <c r="K1656">
        <v>6.08</v>
      </c>
      <c r="L1656">
        <v>6.33</v>
      </c>
      <c r="M1656">
        <v>6.98</v>
      </c>
      <c r="N1656" s="3">
        <f t="shared" si="176"/>
        <v>4.1118421052631637E-2</v>
      </c>
      <c r="O1656" s="3">
        <f t="shared" si="177"/>
        <v>0.10268562401263837</v>
      </c>
      <c r="P1656" s="1">
        <f t="shared" si="178"/>
        <v>15.180094786729859</v>
      </c>
      <c r="Q1656" s="1">
        <f t="shared" si="179"/>
        <v>13.76647564469914</v>
      </c>
      <c r="R1656" s="1">
        <f t="shared" si="180"/>
        <v>3.6917990521326964</v>
      </c>
      <c r="S1656" s="1">
        <f t="shared" si="181"/>
        <v>1.3406429358606993</v>
      </c>
    </row>
    <row r="1657" spans="1:19" x14ac:dyDescent="0.25">
      <c r="A1657" t="s">
        <v>3468</v>
      </c>
      <c r="B1657" t="s">
        <v>3469</v>
      </c>
      <c r="C1657" t="s">
        <v>10</v>
      </c>
      <c r="D1657" t="s">
        <v>23</v>
      </c>
      <c r="E1657" t="s">
        <v>604</v>
      </c>
      <c r="F1657" s="5">
        <f t="shared" si="175"/>
        <v>62177.703000000001</v>
      </c>
      <c r="G1657">
        <v>397.81</v>
      </c>
      <c r="H1657">
        <v>12</v>
      </c>
      <c r="I1657">
        <v>156.30000000000001</v>
      </c>
      <c r="J1657">
        <v>1.18</v>
      </c>
      <c r="K1657">
        <v>13.88</v>
      </c>
      <c r="L1657">
        <v>12.65</v>
      </c>
      <c r="M1657">
        <v>14.22</v>
      </c>
      <c r="N1657" s="3">
        <f t="shared" si="176"/>
        <v>-8.8616714697406396E-2</v>
      </c>
      <c r="O1657" s="3">
        <f t="shared" si="177"/>
        <v>0.12411067193675884</v>
      </c>
      <c r="P1657" s="1">
        <f t="shared" si="178"/>
        <v>12.355731225296443</v>
      </c>
      <c r="Q1657" s="1">
        <f t="shared" si="179"/>
        <v>10.9915611814346</v>
      </c>
      <c r="R1657" s="1">
        <f t="shared" si="180"/>
        <v>-1.394289019570037</v>
      </c>
      <c r="S1657" s="1">
        <f t="shared" si="181"/>
        <v>0.88562578945953985</v>
      </c>
    </row>
    <row r="1658" spans="1:19" x14ac:dyDescent="0.25">
      <c r="A1658" t="s">
        <v>3470</v>
      </c>
      <c r="B1658" t="s">
        <v>3471</v>
      </c>
      <c r="C1658" t="s">
        <v>27</v>
      </c>
      <c r="D1658" t="s">
        <v>23</v>
      </c>
      <c r="E1658" t="s">
        <v>52</v>
      </c>
      <c r="F1658" s="5">
        <f t="shared" si="175"/>
        <v>6284.3324000000002</v>
      </c>
      <c r="G1658">
        <v>77.08</v>
      </c>
      <c r="H1658">
        <v>12</v>
      </c>
      <c r="I1658">
        <v>81.53</v>
      </c>
      <c r="J1658">
        <v>1.08</v>
      </c>
      <c r="K1658">
        <v>6.99</v>
      </c>
      <c r="L1658">
        <v>6.81</v>
      </c>
      <c r="M1658">
        <v>7.98</v>
      </c>
      <c r="N1658" s="3">
        <f t="shared" si="176"/>
        <v>-2.5751072961373467E-2</v>
      </c>
      <c r="O1658" s="3">
        <f t="shared" si="177"/>
        <v>0.17180616740088128</v>
      </c>
      <c r="P1658" s="1">
        <f t="shared" si="178"/>
        <v>11.972099853157122</v>
      </c>
      <c r="Q1658" s="1">
        <f t="shared" si="179"/>
        <v>10.216791979949875</v>
      </c>
      <c r="R1658" s="1">
        <f t="shared" si="180"/>
        <v>-4.6491654429760016</v>
      </c>
      <c r="S1658" s="1">
        <f t="shared" si="181"/>
        <v>0.59466968703810741</v>
      </c>
    </row>
    <row r="1659" spans="1:19" x14ac:dyDescent="0.25">
      <c r="A1659" t="s">
        <v>3472</v>
      </c>
      <c r="B1659" t="s">
        <v>3473</v>
      </c>
      <c r="C1659" t="s">
        <v>19</v>
      </c>
      <c r="D1659" t="s">
        <v>23</v>
      </c>
      <c r="E1659" t="s">
        <v>109</v>
      </c>
      <c r="F1659" s="5">
        <f t="shared" si="175"/>
        <v>82078.277600000016</v>
      </c>
      <c r="G1659">
        <v>9140.1200000000008</v>
      </c>
      <c r="H1659">
        <v>12</v>
      </c>
      <c r="I1659">
        <v>8.98</v>
      </c>
      <c r="J1659">
        <v>0.48</v>
      </c>
      <c r="K1659">
        <v>1.65</v>
      </c>
      <c r="L1659">
        <v>1.98</v>
      </c>
      <c r="M1659">
        <v>2.14</v>
      </c>
      <c r="N1659" s="3">
        <f t="shared" si="176"/>
        <v>0.19999999999999996</v>
      </c>
      <c r="O1659" s="3">
        <f t="shared" si="177"/>
        <v>8.0808080808080884E-2</v>
      </c>
      <c r="P1659" s="1">
        <f t="shared" si="178"/>
        <v>4.5353535353535355</v>
      </c>
      <c r="Q1659" s="1">
        <f t="shared" si="179"/>
        <v>4.1962616822429908</v>
      </c>
      <c r="R1659" s="1">
        <f t="shared" si="180"/>
        <v>0.22676767676767681</v>
      </c>
      <c r="S1659" s="1">
        <f t="shared" si="181"/>
        <v>0.51928738317756962</v>
      </c>
    </row>
    <row r="1660" spans="1:19" x14ac:dyDescent="0.25">
      <c r="A1660" t="s">
        <v>3474</v>
      </c>
      <c r="B1660" t="s">
        <v>3475</v>
      </c>
      <c r="C1660" t="s">
        <v>10</v>
      </c>
      <c r="D1660" t="s">
        <v>149</v>
      </c>
      <c r="E1660" t="s">
        <v>150</v>
      </c>
      <c r="F1660" s="5">
        <f t="shared" si="175"/>
        <v>3276.0640000000003</v>
      </c>
      <c r="G1660">
        <v>90.2</v>
      </c>
      <c r="H1660">
        <v>12</v>
      </c>
      <c r="I1660">
        <v>36.32</v>
      </c>
      <c r="J1660">
        <v>0.35</v>
      </c>
      <c r="K1660">
        <v>2.79</v>
      </c>
      <c r="L1660">
        <v>2.7</v>
      </c>
      <c r="M1660">
        <v>2.8</v>
      </c>
      <c r="N1660" s="3">
        <f t="shared" si="176"/>
        <v>-3.2258064516129004E-2</v>
      </c>
      <c r="O1660" s="3">
        <f t="shared" si="177"/>
        <v>3.7037037037036979E-2</v>
      </c>
      <c r="P1660" s="1">
        <f t="shared" si="178"/>
        <v>13.451851851851851</v>
      </c>
      <c r="Q1660" s="1">
        <f t="shared" si="179"/>
        <v>12.971428571428572</v>
      </c>
      <c r="R1660" s="1">
        <f t="shared" si="180"/>
        <v>-4.1700740740740772</v>
      </c>
      <c r="S1660" s="1">
        <f t="shared" si="181"/>
        <v>3.5022857142857196</v>
      </c>
    </row>
    <row r="1661" spans="1:19" x14ac:dyDescent="0.25">
      <c r="A1661" t="s">
        <v>3476</v>
      </c>
      <c r="B1661" t="s">
        <v>3477</v>
      </c>
      <c r="C1661" t="s">
        <v>10</v>
      </c>
      <c r="D1661" t="s">
        <v>15</v>
      </c>
      <c r="E1661" t="s">
        <v>2461</v>
      </c>
      <c r="F1661" s="5">
        <f t="shared" si="175"/>
        <v>13148.784000000001</v>
      </c>
      <c r="G1661">
        <v>166.02</v>
      </c>
      <c r="H1661">
        <v>12</v>
      </c>
      <c r="I1661">
        <v>79.2</v>
      </c>
      <c r="J1661">
        <v>1.2</v>
      </c>
      <c r="K1661">
        <v>3.74</v>
      </c>
      <c r="L1661">
        <v>4.2300000000000004</v>
      </c>
      <c r="M1661">
        <v>4.7699999999999996</v>
      </c>
      <c r="N1661" s="3">
        <f t="shared" si="176"/>
        <v>0.13101604278074874</v>
      </c>
      <c r="O1661" s="3">
        <f t="shared" si="177"/>
        <v>0.12765957446808485</v>
      </c>
      <c r="P1661" s="1">
        <f t="shared" si="178"/>
        <v>18.723404255319149</v>
      </c>
      <c r="Q1661" s="1">
        <f t="shared" si="179"/>
        <v>16.603773584905664</v>
      </c>
      <c r="R1661" s="1">
        <f t="shared" si="180"/>
        <v>1.4290924880590528</v>
      </c>
      <c r="S1661" s="1">
        <f t="shared" si="181"/>
        <v>1.3006289308176129</v>
      </c>
    </row>
    <row r="1662" spans="1:19" x14ac:dyDescent="0.25">
      <c r="A1662" t="s">
        <v>3478</v>
      </c>
      <c r="B1662" t="s">
        <v>3479</v>
      </c>
      <c r="C1662" t="s">
        <v>10</v>
      </c>
      <c r="D1662" t="s">
        <v>149</v>
      </c>
      <c r="E1662" t="s">
        <v>150</v>
      </c>
      <c r="F1662" s="5">
        <f t="shared" si="175"/>
        <v>8426.152</v>
      </c>
      <c r="G1662">
        <v>113.56</v>
      </c>
      <c r="H1662">
        <v>12</v>
      </c>
      <c r="I1662">
        <v>74.2</v>
      </c>
      <c r="J1662">
        <v>0.49</v>
      </c>
      <c r="K1662">
        <v>4.3</v>
      </c>
      <c r="L1662">
        <v>4.76</v>
      </c>
      <c r="M1662">
        <v>4.99</v>
      </c>
      <c r="N1662" s="3">
        <f t="shared" si="176"/>
        <v>0.10697674418604652</v>
      </c>
      <c r="O1662" s="3">
        <f t="shared" si="177"/>
        <v>4.8319327731092487E-2</v>
      </c>
      <c r="P1662" s="1">
        <f t="shared" si="178"/>
        <v>15.588235294117649</v>
      </c>
      <c r="Q1662" s="1">
        <f t="shared" si="179"/>
        <v>14.869739478957916</v>
      </c>
      <c r="R1662" s="1">
        <f t="shared" si="180"/>
        <v>1.457161125319693</v>
      </c>
      <c r="S1662" s="1">
        <f t="shared" si="181"/>
        <v>3.0773895617321569</v>
      </c>
    </row>
    <row r="1663" spans="1:19" x14ac:dyDescent="0.25">
      <c r="A1663" t="s">
        <v>3480</v>
      </c>
      <c r="B1663" t="s">
        <v>3481</v>
      </c>
      <c r="C1663" t="s">
        <v>27</v>
      </c>
      <c r="D1663" t="s">
        <v>48</v>
      </c>
      <c r="E1663" t="s">
        <v>72</v>
      </c>
      <c r="F1663" s="5">
        <f t="shared" si="175"/>
        <v>11495.183399999998</v>
      </c>
      <c r="G1663">
        <v>70.02</v>
      </c>
      <c r="H1663">
        <v>12</v>
      </c>
      <c r="I1663">
        <v>164.17</v>
      </c>
      <c r="J1663">
        <v>0.98</v>
      </c>
      <c r="K1663">
        <v>1.97</v>
      </c>
      <c r="L1663">
        <v>3.08</v>
      </c>
      <c r="M1663">
        <v>3.87</v>
      </c>
      <c r="N1663" s="3">
        <f t="shared" si="176"/>
        <v>0.56345177664974622</v>
      </c>
      <c r="O1663" s="3">
        <f t="shared" si="177"/>
        <v>0.25649350649350655</v>
      </c>
      <c r="P1663" s="1">
        <f t="shared" si="178"/>
        <v>53.301948051948045</v>
      </c>
      <c r="Q1663" s="1">
        <f t="shared" si="179"/>
        <v>42.421188630490953</v>
      </c>
      <c r="R1663" s="1">
        <f t="shared" si="180"/>
        <v>0.94598952848952833</v>
      </c>
      <c r="S1663" s="1">
        <f t="shared" si="181"/>
        <v>1.6538893795178748</v>
      </c>
    </row>
    <row r="1664" spans="1:19" x14ac:dyDescent="0.25">
      <c r="A1664" t="s">
        <v>3482</v>
      </c>
      <c r="B1664" t="s">
        <v>3483</v>
      </c>
      <c r="C1664" t="s">
        <v>27</v>
      </c>
      <c r="D1664" t="s">
        <v>375</v>
      </c>
      <c r="E1664" t="s">
        <v>458</v>
      </c>
      <c r="F1664" s="5">
        <f t="shared" si="175"/>
        <v>14241.300000000001</v>
      </c>
      <c r="G1664">
        <v>38.49</v>
      </c>
      <c r="H1664">
        <v>12</v>
      </c>
      <c r="I1664">
        <v>370</v>
      </c>
      <c r="J1664">
        <v>1</v>
      </c>
      <c r="K1664">
        <v>13.28</v>
      </c>
      <c r="L1664">
        <v>13.27</v>
      </c>
      <c r="M1664">
        <v>14.61</v>
      </c>
      <c r="N1664" s="3">
        <f t="shared" si="176"/>
        <v>-7.5301204819278045E-4</v>
      </c>
      <c r="O1664" s="3">
        <f t="shared" si="177"/>
        <v>0.10097965335342884</v>
      </c>
      <c r="P1664" s="1">
        <f t="shared" si="178"/>
        <v>27.882441597588546</v>
      </c>
      <c r="Q1664" s="1">
        <f t="shared" si="179"/>
        <v>25.325119780971939</v>
      </c>
      <c r="R1664" s="1">
        <f t="shared" si="180"/>
        <v>-370.27882441597126</v>
      </c>
      <c r="S1664" s="1">
        <f t="shared" si="181"/>
        <v>2.5079428320410257</v>
      </c>
    </row>
    <row r="1665" spans="1:19" x14ac:dyDescent="0.25">
      <c r="A1665" t="s">
        <v>3484</v>
      </c>
      <c r="B1665" t="s">
        <v>3485</v>
      </c>
      <c r="C1665" t="s">
        <v>10</v>
      </c>
      <c r="D1665" t="s">
        <v>149</v>
      </c>
      <c r="E1665" t="s">
        <v>150</v>
      </c>
      <c r="F1665" s="5">
        <f t="shared" ref="F1665:F1728" si="182">G1665*I1665</f>
        <v>4375.17</v>
      </c>
      <c r="G1665">
        <v>101.16</v>
      </c>
      <c r="H1665">
        <v>12</v>
      </c>
      <c r="I1665">
        <v>43.25</v>
      </c>
      <c r="J1665">
        <v>0.56999999999999995</v>
      </c>
      <c r="K1665">
        <v>2.5499999999999998</v>
      </c>
      <c r="L1665">
        <v>3.07</v>
      </c>
      <c r="M1665">
        <v>3.22</v>
      </c>
      <c r="N1665" s="3">
        <f t="shared" ref="N1665:N1728" si="183">L1665/K1665-1</f>
        <v>0.20392156862745092</v>
      </c>
      <c r="O1665" s="3">
        <f t="shared" ref="O1665:O1728" si="184">M1665/L1665-1</f>
        <v>4.8859934853420217E-2</v>
      </c>
      <c r="P1665" s="1">
        <f t="shared" ref="P1665:P1728" si="185">$I1665/L1665</f>
        <v>14.087947882736158</v>
      </c>
      <c r="Q1665" s="1">
        <f t="shared" ref="Q1665:Q1728" si="186">$I1665/M1665</f>
        <v>13.43167701863354</v>
      </c>
      <c r="R1665" s="1">
        <f t="shared" ref="R1665:R1728" si="187">P1665/(N1665*100)</f>
        <v>0.69085129040340787</v>
      </c>
      <c r="S1665" s="1">
        <f t="shared" ref="S1665:S1728" si="188">Q1665/(O1665*100)</f>
        <v>2.7490165631469967</v>
      </c>
    </row>
    <row r="1666" spans="1:19" x14ac:dyDescent="0.25">
      <c r="A1666" t="s">
        <v>3486</v>
      </c>
      <c r="B1666" t="s">
        <v>3487</v>
      </c>
      <c r="C1666" t="s">
        <v>10</v>
      </c>
      <c r="D1666" t="s">
        <v>55</v>
      </c>
      <c r="E1666" t="s">
        <v>242</v>
      </c>
      <c r="F1666" s="5">
        <f t="shared" si="182"/>
        <v>6425.4052000000001</v>
      </c>
      <c r="G1666">
        <v>60.68</v>
      </c>
      <c r="H1666">
        <v>9</v>
      </c>
      <c r="I1666">
        <v>105.89</v>
      </c>
      <c r="J1666">
        <v>0.66</v>
      </c>
      <c r="K1666">
        <v>5.07</v>
      </c>
      <c r="L1666">
        <v>5.52</v>
      </c>
      <c r="M1666">
        <v>6.45</v>
      </c>
      <c r="N1666" s="3">
        <f t="shared" si="183"/>
        <v>8.8757396449703929E-2</v>
      </c>
      <c r="O1666" s="3">
        <f t="shared" si="184"/>
        <v>0.16847826086956541</v>
      </c>
      <c r="P1666" s="1">
        <f t="shared" si="185"/>
        <v>19.182971014492754</v>
      </c>
      <c r="Q1666" s="1">
        <f t="shared" si="186"/>
        <v>16.417054263565891</v>
      </c>
      <c r="R1666" s="1">
        <f t="shared" si="187"/>
        <v>2.1612814009661889</v>
      </c>
      <c r="S1666" s="1">
        <f t="shared" si="188"/>
        <v>0.97443160790197436</v>
      </c>
    </row>
    <row r="1667" spans="1:19" x14ac:dyDescent="0.25">
      <c r="A1667" t="s">
        <v>3488</v>
      </c>
      <c r="B1667" t="s">
        <v>3489</v>
      </c>
      <c r="C1667" t="s">
        <v>27</v>
      </c>
      <c r="D1667" t="s">
        <v>11</v>
      </c>
      <c r="E1667" t="s">
        <v>3490</v>
      </c>
      <c r="F1667" s="5">
        <f t="shared" si="182"/>
        <v>3825.7488000000003</v>
      </c>
      <c r="G1667">
        <v>56.88</v>
      </c>
      <c r="H1667">
        <v>12</v>
      </c>
      <c r="I1667">
        <v>67.260000000000005</v>
      </c>
      <c r="J1667">
        <v>1.21</v>
      </c>
      <c r="K1667">
        <v>1.22</v>
      </c>
      <c r="L1667">
        <v>1.17</v>
      </c>
      <c r="M1667">
        <v>1.95</v>
      </c>
      <c r="N1667" s="3">
        <f t="shared" si="183"/>
        <v>-4.0983606557377095E-2</v>
      </c>
      <c r="O1667" s="3">
        <f t="shared" si="184"/>
        <v>0.66666666666666674</v>
      </c>
      <c r="P1667" s="1">
        <f t="shared" si="185"/>
        <v>57.487179487179496</v>
      </c>
      <c r="Q1667" s="1">
        <f t="shared" si="186"/>
        <v>34.492307692307698</v>
      </c>
      <c r="R1667" s="1">
        <f t="shared" si="187"/>
        <v>-14.026871794871782</v>
      </c>
      <c r="S1667" s="1">
        <f t="shared" si="188"/>
        <v>0.51738461538461544</v>
      </c>
    </row>
    <row r="1668" spans="1:19" x14ac:dyDescent="0.25">
      <c r="A1668" t="s">
        <v>3491</v>
      </c>
      <c r="B1668" t="s">
        <v>3492</v>
      </c>
      <c r="C1668" t="s">
        <v>27</v>
      </c>
      <c r="D1668" t="s">
        <v>23</v>
      </c>
      <c r="E1668" t="s">
        <v>1025</v>
      </c>
      <c r="F1668" s="5">
        <f t="shared" si="182"/>
        <v>2124.2575999999999</v>
      </c>
      <c r="G1668">
        <v>95.86</v>
      </c>
      <c r="H1668">
        <v>12</v>
      </c>
      <c r="I1668">
        <v>22.16</v>
      </c>
      <c r="J1668">
        <v>1.21</v>
      </c>
      <c r="K1668">
        <v>2.2400000000000002</v>
      </c>
      <c r="L1668">
        <v>1.89</v>
      </c>
      <c r="M1668">
        <v>1.99</v>
      </c>
      <c r="N1668" s="3">
        <f t="shared" si="183"/>
        <v>-0.15625000000000011</v>
      </c>
      <c r="O1668" s="3">
        <f t="shared" si="184"/>
        <v>5.2910052910053018E-2</v>
      </c>
      <c r="P1668" s="1">
        <f t="shared" si="185"/>
        <v>11.724867724867725</v>
      </c>
      <c r="Q1668" s="1">
        <f t="shared" si="186"/>
        <v>11.135678391959798</v>
      </c>
      <c r="R1668" s="1">
        <f t="shared" si="187"/>
        <v>-0.75039153439153383</v>
      </c>
      <c r="S1668" s="1">
        <f t="shared" si="188"/>
        <v>2.1046432160803974</v>
      </c>
    </row>
    <row r="1669" spans="1:19" x14ac:dyDescent="0.25">
      <c r="A1669" t="s">
        <v>3493</v>
      </c>
      <c r="B1669" t="s">
        <v>3494</v>
      </c>
      <c r="C1669" t="s">
        <v>27</v>
      </c>
      <c r="D1669" t="s">
        <v>55</v>
      </c>
      <c r="E1669" t="s">
        <v>2211</v>
      </c>
      <c r="F1669" s="5">
        <f t="shared" si="182"/>
        <v>8501.4071999999996</v>
      </c>
      <c r="G1669">
        <v>236.94</v>
      </c>
      <c r="H1669">
        <v>12</v>
      </c>
      <c r="I1669">
        <v>35.880000000000003</v>
      </c>
      <c r="J1669">
        <v>0.82</v>
      </c>
      <c r="K1669">
        <v>1.53</v>
      </c>
      <c r="L1669">
        <v>3.01</v>
      </c>
      <c r="M1669">
        <v>3.09</v>
      </c>
      <c r="N1669" s="3">
        <f t="shared" si="183"/>
        <v>0.96732026143790839</v>
      </c>
      <c r="O1669" s="3">
        <f t="shared" si="184"/>
        <v>2.6578073089700949E-2</v>
      </c>
      <c r="P1669" s="1">
        <f t="shared" si="185"/>
        <v>11.920265780730899</v>
      </c>
      <c r="Q1669" s="1">
        <f t="shared" si="186"/>
        <v>11.611650485436895</v>
      </c>
      <c r="R1669" s="1">
        <f t="shared" si="187"/>
        <v>0.12322977462512351</v>
      </c>
      <c r="S1669" s="1">
        <f t="shared" si="188"/>
        <v>4.3688834951456395</v>
      </c>
    </row>
    <row r="1670" spans="1:19" x14ac:dyDescent="0.25">
      <c r="A1670" t="s">
        <v>3495</v>
      </c>
      <c r="B1670" t="s">
        <v>3496</v>
      </c>
      <c r="C1670" t="s">
        <v>19</v>
      </c>
      <c r="D1670" t="s">
        <v>23</v>
      </c>
      <c r="E1670" t="s">
        <v>83</v>
      </c>
      <c r="F1670" s="5">
        <f t="shared" si="182"/>
        <v>40016.609499999999</v>
      </c>
      <c r="G1670">
        <v>2333.33</v>
      </c>
      <c r="H1670">
        <v>12</v>
      </c>
      <c r="I1670">
        <v>17.149999999999999</v>
      </c>
      <c r="J1670">
        <v>0.83</v>
      </c>
      <c r="N1670" s="3" t="e">
        <f t="shared" si="183"/>
        <v>#DIV/0!</v>
      </c>
      <c r="O1670" s="3" t="e">
        <f t="shared" si="184"/>
        <v>#DIV/0!</v>
      </c>
      <c r="P1670" s="1" t="e">
        <f t="shared" si="185"/>
        <v>#DIV/0!</v>
      </c>
      <c r="Q1670" s="1" t="e">
        <f t="shared" si="186"/>
        <v>#DIV/0!</v>
      </c>
      <c r="R1670" s="1" t="e">
        <f t="shared" si="187"/>
        <v>#DIV/0!</v>
      </c>
      <c r="S1670" s="1" t="e">
        <f t="shared" si="188"/>
        <v>#DIV/0!</v>
      </c>
    </row>
    <row r="1671" spans="1:19" x14ac:dyDescent="0.25">
      <c r="A1671" t="s">
        <v>3497</v>
      </c>
      <c r="B1671" t="s">
        <v>3498</v>
      </c>
      <c r="C1671" t="s">
        <v>10</v>
      </c>
      <c r="D1671" t="s">
        <v>160</v>
      </c>
      <c r="E1671" t="s">
        <v>308</v>
      </c>
      <c r="F1671" s="5">
        <f t="shared" si="182"/>
        <v>30304.434999999998</v>
      </c>
      <c r="G1671">
        <v>234.5</v>
      </c>
      <c r="H1671">
        <v>12</v>
      </c>
      <c r="I1671">
        <v>129.22999999999999</v>
      </c>
      <c r="J1671">
        <v>1.28</v>
      </c>
      <c r="K1671">
        <v>7.65</v>
      </c>
      <c r="L1671">
        <v>8.4499999999999993</v>
      </c>
      <c r="M1671">
        <v>9.3699999999999992</v>
      </c>
      <c r="N1671" s="3">
        <f t="shared" si="183"/>
        <v>0.10457516339869266</v>
      </c>
      <c r="O1671" s="3">
        <f t="shared" si="184"/>
        <v>0.10887573964497044</v>
      </c>
      <c r="P1671" s="1">
        <f t="shared" si="185"/>
        <v>15.293491124260354</v>
      </c>
      <c r="Q1671" s="1">
        <f t="shared" si="186"/>
        <v>13.791889007470651</v>
      </c>
      <c r="R1671" s="1">
        <f t="shared" si="187"/>
        <v>1.4624400887573985</v>
      </c>
      <c r="S1671" s="1">
        <f t="shared" si="188"/>
        <v>1.2667550229687714</v>
      </c>
    </row>
    <row r="1672" spans="1:19" x14ac:dyDescent="0.25">
      <c r="A1672" t="s">
        <v>3499</v>
      </c>
      <c r="B1672" t="s">
        <v>3499</v>
      </c>
      <c r="C1672" t="s">
        <v>10</v>
      </c>
      <c r="D1672" t="s">
        <v>149</v>
      </c>
      <c r="E1672" t="s">
        <v>150</v>
      </c>
      <c r="F1672" s="5">
        <f t="shared" si="182"/>
        <v>20136.48</v>
      </c>
      <c r="G1672">
        <v>737.6</v>
      </c>
      <c r="H1672">
        <v>12</v>
      </c>
      <c r="I1672">
        <v>27.3</v>
      </c>
      <c r="J1672">
        <v>0.81</v>
      </c>
      <c r="K1672">
        <v>1.58</v>
      </c>
      <c r="L1672">
        <v>1.7</v>
      </c>
      <c r="M1672">
        <v>1.83</v>
      </c>
      <c r="N1672" s="3">
        <f t="shared" si="183"/>
        <v>7.5949367088607556E-2</v>
      </c>
      <c r="O1672" s="3">
        <f t="shared" si="184"/>
        <v>7.647058823529429E-2</v>
      </c>
      <c r="P1672" s="1">
        <f t="shared" si="185"/>
        <v>16.058823529411764</v>
      </c>
      <c r="Q1672" s="1">
        <f t="shared" si="186"/>
        <v>14.918032786885245</v>
      </c>
      <c r="R1672" s="1">
        <f t="shared" si="187"/>
        <v>2.1144117647058835</v>
      </c>
      <c r="S1672" s="1">
        <f t="shared" si="188"/>
        <v>1.950819672131143</v>
      </c>
    </row>
    <row r="1673" spans="1:19" x14ac:dyDescent="0.25">
      <c r="A1673" t="s">
        <v>3500</v>
      </c>
      <c r="B1673" t="s">
        <v>3501</v>
      </c>
      <c r="C1673" t="s">
        <v>19</v>
      </c>
      <c r="D1673" t="s">
        <v>35</v>
      </c>
      <c r="E1673" t="s">
        <v>164</v>
      </c>
      <c r="F1673" s="5">
        <f t="shared" si="182"/>
        <v>43888.507600000004</v>
      </c>
      <c r="G1673">
        <v>1234.21</v>
      </c>
      <c r="H1673">
        <v>12</v>
      </c>
      <c r="I1673">
        <v>35.56</v>
      </c>
      <c r="J1673">
        <v>1.26</v>
      </c>
      <c r="K1673">
        <v>2.75</v>
      </c>
      <c r="L1673">
        <v>2.1800000000000002</v>
      </c>
      <c r="M1673">
        <v>2.5299999999999998</v>
      </c>
      <c r="N1673" s="3">
        <f t="shared" si="183"/>
        <v>-0.20727272727272716</v>
      </c>
      <c r="O1673" s="3">
        <f t="shared" si="184"/>
        <v>0.16055045871559614</v>
      </c>
      <c r="P1673" s="1">
        <f t="shared" si="185"/>
        <v>16.311926605504588</v>
      </c>
      <c r="Q1673" s="1">
        <f t="shared" si="186"/>
        <v>14.055335968379449</v>
      </c>
      <c r="R1673" s="1">
        <f t="shared" si="187"/>
        <v>-0.78697891517785334</v>
      </c>
      <c r="S1673" s="1">
        <f t="shared" si="188"/>
        <v>0.87544664031620678</v>
      </c>
    </row>
    <row r="1674" spans="1:19" x14ac:dyDescent="0.25">
      <c r="A1674" t="s">
        <v>3502</v>
      </c>
      <c r="B1674" t="s">
        <v>3503</v>
      </c>
      <c r="C1674" t="s">
        <v>10</v>
      </c>
      <c r="D1674" t="s">
        <v>173</v>
      </c>
      <c r="E1674" t="s">
        <v>384</v>
      </c>
      <c r="F1674" s="5">
        <f t="shared" si="182"/>
        <v>13376.333799999999</v>
      </c>
      <c r="G1674">
        <v>771.86</v>
      </c>
      <c r="H1674">
        <v>12</v>
      </c>
      <c r="I1674">
        <v>17.329999999999998</v>
      </c>
      <c r="J1674">
        <v>4.3499999999999996</v>
      </c>
      <c r="K1674">
        <v>1.36</v>
      </c>
      <c r="L1674">
        <v>1.66</v>
      </c>
      <c r="M1674">
        <v>2.06</v>
      </c>
      <c r="N1674" s="3">
        <f t="shared" si="183"/>
        <v>0.22058823529411753</v>
      </c>
      <c r="O1674" s="3">
        <f t="shared" si="184"/>
        <v>0.24096385542168686</v>
      </c>
      <c r="P1674" s="1">
        <f t="shared" si="185"/>
        <v>10.439759036144578</v>
      </c>
      <c r="Q1674" s="1">
        <f t="shared" si="186"/>
        <v>8.4126213592232997</v>
      </c>
      <c r="R1674" s="1">
        <f t="shared" si="187"/>
        <v>0.47326907630522108</v>
      </c>
      <c r="S1674" s="1">
        <f t="shared" si="188"/>
        <v>0.34912378640776676</v>
      </c>
    </row>
    <row r="1675" spans="1:19" x14ac:dyDescent="0.25">
      <c r="A1675" t="s">
        <v>3504</v>
      </c>
      <c r="B1675" t="s">
        <v>3505</v>
      </c>
      <c r="C1675" t="s">
        <v>27</v>
      </c>
      <c r="D1675" t="s">
        <v>48</v>
      </c>
      <c r="E1675" t="s">
        <v>262</v>
      </c>
      <c r="F1675" s="5">
        <f t="shared" si="182"/>
        <v>2687.192</v>
      </c>
      <c r="G1675">
        <v>51.4</v>
      </c>
      <c r="H1675">
        <v>12</v>
      </c>
      <c r="I1675">
        <v>52.28</v>
      </c>
      <c r="J1675">
        <v>1.01</v>
      </c>
      <c r="K1675">
        <v>-2.15</v>
      </c>
      <c r="L1675">
        <v>-2</v>
      </c>
      <c r="M1675">
        <v>-1.5</v>
      </c>
      <c r="N1675" s="3">
        <f t="shared" si="183"/>
        <v>-6.9767441860465129E-2</v>
      </c>
      <c r="O1675" s="3">
        <f t="shared" si="184"/>
        <v>-0.25</v>
      </c>
      <c r="P1675" s="1">
        <f t="shared" si="185"/>
        <v>-26.14</v>
      </c>
      <c r="Q1675" s="1">
        <f t="shared" si="186"/>
        <v>-34.853333333333332</v>
      </c>
      <c r="R1675" s="1">
        <f t="shared" si="187"/>
        <v>3.7467333333333324</v>
      </c>
      <c r="S1675" s="1">
        <f t="shared" si="188"/>
        <v>1.3941333333333332</v>
      </c>
    </row>
    <row r="1676" spans="1:19" x14ac:dyDescent="0.25">
      <c r="A1676" t="s">
        <v>3506</v>
      </c>
      <c r="B1676" t="s">
        <v>3507</v>
      </c>
      <c r="C1676" t="s">
        <v>10</v>
      </c>
      <c r="D1676" t="s">
        <v>48</v>
      </c>
      <c r="E1676" t="s">
        <v>72</v>
      </c>
      <c r="F1676" s="5">
        <f t="shared" si="182"/>
        <v>4237.7103999999999</v>
      </c>
      <c r="G1676">
        <v>135.52000000000001</v>
      </c>
      <c r="H1676">
        <v>12</v>
      </c>
      <c r="I1676">
        <v>31.27</v>
      </c>
      <c r="J1676">
        <v>0.64</v>
      </c>
      <c r="K1676">
        <v>2.5499999999999998</v>
      </c>
      <c r="L1676">
        <v>2.5499999999999998</v>
      </c>
      <c r="M1676">
        <v>3.22</v>
      </c>
      <c r="N1676" s="3">
        <f t="shared" si="183"/>
        <v>0</v>
      </c>
      <c r="O1676" s="3">
        <f t="shared" si="184"/>
        <v>0.26274509803921586</v>
      </c>
      <c r="P1676" s="1">
        <f t="shared" si="185"/>
        <v>12.262745098039217</v>
      </c>
      <c r="Q1676" s="1">
        <f t="shared" si="186"/>
        <v>9.7111801242236009</v>
      </c>
      <c r="R1676" s="1" t="e">
        <f t="shared" si="187"/>
        <v>#DIV/0!</v>
      </c>
      <c r="S1676" s="1">
        <f t="shared" si="188"/>
        <v>0.36960461666821143</v>
      </c>
    </row>
    <row r="1677" spans="1:19" x14ac:dyDescent="0.25">
      <c r="A1677" t="s">
        <v>3508</v>
      </c>
      <c r="B1677" t="s">
        <v>3509</v>
      </c>
      <c r="C1677" t="s">
        <v>27</v>
      </c>
      <c r="D1677" t="s">
        <v>11</v>
      </c>
      <c r="E1677" t="s">
        <v>95</v>
      </c>
      <c r="F1677" s="5">
        <f t="shared" si="182"/>
        <v>2224.7160000000003</v>
      </c>
      <c r="G1677">
        <v>43.88</v>
      </c>
      <c r="H1677">
        <v>11</v>
      </c>
      <c r="I1677">
        <v>50.7</v>
      </c>
      <c r="J1677">
        <v>0.94</v>
      </c>
      <c r="K1677">
        <v>4.2300000000000004</v>
      </c>
      <c r="L1677">
        <v>4.7</v>
      </c>
      <c r="M1677">
        <v>5.0199999999999996</v>
      </c>
      <c r="N1677" s="3">
        <f t="shared" si="183"/>
        <v>0.11111111111111094</v>
      </c>
      <c r="O1677" s="3">
        <f t="shared" si="184"/>
        <v>6.80851063829786E-2</v>
      </c>
      <c r="P1677" s="1">
        <f t="shared" si="185"/>
        <v>10.787234042553191</v>
      </c>
      <c r="Q1677" s="1">
        <f t="shared" si="186"/>
        <v>10.099601593625499</v>
      </c>
      <c r="R1677" s="1">
        <f t="shared" si="187"/>
        <v>0.97085106382978881</v>
      </c>
      <c r="S1677" s="1">
        <f t="shared" si="188"/>
        <v>1.4833789840637479</v>
      </c>
    </row>
    <row r="1678" spans="1:19" x14ac:dyDescent="0.25">
      <c r="A1678" t="s">
        <v>3510</v>
      </c>
      <c r="B1678" t="s">
        <v>3511</v>
      </c>
      <c r="C1678" t="s">
        <v>10</v>
      </c>
      <c r="D1678" t="s">
        <v>23</v>
      </c>
      <c r="E1678" t="s">
        <v>24</v>
      </c>
      <c r="F1678" s="5">
        <f t="shared" si="182"/>
        <v>7585.0730000000003</v>
      </c>
      <c r="G1678">
        <v>34.700000000000003</v>
      </c>
      <c r="H1678">
        <v>12</v>
      </c>
      <c r="I1678">
        <v>218.59</v>
      </c>
      <c r="J1678">
        <v>1.06</v>
      </c>
      <c r="K1678">
        <v>16.059999999999999</v>
      </c>
      <c r="L1678">
        <v>17.78</v>
      </c>
      <c r="M1678">
        <v>19.57</v>
      </c>
      <c r="N1678" s="3">
        <f t="shared" si="183"/>
        <v>0.10709838107098402</v>
      </c>
      <c r="O1678" s="3">
        <f t="shared" si="184"/>
        <v>0.10067491563554554</v>
      </c>
      <c r="P1678" s="1">
        <f t="shared" si="185"/>
        <v>12.294150731158604</v>
      </c>
      <c r="Q1678" s="1">
        <f t="shared" si="186"/>
        <v>11.169647419519674</v>
      </c>
      <c r="R1678" s="1">
        <f t="shared" si="187"/>
        <v>1.1479305857116673</v>
      </c>
      <c r="S1678" s="1">
        <f t="shared" si="188"/>
        <v>1.1094767101623453</v>
      </c>
    </row>
    <row r="1679" spans="1:19" x14ac:dyDescent="0.25">
      <c r="A1679" t="s">
        <v>3512</v>
      </c>
      <c r="B1679" t="s">
        <v>3513</v>
      </c>
      <c r="C1679" t="s">
        <v>10</v>
      </c>
      <c r="D1679" t="s">
        <v>31</v>
      </c>
      <c r="E1679" t="s">
        <v>611</v>
      </c>
      <c r="F1679" s="5">
        <f t="shared" si="182"/>
        <v>2434.8841999999995</v>
      </c>
      <c r="G1679">
        <v>53.62</v>
      </c>
      <c r="H1679">
        <v>12</v>
      </c>
      <c r="I1679">
        <v>45.41</v>
      </c>
      <c r="J1679">
        <v>1.19</v>
      </c>
      <c r="L1679">
        <v>2.61</v>
      </c>
      <c r="M1679">
        <v>3.21</v>
      </c>
      <c r="N1679" s="3" t="e">
        <f t="shared" si="183"/>
        <v>#DIV/0!</v>
      </c>
      <c r="O1679" s="3">
        <f t="shared" si="184"/>
        <v>0.22988505747126431</v>
      </c>
      <c r="P1679" s="1">
        <f t="shared" si="185"/>
        <v>17.398467432950191</v>
      </c>
      <c r="Q1679" s="1">
        <f t="shared" si="186"/>
        <v>14.146417445482864</v>
      </c>
      <c r="R1679" s="1" t="e">
        <f t="shared" si="187"/>
        <v>#DIV/0!</v>
      </c>
      <c r="S1679" s="1">
        <f t="shared" si="188"/>
        <v>0.61536915887850474</v>
      </c>
    </row>
    <row r="1680" spans="1:19" x14ac:dyDescent="0.25">
      <c r="A1680" t="s">
        <v>3514</v>
      </c>
      <c r="B1680" t="s">
        <v>3515</v>
      </c>
      <c r="C1680" t="s">
        <v>866</v>
      </c>
      <c r="D1680" t="s">
        <v>23</v>
      </c>
      <c r="E1680" t="s">
        <v>466</v>
      </c>
      <c r="F1680" s="5">
        <f t="shared" si="182"/>
        <v>2172.6536000000001</v>
      </c>
      <c r="G1680">
        <v>16.12</v>
      </c>
      <c r="H1680">
        <v>12</v>
      </c>
      <c r="I1680">
        <v>134.78</v>
      </c>
      <c r="J1680">
        <v>0.7</v>
      </c>
      <c r="K1680">
        <v>8.2100000000000009</v>
      </c>
      <c r="L1680">
        <v>7.92</v>
      </c>
      <c r="M1680">
        <v>7.76</v>
      </c>
      <c r="N1680" s="3">
        <f t="shared" si="183"/>
        <v>-3.5322777101096325E-2</v>
      </c>
      <c r="O1680" s="3">
        <f t="shared" si="184"/>
        <v>-2.0202020202020221E-2</v>
      </c>
      <c r="P1680" s="1">
        <f t="shared" si="185"/>
        <v>17.017676767676768</v>
      </c>
      <c r="Q1680" s="1">
        <f t="shared" si="186"/>
        <v>17.368556701030929</v>
      </c>
      <c r="R1680" s="1">
        <f t="shared" si="187"/>
        <v>-4.8177629745733057</v>
      </c>
      <c r="S1680" s="1">
        <f t="shared" si="188"/>
        <v>-8.5974355670103026</v>
      </c>
    </row>
    <row r="1681" spans="1:19" x14ac:dyDescent="0.25">
      <c r="A1681" t="s">
        <v>3516</v>
      </c>
      <c r="B1681" t="s">
        <v>3517</v>
      </c>
      <c r="C1681" t="s">
        <v>10</v>
      </c>
      <c r="D1681" t="s">
        <v>375</v>
      </c>
      <c r="E1681" t="s">
        <v>499</v>
      </c>
      <c r="F1681" s="5">
        <f t="shared" si="182"/>
        <v>3284.46</v>
      </c>
      <c r="G1681">
        <v>64.25</v>
      </c>
      <c r="H1681">
        <v>12</v>
      </c>
      <c r="I1681">
        <v>51.12</v>
      </c>
      <c r="J1681">
        <v>1.81</v>
      </c>
      <c r="K1681">
        <v>3.81</v>
      </c>
      <c r="L1681">
        <v>4.59</v>
      </c>
      <c r="M1681">
        <v>4.71</v>
      </c>
      <c r="N1681" s="3">
        <f t="shared" si="183"/>
        <v>0.20472440944881876</v>
      </c>
      <c r="O1681" s="3">
        <f t="shared" si="184"/>
        <v>2.6143790849673332E-2</v>
      </c>
      <c r="P1681" s="1">
        <f t="shared" si="185"/>
        <v>11.137254901960784</v>
      </c>
      <c r="Q1681" s="1">
        <f t="shared" si="186"/>
        <v>10.853503184713375</v>
      </c>
      <c r="R1681" s="1">
        <f t="shared" si="187"/>
        <v>0.54401206636500787</v>
      </c>
      <c r="S1681" s="1">
        <f t="shared" si="188"/>
        <v>4.1514649681528457</v>
      </c>
    </row>
    <row r="1682" spans="1:19" x14ac:dyDescent="0.25">
      <c r="A1682" t="s">
        <v>3518</v>
      </c>
      <c r="B1682" t="s">
        <v>3519</v>
      </c>
      <c r="C1682" t="s">
        <v>19</v>
      </c>
      <c r="D1682" t="s">
        <v>173</v>
      </c>
      <c r="E1682" t="s">
        <v>177</v>
      </c>
      <c r="F1682" s="5">
        <f t="shared" si="182"/>
        <v>3367.9593</v>
      </c>
      <c r="G1682">
        <v>145.61000000000001</v>
      </c>
      <c r="H1682">
        <v>12</v>
      </c>
      <c r="I1682">
        <v>23.13</v>
      </c>
      <c r="J1682">
        <v>2.66</v>
      </c>
      <c r="N1682" s="3" t="e">
        <f t="shared" si="183"/>
        <v>#DIV/0!</v>
      </c>
      <c r="O1682" s="3" t="e">
        <f t="shared" si="184"/>
        <v>#DIV/0!</v>
      </c>
      <c r="P1682" s="1" t="e">
        <f t="shared" si="185"/>
        <v>#DIV/0!</v>
      </c>
      <c r="Q1682" s="1" t="e">
        <f t="shared" si="186"/>
        <v>#DIV/0!</v>
      </c>
      <c r="R1682" s="1" t="e">
        <f t="shared" si="187"/>
        <v>#DIV/0!</v>
      </c>
      <c r="S1682" s="1" t="e">
        <f t="shared" si="188"/>
        <v>#DIV/0!</v>
      </c>
    </row>
    <row r="1683" spans="1:19" x14ac:dyDescent="0.25">
      <c r="A1683" t="s">
        <v>3520</v>
      </c>
      <c r="B1683" t="s">
        <v>3521</v>
      </c>
      <c r="C1683" t="s">
        <v>10</v>
      </c>
      <c r="D1683" t="s">
        <v>149</v>
      </c>
      <c r="E1683" t="s">
        <v>560</v>
      </c>
      <c r="F1683" s="5">
        <f t="shared" si="182"/>
        <v>3030.8915000000002</v>
      </c>
      <c r="G1683">
        <v>160.79</v>
      </c>
      <c r="H1683">
        <v>12</v>
      </c>
      <c r="I1683">
        <v>18.850000000000001</v>
      </c>
      <c r="J1683">
        <v>1.1200000000000001</v>
      </c>
      <c r="K1683">
        <v>0.84</v>
      </c>
      <c r="L1683">
        <v>0.88</v>
      </c>
      <c r="M1683">
        <v>1.07</v>
      </c>
      <c r="N1683" s="3">
        <f t="shared" si="183"/>
        <v>4.7619047619047672E-2</v>
      </c>
      <c r="O1683" s="3">
        <f t="shared" si="184"/>
        <v>0.21590909090909105</v>
      </c>
      <c r="P1683" s="1">
        <f t="shared" si="185"/>
        <v>21.420454545454547</v>
      </c>
      <c r="Q1683" s="1">
        <f t="shared" si="186"/>
        <v>17.616822429906541</v>
      </c>
      <c r="R1683" s="1">
        <f t="shared" si="187"/>
        <v>4.4982954545454499</v>
      </c>
      <c r="S1683" s="1">
        <f t="shared" si="188"/>
        <v>0.81593703885882873</v>
      </c>
    </row>
    <row r="1684" spans="1:19" x14ac:dyDescent="0.25">
      <c r="A1684" t="s">
        <v>3522</v>
      </c>
      <c r="B1684" t="s">
        <v>3523</v>
      </c>
      <c r="C1684" t="s">
        <v>19</v>
      </c>
      <c r="D1684" t="s">
        <v>55</v>
      </c>
      <c r="E1684" t="s">
        <v>56</v>
      </c>
      <c r="F1684" s="5">
        <f t="shared" si="182"/>
        <v>39169.4038</v>
      </c>
      <c r="G1684">
        <v>1289.74</v>
      </c>
      <c r="H1684">
        <v>6</v>
      </c>
      <c r="I1684">
        <v>30.37</v>
      </c>
      <c r="J1684">
        <v>0.65</v>
      </c>
      <c r="K1684">
        <v>2.0499999999999998</v>
      </c>
      <c r="L1684">
        <v>1.77</v>
      </c>
      <c r="M1684">
        <v>1.88</v>
      </c>
      <c r="N1684" s="3">
        <f t="shared" si="183"/>
        <v>-0.13658536585365844</v>
      </c>
      <c r="O1684" s="3">
        <f t="shared" si="184"/>
        <v>6.2146892655367214E-2</v>
      </c>
      <c r="P1684" s="1">
        <f t="shared" si="185"/>
        <v>17.158192090395481</v>
      </c>
      <c r="Q1684" s="1">
        <f t="shared" si="186"/>
        <v>16.154255319148938</v>
      </c>
      <c r="R1684" s="1">
        <f t="shared" si="187"/>
        <v>-1.2562247780468128</v>
      </c>
      <c r="S1684" s="1">
        <f t="shared" si="188"/>
        <v>2.5993665377176023</v>
      </c>
    </row>
    <row r="1685" spans="1:19" x14ac:dyDescent="0.25">
      <c r="A1685" t="s">
        <v>3524</v>
      </c>
      <c r="B1685" t="s">
        <v>3525</v>
      </c>
      <c r="C1685" t="s">
        <v>19</v>
      </c>
      <c r="D1685" t="s">
        <v>35</v>
      </c>
      <c r="E1685" t="s">
        <v>112</v>
      </c>
      <c r="F1685" s="5">
        <f t="shared" si="182"/>
        <v>227669.769</v>
      </c>
      <c r="G1685">
        <v>34184.65</v>
      </c>
      <c r="H1685">
        <v>3</v>
      </c>
      <c r="I1685">
        <v>6.66</v>
      </c>
      <c r="J1685">
        <v>0.78</v>
      </c>
      <c r="K1685">
        <v>1.87</v>
      </c>
      <c r="L1685">
        <v>2.42</v>
      </c>
      <c r="N1685" s="3">
        <f t="shared" si="183"/>
        <v>0.29411764705882337</v>
      </c>
      <c r="O1685" s="3">
        <f t="shared" si="184"/>
        <v>-1</v>
      </c>
      <c r="P1685" s="1">
        <f t="shared" si="185"/>
        <v>2.7520661157024793</v>
      </c>
      <c r="Q1685" s="1" t="e">
        <f t="shared" si="186"/>
        <v>#DIV/0!</v>
      </c>
      <c r="R1685" s="1">
        <f t="shared" si="187"/>
        <v>9.357024793388434E-2</v>
      </c>
      <c r="S1685" s="1" t="e">
        <f t="shared" si="188"/>
        <v>#DIV/0!</v>
      </c>
    </row>
    <row r="1686" spans="1:19" x14ac:dyDescent="0.25">
      <c r="A1686" t="s">
        <v>3526</v>
      </c>
      <c r="B1686" t="s">
        <v>3527</v>
      </c>
      <c r="C1686" t="s">
        <v>10</v>
      </c>
      <c r="D1686" t="s">
        <v>23</v>
      </c>
      <c r="E1686" t="s">
        <v>109</v>
      </c>
      <c r="F1686" s="5">
        <f t="shared" si="182"/>
        <v>39913.620000000003</v>
      </c>
      <c r="G1686">
        <v>359</v>
      </c>
      <c r="H1686">
        <v>12</v>
      </c>
      <c r="I1686">
        <v>111.18</v>
      </c>
      <c r="J1686">
        <v>1.37</v>
      </c>
      <c r="K1686">
        <v>11.69</v>
      </c>
      <c r="L1686">
        <v>13.38</v>
      </c>
      <c r="M1686">
        <v>14.5</v>
      </c>
      <c r="N1686" s="3">
        <f t="shared" si="183"/>
        <v>0.14456800684345605</v>
      </c>
      <c r="O1686" s="3">
        <f t="shared" si="184"/>
        <v>8.3707025411061231E-2</v>
      </c>
      <c r="P1686" s="1">
        <f t="shared" si="185"/>
        <v>8.3094170403587437</v>
      </c>
      <c r="Q1686" s="1">
        <f t="shared" si="186"/>
        <v>7.6675862068965523</v>
      </c>
      <c r="R1686" s="1">
        <f t="shared" si="187"/>
        <v>0.57477565208161918</v>
      </c>
      <c r="S1686" s="1">
        <f t="shared" si="188"/>
        <v>0.91600270935960659</v>
      </c>
    </row>
    <row r="1687" spans="1:19" x14ac:dyDescent="0.25">
      <c r="A1687" t="s">
        <v>3528</v>
      </c>
      <c r="B1687" t="s">
        <v>3529</v>
      </c>
      <c r="C1687" t="s">
        <v>27</v>
      </c>
      <c r="D1687" t="s">
        <v>48</v>
      </c>
      <c r="E1687" t="s">
        <v>570</v>
      </c>
      <c r="F1687" s="5">
        <f t="shared" si="182"/>
        <v>2134.6933999999997</v>
      </c>
      <c r="G1687">
        <v>118.66</v>
      </c>
      <c r="H1687">
        <v>12</v>
      </c>
      <c r="I1687">
        <v>17.989999999999998</v>
      </c>
      <c r="J1687">
        <v>0.81</v>
      </c>
      <c r="K1687">
        <v>0.21</v>
      </c>
      <c r="L1687">
        <v>0.26</v>
      </c>
      <c r="M1687">
        <v>0.34</v>
      </c>
      <c r="N1687" s="3">
        <f t="shared" si="183"/>
        <v>0.23809523809523814</v>
      </c>
      <c r="O1687" s="3">
        <f t="shared" si="184"/>
        <v>0.30769230769230771</v>
      </c>
      <c r="P1687" s="1">
        <f t="shared" si="185"/>
        <v>69.192307692307679</v>
      </c>
      <c r="Q1687" s="1">
        <f t="shared" si="186"/>
        <v>52.911764705882348</v>
      </c>
      <c r="R1687" s="1">
        <f t="shared" si="187"/>
        <v>2.9060769230769221</v>
      </c>
      <c r="S1687" s="1">
        <f t="shared" si="188"/>
        <v>1.7196323529411763</v>
      </c>
    </row>
    <row r="1688" spans="1:19" x14ac:dyDescent="0.25">
      <c r="A1688" t="s">
        <v>3530</v>
      </c>
      <c r="B1688" t="s">
        <v>3531</v>
      </c>
      <c r="C1688" t="s">
        <v>10</v>
      </c>
      <c r="D1688" t="s">
        <v>23</v>
      </c>
      <c r="E1688" t="s">
        <v>357</v>
      </c>
      <c r="F1688" s="5">
        <f t="shared" si="182"/>
        <v>45447.489200000004</v>
      </c>
      <c r="G1688">
        <v>175.69</v>
      </c>
      <c r="H1688">
        <v>12</v>
      </c>
      <c r="I1688">
        <v>258.68</v>
      </c>
      <c r="J1688">
        <v>0.54</v>
      </c>
      <c r="K1688">
        <v>16.829999999999998</v>
      </c>
      <c r="L1688">
        <v>16.920000000000002</v>
      </c>
      <c r="M1688">
        <v>17.66</v>
      </c>
      <c r="N1688" s="3">
        <f t="shared" si="183"/>
        <v>5.347593582887944E-3</v>
      </c>
      <c r="O1688" s="3">
        <f t="shared" si="184"/>
        <v>4.3735224586288313E-2</v>
      </c>
      <c r="P1688" s="1">
        <f t="shared" si="185"/>
        <v>15.288416075650117</v>
      </c>
      <c r="Q1688" s="1">
        <f t="shared" si="186"/>
        <v>14.647791619479049</v>
      </c>
      <c r="R1688" s="1">
        <f t="shared" si="187"/>
        <v>28.589338061464417</v>
      </c>
      <c r="S1688" s="1">
        <f t="shared" si="188"/>
        <v>3.349197759480893</v>
      </c>
    </row>
    <row r="1689" spans="1:19" x14ac:dyDescent="0.25">
      <c r="A1689" t="s">
        <v>3532</v>
      </c>
      <c r="B1689" t="s">
        <v>3533</v>
      </c>
      <c r="C1689" t="s">
        <v>27</v>
      </c>
      <c r="D1689" t="s">
        <v>23</v>
      </c>
      <c r="E1689" t="s">
        <v>42</v>
      </c>
      <c r="F1689" s="5">
        <f t="shared" si="182"/>
        <v>2175.7004000000002</v>
      </c>
      <c r="G1689">
        <v>415.21</v>
      </c>
      <c r="H1689">
        <v>6</v>
      </c>
      <c r="I1689">
        <v>5.24</v>
      </c>
      <c r="J1689">
        <v>1</v>
      </c>
      <c r="K1689">
        <v>0.86</v>
      </c>
      <c r="L1689">
        <v>0.82</v>
      </c>
      <c r="M1689">
        <v>0.72</v>
      </c>
      <c r="N1689" s="3">
        <f t="shared" si="183"/>
        <v>-4.6511627906976827E-2</v>
      </c>
      <c r="O1689" s="3">
        <f t="shared" si="184"/>
        <v>-0.12195121951219512</v>
      </c>
      <c r="P1689" s="1">
        <f t="shared" si="185"/>
        <v>6.3902439024390247</v>
      </c>
      <c r="Q1689" s="1">
        <f t="shared" si="186"/>
        <v>7.2777777777777786</v>
      </c>
      <c r="R1689" s="1">
        <f t="shared" si="187"/>
        <v>-1.3739024390243879</v>
      </c>
      <c r="S1689" s="1">
        <f t="shared" si="188"/>
        <v>-0.59677777777777785</v>
      </c>
    </row>
    <row r="1690" spans="1:19" x14ac:dyDescent="0.25">
      <c r="A1690" t="s">
        <v>3534</v>
      </c>
      <c r="B1690" t="s">
        <v>3535</v>
      </c>
      <c r="C1690" t="s">
        <v>19</v>
      </c>
      <c r="D1690" t="s">
        <v>23</v>
      </c>
      <c r="E1690" t="s">
        <v>115</v>
      </c>
      <c r="F1690" s="5">
        <f t="shared" si="182"/>
        <v>9572.4449999999997</v>
      </c>
      <c r="G1690">
        <v>197.37</v>
      </c>
      <c r="H1690">
        <v>12</v>
      </c>
      <c r="I1690">
        <v>48.5</v>
      </c>
      <c r="J1690">
        <v>0.99</v>
      </c>
      <c r="N1690" s="3" t="e">
        <f t="shared" si="183"/>
        <v>#DIV/0!</v>
      </c>
      <c r="O1690" s="3" t="e">
        <f t="shared" si="184"/>
        <v>#DIV/0!</v>
      </c>
      <c r="P1690" s="1" t="e">
        <f t="shared" si="185"/>
        <v>#DIV/0!</v>
      </c>
      <c r="Q1690" s="1" t="e">
        <f t="shared" si="186"/>
        <v>#DIV/0!</v>
      </c>
      <c r="R1690" s="1" t="e">
        <f t="shared" si="187"/>
        <v>#DIV/0!</v>
      </c>
      <c r="S1690" s="1" t="e">
        <f t="shared" si="188"/>
        <v>#DIV/0!</v>
      </c>
    </row>
    <row r="1691" spans="1:19" x14ac:dyDescent="0.25">
      <c r="A1691" t="s">
        <v>3536</v>
      </c>
      <c r="B1691" t="s">
        <v>3537</v>
      </c>
      <c r="C1691" t="s">
        <v>19</v>
      </c>
      <c r="D1691" t="s">
        <v>31</v>
      </c>
      <c r="E1691" t="s">
        <v>997</v>
      </c>
      <c r="F1691" s="5">
        <f t="shared" si="182"/>
        <v>5204.3904000000002</v>
      </c>
      <c r="G1691">
        <v>159.84</v>
      </c>
      <c r="H1691">
        <v>12</v>
      </c>
      <c r="I1691">
        <v>32.56</v>
      </c>
      <c r="J1691">
        <v>1.68</v>
      </c>
      <c r="K1691">
        <v>2.1</v>
      </c>
      <c r="L1691">
        <v>2.09</v>
      </c>
      <c r="M1691">
        <v>2.81</v>
      </c>
      <c r="N1691" s="3">
        <f t="shared" si="183"/>
        <v>-4.761904761904856E-3</v>
      </c>
      <c r="O1691" s="3">
        <f t="shared" si="184"/>
        <v>0.34449760765550241</v>
      </c>
      <c r="P1691" s="1">
        <f t="shared" si="185"/>
        <v>15.578947368421055</v>
      </c>
      <c r="Q1691" s="1">
        <f t="shared" si="186"/>
        <v>11.587188612099645</v>
      </c>
      <c r="R1691" s="1">
        <f t="shared" si="187"/>
        <v>-32.715789473683571</v>
      </c>
      <c r="S1691" s="1">
        <f t="shared" si="188"/>
        <v>0.33635033610122583</v>
      </c>
    </row>
    <row r="1692" spans="1:19" x14ac:dyDescent="0.25">
      <c r="A1692" t="s">
        <v>3538</v>
      </c>
      <c r="B1692" t="s">
        <v>3539</v>
      </c>
      <c r="C1692" t="s">
        <v>27</v>
      </c>
      <c r="D1692" t="s">
        <v>35</v>
      </c>
      <c r="E1692" t="s">
        <v>882</v>
      </c>
      <c r="F1692" s="5">
        <f t="shared" si="182"/>
        <v>2445.1849999999999</v>
      </c>
      <c r="G1692">
        <v>30.5</v>
      </c>
      <c r="H1692">
        <v>8</v>
      </c>
      <c r="I1692">
        <v>80.17</v>
      </c>
      <c r="J1692">
        <v>0.92</v>
      </c>
      <c r="L1692">
        <v>4.6399999999999997</v>
      </c>
      <c r="M1692">
        <v>5.28</v>
      </c>
      <c r="N1692" s="3" t="e">
        <f t="shared" si="183"/>
        <v>#DIV/0!</v>
      </c>
      <c r="O1692" s="3">
        <f t="shared" si="184"/>
        <v>0.13793103448275867</v>
      </c>
      <c r="P1692" s="1">
        <f t="shared" si="185"/>
        <v>17.278017241379313</v>
      </c>
      <c r="Q1692" s="1">
        <f t="shared" si="186"/>
        <v>15.183712121212121</v>
      </c>
      <c r="R1692" s="1" t="e">
        <f t="shared" si="187"/>
        <v>#DIV/0!</v>
      </c>
      <c r="S1692" s="1">
        <f t="shared" si="188"/>
        <v>1.1008191287878784</v>
      </c>
    </row>
    <row r="1693" spans="1:19" x14ac:dyDescent="0.25">
      <c r="A1693" t="s">
        <v>3540</v>
      </c>
      <c r="B1693" t="s">
        <v>3541</v>
      </c>
      <c r="C1693" t="s">
        <v>10</v>
      </c>
      <c r="D1693" t="s">
        <v>62</v>
      </c>
      <c r="E1693" t="s">
        <v>407</v>
      </c>
      <c r="F1693" s="5">
        <f t="shared" si="182"/>
        <v>8390.2024000000001</v>
      </c>
      <c r="G1693">
        <v>105.83</v>
      </c>
      <c r="H1693">
        <v>12</v>
      </c>
      <c r="I1693">
        <v>79.28</v>
      </c>
      <c r="J1693">
        <v>0.85</v>
      </c>
      <c r="K1693">
        <v>2.38</v>
      </c>
      <c r="L1693">
        <v>2.81</v>
      </c>
      <c r="M1693">
        <v>3.16</v>
      </c>
      <c r="N1693" s="3">
        <f t="shared" si="183"/>
        <v>0.18067226890756305</v>
      </c>
      <c r="O1693" s="3">
        <f t="shared" si="184"/>
        <v>0.12455516014234869</v>
      </c>
      <c r="P1693" s="1">
        <f t="shared" si="185"/>
        <v>28.213523131672599</v>
      </c>
      <c r="Q1693" s="1">
        <f t="shared" si="186"/>
        <v>25.088607594936708</v>
      </c>
      <c r="R1693" s="1">
        <f t="shared" si="187"/>
        <v>1.5615856989158319</v>
      </c>
      <c r="S1693" s="1">
        <f t="shared" si="188"/>
        <v>2.0142567811934908</v>
      </c>
    </row>
    <row r="1694" spans="1:19" x14ac:dyDescent="0.25">
      <c r="A1694" t="s">
        <v>3542</v>
      </c>
      <c r="B1694" t="s">
        <v>3543</v>
      </c>
      <c r="C1694" t="s">
        <v>27</v>
      </c>
      <c r="D1694" t="s">
        <v>129</v>
      </c>
      <c r="E1694" t="s">
        <v>502</v>
      </c>
      <c r="F1694" s="5">
        <f t="shared" si="182"/>
        <v>2497.8446999999996</v>
      </c>
      <c r="G1694">
        <v>2134.91</v>
      </c>
      <c r="H1694">
        <v>12</v>
      </c>
      <c r="I1694">
        <v>1.17</v>
      </c>
      <c r="J1694">
        <v>1.53</v>
      </c>
      <c r="K1694">
        <v>-0.39</v>
      </c>
      <c r="L1694">
        <v>-0.62</v>
      </c>
      <c r="M1694">
        <v>-0.18</v>
      </c>
      <c r="N1694" s="3">
        <f t="shared" si="183"/>
        <v>0.58974358974358965</v>
      </c>
      <c r="O1694" s="3">
        <f t="shared" si="184"/>
        <v>-0.70967741935483875</v>
      </c>
      <c r="P1694" s="1">
        <f t="shared" si="185"/>
        <v>-1.8870967741935483</v>
      </c>
      <c r="Q1694" s="1">
        <f t="shared" si="186"/>
        <v>-6.5</v>
      </c>
      <c r="R1694" s="1">
        <f t="shared" si="187"/>
        <v>-3.1998597475455824E-2</v>
      </c>
      <c r="S1694" s="1">
        <f t="shared" si="188"/>
        <v>9.1590909090909084E-2</v>
      </c>
    </row>
    <row r="1695" spans="1:19" x14ac:dyDescent="0.25">
      <c r="A1695" t="s">
        <v>3544</v>
      </c>
      <c r="B1695" t="s">
        <v>3545</v>
      </c>
      <c r="C1695" t="s">
        <v>10</v>
      </c>
      <c r="D1695" t="s">
        <v>375</v>
      </c>
      <c r="E1695" t="s">
        <v>1434</v>
      </c>
      <c r="F1695" s="5">
        <f t="shared" si="182"/>
        <v>8482.6116000000002</v>
      </c>
      <c r="G1695">
        <v>682.98</v>
      </c>
      <c r="H1695">
        <v>12</v>
      </c>
      <c r="I1695">
        <v>12.42</v>
      </c>
      <c r="J1695">
        <v>0.42</v>
      </c>
      <c r="K1695">
        <v>0.73</v>
      </c>
      <c r="L1695">
        <v>0.79</v>
      </c>
      <c r="M1695">
        <v>0.88</v>
      </c>
      <c r="N1695" s="3">
        <f t="shared" si="183"/>
        <v>8.2191780821917915E-2</v>
      </c>
      <c r="O1695" s="3">
        <f t="shared" si="184"/>
        <v>0.11392405063291133</v>
      </c>
      <c r="P1695" s="1">
        <f t="shared" si="185"/>
        <v>15.721518987341771</v>
      </c>
      <c r="Q1695" s="1">
        <f t="shared" si="186"/>
        <v>14.113636363636363</v>
      </c>
      <c r="R1695" s="1">
        <f t="shared" si="187"/>
        <v>1.9127848101265794</v>
      </c>
      <c r="S1695" s="1">
        <f t="shared" si="188"/>
        <v>1.2388636363636372</v>
      </c>
    </row>
    <row r="1696" spans="1:19" x14ac:dyDescent="0.25">
      <c r="A1696" t="s">
        <v>3546</v>
      </c>
      <c r="B1696" t="s">
        <v>3547</v>
      </c>
      <c r="C1696" t="s">
        <v>10</v>
      </c>
      <c r="D1696" t="s">
        <v>11</v>
      </c>
      <c r="E1696" t="s">
        <v>3168</v>
      </c>
      <c r="F1696" s="5">
        <f t="shared" si="182"/>
        <v>16966.800200000001</v>
      </c>
      <c r="G1696">
        <v>324.91000000000003</v>
      </c>
      <c r="H1696">
        <v>1</v>
      </c>
      <c r="I1696">
        <v>52.22</v>
      </c>
      <c r="J1696">
        <v>1.1499999999999999</v>
      </c>
      <c r="K1696">
        <v>1.37</v>
      </c>
      <c r="L1696">
        <v>1.55</v>
      </c>
      <c r="M1696">
        <v>1.84</v>
      </c>
      <c r="N1696" s="3">
        <f t="shared" si="183"/>
        <v>0.13138686131386845</v>
      </c>
      <c r="O1696" s="3">
        <f t="shared" si="184"/>
        <v>0.18709677419354831</v>
      </c>
      <c r="P1696" s="1">
        <f t="shared" si="185"/>
        <v>33.690322580645159</v>
      </c>
      <c r="Q1696" s="1">
        <f t="shared" si="186"/>
        <v>28.380434782608695</v>
      </c>
      <c r="R1696" s="1">
        <f t="shared" si="187"/>
        <v>2.5642078853046626</v>
      </c>
      <c r="S1696" s="1">
        <f t="shared" si="188"/>
        <v>1.5168853073463273</v>
      </c>
    </row>
    <row r="1697" spans="1:19" x14ac:dyDescent="0.25">
      <c r="A1697" t="s">
        <v>3548</v>
      </c>
      <c r="B1697" t="s">
        <v>3549</v>
      </c>
      <c r="C1697" t="s">
        <v>10</v>
      </c>
      <c r="D1697" t="s">
        <v>173</v>
      </c>
      <c r="E1697" t="s">
        <v>1326</v>
      </c>
      <c r="F1697" s="5">
        <f t="shared" si="182"/>
        <v>67270.416800000006</v>
      </c>
      <c r="G1697">
        <v>427.82</v>
      </c>
      <c r="H1697">
        <v>12</v>
      </c>
      <c r="I1697">
        <v>157.24</v>
      </c>
      <c r="J1697">
        <v>1.37</v>
      </c>
      <c r="K1697">
        <v>15.1</v>
      </c>
      <c r="L1697">
        <v>13.77</v>
      </c>
      <c r="M1697">
        <v>14.63</v>
      </c>
      <c r="N1697" s="3">
        <f t="shared" si="183"/>
        <v>-8.8079470198675458E-2</v>
      </c>
      <c r="O1697" s="3">
        <f t="shared" si="184"/>
        <v>6.245461147421949E-2</v>
      </c>
      <c r="P1697" s="1">
        <f t="shared" si="185"/>
        <v>11.419026870007263</v>
      </c>
      <c r="Q1697" s="1">
        <f t="shared" si="186"/>
        <v>10.747778537252222</v>
      </c>
      <c r="R1697" s="1">
        <f t="shared" si="187"/>
        <v>-1.2964459077978177</v>
      </c>
      <c r="S1697" s="1">
        <f t="shared" si="188"/>
        <v>1.7208943076507288</v>
      </c>
    </row>
    <row r="1698" spans="1:19" x14ac:dyDescent="0.25">
      <c r="A1698" t="s">
        <v>3550</v>
      </c>
      <c r="B1698" t="s">
        <v>3550</v>
      </c>
      <c r="C1698" t="s">
        <v>27</v>
      </c>
      <c r="D1698" t="s">
        <v>11</v>
      </c>
      <c r="E1698" t="s">
        <v>95</v>
      </c>
      <c r="F1698" s="5">
        <f t="shared" si="182"/>
        <v>21504.653999999999</v>
      </c>
      <c r="G1698">
        <v>119.55</v>
      </c>
      <c r="H1698">
        <v>9</v>
      </c>
      <c r="I1698">
        <v>179.88</v>
      </c>
      <c r="J1698">
        <v>1.17</v>
      </c>
      <c r="K1698">
        <v>4.2699999999999996</v>
      </c>
      <c r="L1698">
        <v>4.9400000000000004</v>
      </c>
      <c r="M1698">
        <v>6.21</v>
      </c>
      <c r="N1698" s="3">
        <f t="shared" si="183"/>
        <v>0.15690866510538659</v>
      </c>
      <c r="O1698" s="3">
        <f t="shared" si="184"/>
        <v>0.25708502024291491</v>
      </c>
      <c r="P1698" s="1">
        <f t="shared" si="185"/>
        <v>36.412955465587039</v>
      </c>
      <c r="Q1698" s="1">
        <f t="shared" si="186"/>
        <v>28.966183574879228</v>
      </c>
      <c r="R1698" s="1">
        <f t="shared" si="187"/>
        <v>2.3206465647471117</v>
      </c>
      <c r="S1698" s="1">
        <f t="shared" si="188"/>
        <v>1.1267161170071136</v>
      </c>
    </row>
    <row r="1699" spans="1:19" x14ac:dyDescent="0.25">
      <c r="A1699" t="s">
        <v>3551</v>
      </c>
      <c r="B1699" t="s">
        <v>3552</v>
      </c>
      <c r="C1699" t="s">
        <v>27</v>
      </c>
      <c r="D1699" t="s">
        <v>173</v>
      </c>
      <c r="E1699" t="s">
        <v>2195</v>
      </c>
      <c r="F1699" s="5">
        <f t="shared" si="182"/>
        <v>4540.5950000000003</v>
      </c>
      <c r="G1699">
        <v>403.25</v>
      </c>
      <c r="H1699">
        <v>12</v>
      </c>
      <c r="I1699">
        <v>11.26</v>
      </c>
      <c r="J1699">
        <v>2.21</v>
      </c>
      <c r="K1699">
        <v>1.1599999999999999</v>
      </c>
      <c r="L1699">
        <v>0.6</v>
      </c>
      <c r="M1699">
        <v>0.99</v>
      </c>
      <c r="N1699" s="3">
        <f t="shared" si="183"/>
        <v>-0.48275862068965514</v>
      </c>
      <c r="O1699" s="3">
        <f t="shared" si="184"/>
        <v>0.65000000000000013</v>
      </c>
      <c r="P1699" s="1">
        <f t="shared" si="185"/>
        <v>18.766666666666666</v>
      </c>
      <c r="Q1699" s="1">
        <f t="shared" si="186"/>
        <v>11.373737373737374</v>
      </c>
      <c r="R1699" s="1">
        <f t="shared" si="187"/>
        <v>-0.38873809523809522</v>
      </c>
      <c r="S1699" s="1">
        <f t="shared" si="188"/>
        <v>0.17498057498057495</v>
      </c>
    </row>
    <row r="1700" spans="1:19" x14ac:dyDescent="0.25">
      <c r="A1700" t="s">
        <v>3553</v>
      </c>
      <c r="B1700" t="s">
        <v>3554</v>
      </c>
      <c r="C1700" t="s">
        <v>27</v>
      </c>
      <c r="D1700" t="s">
        <v>375</v>
      </c>
      <c r="E1700" t="s">
        <v>736</v>
      </c>
      <c r="F1700" s="5">
        <f t="shared" si="182"/>
        <v>2733.8290000000002</v>
      </c>
      <c r="G1700">
        <v>179.15</v>
      </c>
      <c r="H1700">
        <v>12</v>
      </c>
      <c r="I1700">
        <v>15.26</v>
      </c>
      <c r="J1700">
        <v>1.5</v>
      </c>
      <c r="K1700">
        <v>0.8</v>
      </c>
      <c r="L1700">
        <v>1.1299999999999999</v>
      </c>
      <c r="M1700">
        <v>1.31</v>
      </c>
      <c r="N1700" s="3">
        <f t="shared" si="183"/>
        <v>0.41249999999999987</v>
      </c>
      <c r="O1700" s="3">
        <f t="shared" si="184"/>
        <v>0.15929203539823034</v>
      </c>
      <c r="P1700" s="1">
        <f t="shared" si="185"/>
        <v>13.504424778761063</v>
      </c>
      <c r="Q1700" s="1">
        <f t="shared" si="186"/>
        <v>11.648854961832061</v>
      </c>
      <c r="R1700" s="1">
        <f t="shared" si="187"/>
        <v>0.32737999463663192</v>
      </c>
      <c r="S1700" s="1">
        <f t="shared" si="188"/>
        <v>0.73128922815945607</v>
      </c>
    </row>
    <row r="1701" spans="1:19" x14ac:dyDescent="0.25">
      <c r="A1701" t="s">
        <v>113</v>
      </c>
      <c r="B1701" t="s">
        <v>3555</v>
      </c>
      <c r="C1701" t="s">
        <v>10</v>
      </c>
      <c r="D1701" t="s">
        <v>23</v>
      </c>
      <c r="E1701" t="s">
        <v>115</v>
      </c>
      <c r="F1701" s="5">
        <f t="shared" si="182"/>
        <v>2132.4044000000004</v>
      </c>
      <c r="G1701">
        <v>153.08000000000001</v>
      </c>
      <c r="H1701">
        <v>11</v>
      </c>
      <c r="I1701">
        <v>13.93</v>
      </c>
      <c r="J1701">
        <v>0.97</v>
      </c>
      <c r="N1701" s="3" t="e">
        <f t="shared" si="183"/>
        <v>#DIV/0!</v>
      </c>
      <c r="O1701" s="3" t="e">
        <f t="shared" si="184"/>
        <v>#DIV/0!</v>
      </c>
      <c r="P1701" s="1" t="e">
        <f t="shared" si="185"/>
        <v>#DIV/0!</v>
      </c>
      <c r="Q1701" s="1" t="e">
        <f t="shared" si="186"/>
        <v>#DIV/0!</v>
      </c>
      <c r="R1701" s="1" t="e">
        <f t="shared" si="187"/>
        <v>#DIV/0!</v>
      </c>
      <c r="S1701" s="1" t="e">
        <f t="shared" si="188"/>
        <v>#DIV/0!</v>
      </c>
    </row>
    <row r="1702" spans="1:19" x14ac:dyDescent="0.25">
      <c r="A1702" t="s">
        <v>3556</v>
      </c>
      <c r="B1702" t="s">
        <v>3557</v>
      </c>
      <c r="C1702" t="s">
        <v>19</v>
      </c>
      <c r="D1702" t="s">
        <v>62</v>
      </c>
      <c r="E1702" t="s">
        <v>2384</v>
      </c>
      <c r="F1702" s="5">
        <f t="shared" si="182"/>
        <v>27684.02</v>
      </c>
      <c r="G1702">
        <v>1004.5</v>
      </c>
      <c r="H1702">
        <v>12</v>
      </c>
      <c r="I1702">
        <v>27.56</v>
      </c>
      <c r="J1702">
        <v>1.06</v>
      </c>
      <c r="K1702">
        <v>1.87</v>
      </c>
      <c r="L1702">
        <v>1.99</v>
      </c>
      <c r="M1702">
        <v>2.15</v>
      </c>
      <c r="N1702" s="3">
        <f t="shared" si="183"/>
        <v>6.4171122994652441E-2</v>
      </c>
      <c r="O1702" s="3">
        <f t="shared" si="184"/>
        <v>8.040201005025116E-2</v>
      </c>
      <c r="P1702" s="1">
        <f t="shared" si="185"/>
        <v>13.849246231155778</v>
      </c>
      <c r="Q1702" s="1">
        <f t="shared" si="186"/>
        <v>12.81860465116279</v>
      </c>
      <c r="R1702" s="1">
        <f t="shared" si="187"/>
        <v>2.1581742043551078</v>
      </c>
      <c r="S1702" s="1">
        <f t="shared" si="188"/>
        <v>1.5943139534883739</v>
      </c>
    </row>
    <row r="1703" spans="1:19" x14ac:dyDescent="0.25">
      <c r="A1703" t="s">
        <v>3558</v>
      </c>
      <c r="B1703" t="s">
        <v>3559</v>
      </c>
      <c r="C1703" t="s">
        <v>10</v>
      </c>
      <c r="D1703" t="s">
        <v>23</v>
      </c>
      <c r="E1703" t="s">
        <v>109</v>
      </c>
      <c r="F1703" s="5">
        <f t="shared" si="182"/>
        <v>24988.194</v>
      </c>
      <c r="G1703">
        <v>1376.76</v>
      </c>
      <c r="H1703">
        <v>12</v>
      </c>
      <c r="I1703">
        <v>18.149999999999999</v>
      </c>
      <c r="J1703">
        <v>1.29</v>
      </c>
      <c r="K1703">
        <v>1.63</v>
      </c>
      <c r="L1703">
        <v>1.97</v>
      </c>
      <c r="M1703">
        <v>2.2000000000000002</v>
      </c>
      <c r="N1703" s="3">
        <f t="shared" si="183"/>
        <v>0.20858895705521485</v>
      </c>
      <c r="O1703" s="3">
        <f t="shared" si="184"/>
        <v>0.11675126903553301</v>
      </c>
      <c r="P1703" s="1">
        <f t="shared" si="185"/>
        <v>9.2131979695431472</v>
      </c>
      <c r="Q1703" s="1">
        <f t="shared" si="186"/>
        <v>8.2499999999999982</v>
      </c>
      <c r="R1703" s="1">
        <f t="shared" si="187"/>
        <v>0.44169154971633301</v>
      </c>
      <c r="S1703" s="1">
        <f t="shared" si="188"/>
        <v>0.70663043478260834</v>
      </c>
    </row>
    <row r="1704" spans="1:19" x14ac:dyDescent="0.25">
      <c r="A1704" t="s">
        <v>3560</v>
      </c>
      <c r="B1704" t="s">
        <v>3560</v>
      </c>
      <c r="C1704" t="s">
        <v>10</v>
      </c>
      <c r="D1704" t="s">
        <v>375</v>
      </c>
      <c r="E1704" t="s">
        <v>806</v>
      </c>
      <c r="F1704" s="5">
        <f t="shared" si="182"/>
        <v>6391.4750999999997</v>
      </c>
      <c r="G1704">
        <v>57.69</v>
      </c>
      <c r="H1704">
        <v>1</v>
      </c>
      <c r="I1704">
        <v>110.79</v>
      </c>
      <c r="J1704">
        <v>2.2000000000000002</v>
      </c>
      <c r="K1704">
        <v>10.48</v>
      </c>
      <c r="L1704">
        <v>10.93</v>
      </c>
      <c r="M1704">
        <v>12.72</v>
      </c>
      <c r="N1704" s="3">
        <f t="shared" si="183"/>
        <v>4.2938931297709759E-2</v>
      </c>
      <c r="O1704" s="3">
        <f t="shared" si="184"/>
        <v>0.16376944190301934</v>
      </c>
      <c r="P1704" s="1">
        <f t="shared" si="185"/>
        <v>10.136322049405308</v>
      </c>
      <c r="Q1704" s="1">
        <f t="shared" si="186"/>
        <v>8.709905660377359</v>
      </c>
      <c r="R1704" s="1">
        <f t="shared" si="187"/>
        <v>2.3606367795059562</v>
      </c>
      <c r="S1704" s="1">
        <f t="shared" si="188"/>
        <v>0.53183949088225957</v>
      </c>
    </row>
    <row r="1705" spans="1:19" x14ac:dyDescent="0.25">
      <c r="A1705" t="s">
        <v>3561</v>
      </c>
      <c r="B1705" t="s">
        <v>3562</v>
      </c>
      <c r="C1705" t="s">
        <v>10</v>
      </c>
      <c r="D1705" t="s">
        <v>31</v>
      </c>
      <c r="E1705" t="s">
        <v>103</v>
      </c>
      <c r="F1705" s="5">
        <f t="shared" si="182"/>
        <v>37354.712200000002</v>
      </c>
      <c r="G1705">
        <v>146.38</v>
      </c>
      <c r="H1705">
        <v>12</v>
      </c>
      <c r="I1705">
        <v>255.19</v>
      </c>
      <c r="J1705">
        <v>1.1100000000000001</v>
      </c>
      <c r="K1705">
        <v>7.09</v>
      </c>
      <c r="L1705">
        <v>8.32</v>
      </c>
      <c r="M1705">
        <v>9.4600000000000009</v>
      </c>
      <c r="N1705" s="3">
        <f t="shared" si="183"/>
        <v>0.17348377997179143</v>
      </c>
      <c r="O1705" s="3">
        <f t="shared" si="184"/>
        <v>0.13701923076923084</v>
      </c>
      <c r="P1705" s="1">
        <f t="shared" si="185"/>
        <v>30.671875</v>
      </c>
      <c r="Q1705" s="1">
        <f t="shared" si="186"/>
        <v>26.975687103594076</v>
      </c>
      <c r="R1705" s="1">
        <f t="shared" si="187"/>
        <v>1.7679966971544698</v>
      </c>
      <c r="S1705" s="1">
        <f t="shared" si="188"/>
        <v>1.9687519008938825</v>
      </c>
    </row>
    <row r="1706" spans="1:19" x14ac:dyDescent="0.25">
      <c r="A1706" t="s">
        <v>3563</v>
      </c>
      <c r="B1706" t="s">
        <v>3564</v>
      </c>
      <c r="C1706" t="s">
        <v>10</v>
      </c>
      <c r="D1706" t="s">
        <v>375</v>
      </c>
      <c r="E1706" t="s">
        <v>698</v>
      </c>
      <c r="F1706" s="5">
        <f t="shared" si="182"/>
        <v>3521.0142000000001</v>
      </c>
      <c r="G1706">
        <v>202.59</v>
      </c>
      <c r="H1706">
        <v>12</v>
      </c>
      <c r="I1706">
        <v>17.38</v>
      </c>
      <c r="J1706">
        <v>0.89</v>
      </c>
      <c r="K1706">
        <v>0.86</v>
      </c>
      <c r="L1706">
        <v>1.01</v>
      </c>
      <c r="M1706">
        <v>1.19</v>
      </c>
      <c r="N1706" s="3">
        <f t="shared" si="183"/>
        <v>0.17441860465116288</v>
      </c>
      <c r="O1706" s="3">
        <f t="shared" si="184"/>
        <v>0.17821782178217815</v>
      </c>
      <c r="P1706" s="1">
        <f t="shared" si="185"/>
        <v>17.207920792079207</v>
      </c>
      <c r="Q1706" s="1">
        <f t="shared" si="186"/>
        <v>14.605042016806722</v>
      </c>
      <c r="R1706" s="1">
        <f t="shared" si="187"/>
        <v>0.98658745874587395</v>
      </c>
      <c r="S1706" s="1">
        <f t="shared" si="188"/>
        <v>0.81950513538748859</v>
      </c>
    </row>
    <row r="1707" spans="1:19" x14ac:dyDescent="0.25">
      <c r="A1707" t="s">
        <v>3565</v>
      </c>
      <c r="B1707" t="s">
        <v>3566</v>
      </c>
      <c r="C1707" t="s">
        <v>10</v>
      </c>
      <c r="D1707" t="s">
        <v>173</v>
      </c>
      <c r="E1707" t="s">
        <v>384</v>
      </c>
      <c r="F1707" s="5">
        <f t="shared" si="182"/>
        <v>64280.542999999998</v>
      </c>
      <c r="G1707">
        <v>233.62</v>
      </c>
      <c r="H1707">
        <v>12</v>
      </c>
      <c r="I1707">
        <v>275.14999999999998</v>
      </c>
      <c r="J1707">
        <v>1.31</v>
      </c>
      <c r="K1707">
        <v>20.77</v>
      </c>
      <c r="L1707">
        <v>22.47</v>
      </c>
      <c r="M1707">
        <v>24.01</v>
      </c>
      <c r="N1707" s="3">
        <f t="shared" si="183"/>
        <v>8.184882041405861E-2</v>
      </c>
      <c r="O1707" s="3">
        <f t="shared" si="184"/>
        <v>6.8535825545171569E-2</v>
      </c>
      <c r="P1707" s="1">
        <f t="shared" si="185"/>
        <v>12.245215843346685</v>
      </c>
      <c r="Q1707" s="1">
        <f t="shared" si="186"/>
        <v>11.459808413161181</v>
      </c>
      <c r="R1707" s="1">
        <f t="shared" si="187"/>
        <v>1.4960772533312416</v>
      </c>
      <c r="S1707" s="1">
        <f t="shared" si="188"/>
        <v>1.672090227556694</v>
      </c>
    </row>
    <row r="1708" spans="1:19" x14ac:dyDescent="0.25">
      <c r="A1708" t="s">
        <v>3567</v>
      </c>
      <c r="B1708" t="s">
        <v>3568</v>
      </c>
      <c r="C1708" t="s">
        <v>27</v>
      </c>
      <c r="D1708" t="s">
        <v>11</v>
      </c>
      <c r="E1708" t="s">
        <v>276</v>
      </c>
      <c r="F1708" s="5">
        <f t="shared" si="182"/>
        <v>3136.8886000000002</v>
      </c>
      <c r="G1708">
        <v>178.03</v>
      </c>
      <c r="H1708">
        <v>6</v>
      </c>
      <c r="I1708">
        <v>17.62</v>
      </c>
      <c r="J1708">
        <v>0.5</v>
      </c>
      <c r="K1708">
        <v>0.36</v>
      </c>
      <c r="L1708">
        <v>0.47</v>
      </c>
      <c r="M1708">
        <v>0.56000000000000005</v>
      </c>
      <c r="N1708" s="3">
        <f t="shared" si="183"/>
        <v>0.30555555555555558</v>
      </c>
      <c r="O1708" s="3">
        <f t="shared" si="184"/>
        <v>0.19148936170212782</v>
      </c>
      <c r="P1708" s="1">
        <f t="shared" si="185"/>
        <v>37.489361702127667</v>
      </c>
      <c r="Q1708" s="1">
        <f t="shared" si="186"/>
        <v>31.464285714285712</v>
      </c>
      <c r="R1708" s="1">
        <f t="shared" si="187"/>
        <v>1.2269245647969054</v>
      </c>
      <c r="S1708" s="1">
        <f t="shared" si="188"/>
        <v>1.6431349206349191</v>
      </c>
    </row>
    <row r="1709" spans="1:19" x14ac:dyDescent="0.25">
      <c r="A1709" t="s">
        <v>3569</v>
      </c>
      <c r="B1709" t="s">
        <v>3570</v>
      </c>
      <c r="C1709" t="s">
        <v>27</v>
      </c>
      <c r="D1709" t="s">
        <v>11</v>
      </c>
      <c r="E1709" t="s">
        <v>276</v>
      </c>
      <c r="F1709" s="5">
        <f t="shared" si="182"/>
        <v>67474.224000000002</v>
      </c>
      <c r="G1709">
        <v>1052.6400000000001</v>
      </c>
      <c r="H1709">
        <v>12</v>
      </c>
      <c r="I1709">
        <v>64.099999999999994</v>
      </c>
      <c r="J1709">
        <v>1.45</v>
      </c>
      <c r="K1709">
        <v>4.9800000000000004</v>
      </c>
      <c r="L1709">
        <v>5.1100000000000003</v>
      </c>
      <c r="M1709">
        <v>5.64</v>
      </c>
      <c r="N1709" s="3">
        <f t="shared" si="183"/>
        <v>2.6104417670682611E-2</v>
      </c>
      <c r="O1709" s="3">
        <f t="shared" si="184"/>
        <v>0.10371819960861051</v>
      </c>
      <c r="P1709" s="1">
        <f t="shared" si="185"/>
        <v>12.544031311154598</v>
      </c>
      <c r="Q1709" s="1">
        <f t="shared" si="186"/>
        <v>11.365248226950355</v>
      </c>
      <c r="R1709" s="1">
        <f t="shared" si="187"/>
        <v>4.8053289176577065</v>
      </c>
      <c r="S1709" s="1">
        <f t="shared" si="188"/>
        <v>1.0957814799946481</v>
      </c>
    </row>
    <row r="1710" spans="1:19" x14ac:dyDescent="0.25">
      <c r="A1710" t="s">
        <v>3571</v>
      </c>
      <c r="B1710" t="s">
        <v>3572</v>
      </c>
      <c r="C1710" t="s">
        <v>27</v>
      </c>
      <c r="D1710" t="s">
        <v>35</v>
      </c>
      <c r="E1710" t="s">
        <v>431</v>
      </c>
      <c r="F1710" s="5">
        <f t="shared" si="182"/>
        <v>2072.2553999999996</v>
      </c>
      <c r="G1710">
        <v>32.94</v>
      </c>
      <c r="H1710">
        <v>12</v>
      </c>
      <c r="I1710">
        <v>62.91</v>
      </c>
      <c r="J1710">
        <v>1.1399999999999999</v>
      </c>
      <c r="K1710">
        <v>2.5299999999999998</v>
      </c>
      <c r="L1710">
        <v>2.61</v>
      </c>
      <c r="M1710">
        <v>3.1</v>
      </c>
      <c r="N1710" s="3">
        <f t="shared" si="183"/>
        <v>3.1620553359683834E-2</v>
      </c>
      <c r="O1710" s="3">
        <f t="shared" si="184"/>
        <v>0.1877394636015326</v>
      </c>
      <c r="P1710" s="1">
        <f t="shared" si="185"/>
        <v>24.103448275862068</v>
      </c>
      <c r="Q1710" s="1">
        <f t="shared" si="186"/>
        <v>20.293548387096774</v>
      </c>
      <c r="R1710" s="1">
        <f t="shared" si="187"/>
        <v>7.6227155172413692</v>
      </c>
      <c r="S1710" s="1">
        <f t="shared" si="188"/>
        <v>1.0809420671494401</v>
      </c>
    </row>
    <row r="1711" spans="1:19" x14ac:dyDescent="0.25">
      <c r="A1711" t="s">
        <v>3573</v>
      </c>
      <c r="B1711" t="s">
        <v>3574</v>
      </c>
      <c r="C1711" t="s">
        <v>27</v>
      </c>
      <c r="D1711" t="s">
        <v>11</v>
      </c>
      <c r="E1711" t="s">
        <v>1660</v>
      </c>
      <c r="F1711" s="5">
        <f t="shared" si="182"/>
        <v>182242.80000000002</v>
      </c>
      <c r="G1711">
        <v>1116</v>
      </c>
      <c r="H1711">
        <v>9</v>
      </c>
      <c r="I1711">
        <v>163.30000000000001</v>
      </c>
      <c r="J1711">
        <v>1.41</v>
      </c>
      <c r="K1711">
        <v>8.32</v>
      </c>
      <c r="L1711">
        <v>9.5500000000000007</v>
      </c>
      <c r="M1711">
        <v>10.48</v>
      </c>
      <c r="N1711" s="3">
        <f t="shared" si="183"/>
        <v>0.14783653846153855</v>
      </c>
      <c r="O1711" s="3">
        <f t="shared" si="184"/>
        <v>9.7382198952879584E-2</v>
      </c>
      <c r="P1711" s="1">
        <f t="shared" si="185"/>
        <v>17.099476439790575</v>
      </c>
      <c r="Q1711" s="1">
        <f t="shared" si="186"/>
        <v>15.582061068702291</v>
      </c>
      <c r="R1711" s="1">
        <f t="shared" si="187"/>
        <v>1.1566475120248578</v>
      </c>
      <c r="S1711" s="1">
        <f t="shared" si="188"/>
        <v>1.6000933678076008</v>
      </c>
    </row>
    <row r="1712" spans="1:19" x14ac:dyDescent="0.25">
      <c r="A1712" t="s">
        <v>3575</v>
      </c>
      <c r="B1712" t="s">
        <v>3576</v>
      </c>
      <c r="C1712" t="s">
        <v>27</v>
      </c>
      <c r="D1712" t="s">
        <v>48</v>
      </c>
      <c r="E1712" t="s">
        <v>72</v>
      </c>
      <c r="F1712" s="5">
        <f t="shared" si="182"/>
        <v>2654.4671999999996</v>
      </c>
      <c r="G1712">
        <v>66.88</v>
      </c>
      <c r="H1712">
        <v>12</v>
      </c>
      <c r="I1712">
        <v>39.69</v>
      </c>
      <c r="J1712">
        <v>0.11</v>
      </c>
      <c r="K1712">
        <v>4.99</v>
      </c>
      <c r="L1712">
        <v>2.34</v>
      </c>
      <c r="M1712">
        <v>4.3099999999999996</v>
      </c>
      <c r="N1712" s="3">
        <f t="shared" si="183"/>
        <v>-0.53106212424849697</v>
      </c>
      <c r="O1712" s="3">
        <f t="shared" si="184"/>
        <v>0.84188034188034178</v>
      </c>
      <c r="P1712" s="1">
        <f t="shared" si="185"/>
        <v>16.96153846153846</v>
      </c>
      <c r="Q1712" s="1">
        <f t="shared" si="186"/>
        <v>9.208816705336428</v>
      </c>
      <c r="R1712" s="1">
        <f t="shared" si="187"/>
        <v>-0.31938896952104501</v>
      </c>
      <c r="S1712" s="1">
        <f t="shared" si="188"/>
        <v>0.10938391416490986</v>
      </c>
    </row>
    <row r="1713" spans="1:19" x14ac:dyDescent="0.25">
      <c r="A1713" t="s">
        <v>3577</v>
      </c>
      <c r="B1713" t="s">
        <v>3578</v>
      </c>
      <c r="C1713" t="s">
        <v>27</v>
      </c>
      <c r="D1713" t="s">
        <v>62</v>
      </c>
      <c r="E1713" t="s">
        <v>407</v>
      </c>
      <c r="F1713" s="5">
        <f t="shared" si="182"/>
        <v>3045.6180000000004</v>
      </c>
      <c r="G1713">
        <v>161.4</v>
      </c>
      <c r="H1713">
        <v>12</v>
      </c>
      <c r="I1713">
        <v>18.87</v>
      </c>
      <c r="J1713">
        <v>0.62</v>
      </c>
      <c r="K1713">
        <v>3.68</v>
      </c>
      <c r="L1713">
        <v>4.21</v>
      </c>
      <c r="M1713">
        <v>4.76</v>
      </c>
      <c r="N1713" s="3">
        <f t="shared" si="183"/>
        <v>0.14402173913043481</v>
      </c>
      <c r="O1713" s="3">
        <f t="shared" si="184"/>
        <v>0.13064133016627077</v>
      </c>
      <c r="P1713" s="1">
        <f t="shared" si="185"/>
        <v>4.4821852731591454</v>
      </c>
      <c r="Q1713" s="1">
        <f t="shared" si="186"/>
        <v>3.9642857142857149</v>
      </c>
      <c r="R1713" s="1">
        <f t="shared" si="187"/>
        <v>0.31121588311746512</v>
      </c>
      <c r="S1713" s="1">
        <f t="shared" si="188"/>
        <v>0.30344805194805197</v>
      </c>
    </row>
    <row r="1714" spans="1:19" x14ac:dyDescent="0.25">
      <c r="A1714" t="s">
        <v>3579</v>
      </c>
      <c r="B1714" t="s">
        <v>3580</v>
      </c>
      <c r="C1714" t="s">
        <v>10</v>
      </c>
      <c r="D1714" t="s">
        <v>48</v>
      </c>
      <c r="E1714" t="s">
        <v>78</v>
      </c>
      <c r="F1714" s="5">
        <f t="shared" si="182"/>
        <v>9374.4559999999983</v>
      </c>
      <c r="G1714">
        <v>228.2</v>
      </c>
      <c r="H1714">
        <v>12</v>
      </c>
      <c r="I1714">
        <v>41.08</v>
      </c>
      <c r="J1714">
        <v>0.41</v>
      </c>
      <c r="K1714">
        <v>2.12</v>
      </c>
      <c r="L1714">
        <v>2.09</v>
      </c>
      <c r="M1714">
        <v>2.2599999999999998</v>
      </c>
      <c r="N1714" s="3">
        <f t="shared" si="183"/>
        <v>-1.4150943396226578E-2</v>
      </c>
      <c r="O1714" s="3">
        <f t="shared" si="184"/>
        <v>8.1339712918660156E-2</v>
      </c>
      <c r="P1714" s="1">
        <f t="shared" si="185"/>
        <v>19.655502392344498</v>
      </c>
      <c r="Q1714" s="1">
        <f t="shared" si="186"/>
        <v>18.176991150442479</v>
      </c>
      <c r="R1714" s="1">
        <f t="shared" si="187"/>
        <v>-13.889888357256618</v>
      </c>
      <c r="S1714" s="1">
        <f t="shared" si="188"/>
        <v>2.2347006767308732</v>
      </c>
    </row>
    <row r="1715" spans="1:19" x14ac:dyDescent="0.25">
      <c r="A1715" t="s">
        <v>3581</v>
      </c>
      <c r="B1715" t="s">
        <v>3582</v>
      </c>
      <c r="C1715" t="s">
        <v>27</v>
      </c>
      <c r="D1715" t="s">
        <v>11</v>
      </c>
      <c r="E1715" t="s">
        <v>3583</v>
      </c>
      <c r="F1715" s="5">
        <f t="shared" si="182"/>
        <v>6271.8930000000009</v>
      </c>
      <c r="G1715">
        <v>36.950000000000003</v>
      </c>
      <c r="H1715">
        <v>12</v>
      </c>
      <c r="I1715">
        <v>169.74</v>
      </c>
      <c r="J1715">
        <v>0.51</v>
      </c>
      <c r="K1715">
        <v>5.12</v>
      </c>
      <c r="L1715">
        <v>5.16</v>
      </c>
      <c r="M1715">
        <v>5.7</v>
      </c>
      <c r="N1715" s="3">
        <f t="shared" si="183"/>
        <v>7.8125E-3</v>
      </c>
      <c r="O1715" s="3">
        <f t="shared" si="184"/>
        <v>0.10465116279069764</v>
      </c>
      <c r="P1715" s="1">
        <f t="shared" si="185"/>
        <v>32.895348837209305</v>
      </c>
      <c r="Q1715" s="1">
        <f t="shared" si="186"/>
        <v>29.778947368421054</v>
      </c>
      <c r="R1715" s="1">
        <f t="shared" si="187"/>
        <v>42.106046511627909</v>
      </c>
      <c r="S1715" s="1">
        <f t="shared" si="188"/>
        <v>2.8455438596491236</v>
      </c>
    </row>
    <row r="1716" spans="1:19" x14ac:dyDescent="0.25">
      <c r="A1716" t="s">
        <v>113</v>
      </c>
      <c r="B1716" t="s">
        <v>3584</v>
      </c>
      <c r="C1716" t="s">
        <v>27</v>
      </c>
      <c r="D1716" t="s">
        <v>23</v>
      </c>
      <c r="E1716" t="s">
        <v>115</v>
      </c>
      <c r="F1716" s="5">
        <f t="shared" si="182"/>
        <v>248536.69749999998</v>
      </c>
      <c r="G1716">
        <v>585.54999999999995</v>
      </c>
      <c r="H1716">
        <v>12</v>
      </c>
      <c r="I1716">
        <v>424.45</v>
      </c>
      <c r="J1716">
        <v>1.1000000000000001</v>
      </c>
      <c r="N1716" s="3" t="e">
        <f t="shared" si="183"/>
        <v>#DIV/0!</v>
      </c>
      <c r="O1716" s="3" t="e">
        <f t="shared" si="184"/>
        <v>#DIV/0!</v>
      </c>
      <c r="P1716" s="1" t="e">
        <f t="shared" si="185"/>
        <v>#DIV/0!</v>
      </c>
      <c r="Q1716" s="1" t="e">
        <f t="shared" si="186"/>
        <v>#DIV/0!</v>
      </c>
      <c r="R1716" s="1" t="e">
        <f t="shared" si="187"/>
        <v>#DIV/0!</v>
      </c>
      <c r="S1716" s="1" t="e">
        <f t="shared" si="188"/>
        <v>#DIV/0!</v>
      </c>
    </row>
    <row r="1717" spans="1:19" x14ac:dyDescent="0.25">
      <c r="A1717" t="s">
        <v>3585</v>
      </c>
      <c r="B1717" t="s">
        <v>3586</v>
      </c>
      <c r="C1717" t="s">
        <v>27</v>
      </c>
      <c r="D1717" t="s">
        <v>11</v>
      </c>
      <c r="E1717" t="s">
        <v>3587</v>
      </c>
      <c r="F1717" s="5">
        <f t="shared" si="182"/>
        <v>11074.285</v>
      </c>
      <c r="G1717">
        <v>96.55</v>
      </c>
      <c r="H1717">
        <v>3</v>
      </c>
      <c r="I1717">
        <v>114.7</v>
      </c>
      <c r="J1717">
        <v>1.56</v>
      </c>
      <c r="K1717">
        <v>6.03</v>
      </c>
      <c r="L1717">
        <v>7.79</v>
      </c>
      <c r="M1717">
        <v>9.5</v>
      </c>
      <c r="N1717" s="3">
        <f t="shared" si="183"/>
        <v>0.29187396351575456</v>
      </c>
      <c r="O1717" s="3">
        <f t="shared" si="184"/>
        <v>0.21951219512195119</v>
      </c>
      <c r="P1717" s="1">
        <f t="shared" si="185"/>
        <v>14.72400513478819</v>
      </c>
      <c r="Q1717" s="1">
        <f t="shared" si="186"/>
        <v>12.073684210526316</v>
      </c>
      <c r="R1717" s="1">
        <f t="shared" si="187"/>
        <v>0.5044644941066635</v>
      </c>
      <c r="S1717" s="1">
        <f t="shared" si="188"/>
        <v>0.55002339181286553</v>
      </c>
    </row>
    <row r="1718" spans="1:19" x14ac:dyDescent="0.25">
      <c r="A1718" t="s">
        <v>3588</v>
      </c>
      <c r="B1718" t="s">
        <v>3589</v>
      </c>
      <c r="C1718" t="s">
        <v>10</v>
      </c>
      <c r="D1718" t="s">
        <v>129</v>
      </c>
      <c r="E1718" t="s">
        <v>130</v>
      </c>
      <c r="F1718" s="5">
        <f t="shared" si="182"/>
        <v>2528.6309999999999</v>
      </c>
      <c r="G1718">
        <v>495.81</v>
      </c>
      <c r="H1718">
        <v>12</v>
      </c>
      <c r="I1718">
        <v>5.0999999999999996</v>
      </c>
      <c r="J1718">
        <v>4.76</v>
      </c>
      <c r="K1718">
        <v>-0.96</v>
      </c>
      <c r="L1718">
        <v>-0.86</v>
      </c>
      <c r="M1718">
        <v>-0.84</v>
      </c>
      <c r="N1718" s="3">
        <f t="shared" si="183"/>
        <v>-0.10416666666666663</v>
      </c>
      <c r="O1718" s="3">
        <f t="shared" si="184"/>
        <v>-2.3255813953488413E-2</v>
      </c>
      <c r="P1718" s="1">
        <f t="shared" si="185"/>
        <v>-5.9302325581395348</v>
      </c>
      <c r="Q1718" s="1">
        <f t="shared" si="186"/>
        <v>-6.0714285714285712</v>
      </c>
      <c r="R1718" s="1">
        <f t="shared" si="187"/>
        <v>0.5693023255813956</v>
      </c>
      <c r="S1718" s="1">
        <f t="shared" si="188"/>
        <v>2.6107142857142809</v>
      </c>
    </row>
    <row r="1719" spans="1:19" x14ac:dyDescent="0.25">
      <c r="A1719" t="s">
        <v>3590</v>
      </c>
      <c r="B1719" t="s">
        <v>3591</v>
      </c>
      <c r="C1719" t="s">
        <v>10</v>
      </c>
      <c r="D1719" t="s">
        <v>35</v>
      </c>
      <c r="E1719" t="s">
        <v>431</v>
      </c>
      <c r="F1719" s="5">
        <f t="shared" si="182"/>
        <v>23117.886599999998</v>
      </c>
      <c r="G1719">
        <v>316.38</v>
      </c>
      <c r="H1719">
        <v>12</v>
      </c>
      <c r="I1719">
        <v>73.069999999999993</v>
      </c>
      <c r="J1719">
        <v>0.91</v>
      </c>
      <c r="K1719">
        <v>3.22</v>
      </c>
      <c r="L1719">
        <v>3.38</v>
      </c>
      <c r="M1719">
        <v>3.87</v>
      </c>
      <c r="N1719" s="3">
        <f t="shared" si="183"/>
        <v>4.9689440993788692E-2</v>
      </c>
      <c r="O1719" s="3">
        <f t="shared" si="184"/>
        <v>0.1449704142011834</v>
      </c>
      <c r="P1719" s="1">
        <f t="shared" si="185"/>
        <v>21.61834319526627</v>
      </c>
      <c r="Q1719" s="1">
        <f t="shared" si="186"/>
        <v>18.881136950904391</v>
      </c>
      <c r="R1719" s="1">
        <f t="shared" si="187"/>
        <v>4.3506915680473481</v>
      </c>
      <c r="S1719" s="1">
        <f t="shared" si="188"/>
        <v>1.3024131202868747</v>
      </c>
    </row>
    <row r="1720" spans="1:19" x14ac:dyDescent="0.25">
      <c r="A1720" t="s">
        <v>3592</v>
      </c>
      <c r="B1720" t="s">
        <v>3593</v>
      </c>
      <c r="C1720" t="s">
        <v>10</v>
      </c>
      <c r="D1720" t="s">
        <v>11</v>
      </c>
      <c r="E1720" t="s">
        <v>1302</v>
      </c>
      <c r="F1720" s="5">
        <f t="shared" si="182"/>
        <v>3124.2123000000001</v>
      </c>
      <c r="G1720">
        <v>59.07</v>
      </c>
      <c r="H1720">
        <v>12</v>
      </c>
      <c r="I1720">
        <v>52.89</v>
      </c>
      <c r="J1720">
        <v>1.49</v>
      </c>
      <c r="K1720">
        <v>0.87</v>
      </c>
      <c r="L1720">
        <v>1.39</v>
      </c>
      <c r="M1720">
        <v>1.88</v>
      </c>
      <c r="N1720" s="3">
        <f t="shared" si="183"/>
        <v>0.59770114942528729</v>
      </c>
      <c r="O1720" s="3">
        <f t="shared" si="184"/>
        <v>0.35251798561151082</v>
      </c>
      <c r="P1720" s="1">
        <f t="shared" si="185"/>
        <v>38.050359712230218</v>
      </c>
      <c r="Q1720" s="1">
        <f t="shared" si="186"/>
        <v>28.132978723404257</v>
      </c>
      <c r="R1720" s="1">
        <f t="shared" si="187"/>
        <v>0.63661178749308256</v>
      </c>
      <c r="S1720" s="1">
        <f t="shared" si="188"/>
        <v>0.79805796786799821</v>
      </c>
    </row>
    <row r="1721" spans="1:19" x14ac:dyDescent="0.25">
      <c r="A1721" t="s">
        <v>3594</v>
      </c>
      <c r="B1721" t="s">
        <v>3595</v>
      </c>
      <c r="C1721" t="s">
        <v>10</v>
      </c>
      <c r="D1721" t="s">
        <v>28</v>
      </c>
      <c r="E1721" t="s">
        <v>254</v>
      </c>
      <c r="F1721" s="5">
        <f t="shared" si="182"/>
        <v>5366.1068999999998</v>
      </c>
      <c r="G1721">
        <v>43.83</v>
      </c>
      <c r="H1721">
        <v>12</v>
      </c>
      <c r="I1721">
        <v>122.43</v>
      </c>
      <c r="J1721">
        <v>1.4</v>
      </c>
      <c r="K1721">
        <v>12.76</v>
      </c>
      <c r="L1721">
        <v>11.9</v>
      </c>
      <c r="M1721">
        <v>14.1</v>
      </c>
      <c r="N1721" s="3">
        <f t="shared" si="183"/>
        <v>-6.7398119122257016E-2</v>
      </c>
      <c r="O1721" s="3">
        <f t="shared" si="184"/>
        <v>0.18487394957983194</v>
      </c>
      <c r="P1721" s="1">
        <f t="shared" si="185"/>
        <v>10.288235294117648</v>
      </c>
      <c r="Q1721" s="1">
        <f t="shared" si="186"/>
        <v>8.6829787234042559</v>
      </c>
      <c r="R1721" s="1">
        <f t="shared" si="187"/>
        <v>-1.5264870041039682</v>
      </c>
      <c r="S1721" s="1">
        <f t="shared" si="188"/>
        <v>0.46967021276595744</v>
      </c>
    </row>
    <row r="1722" spans="1:19" x14ac:dyDescent="0.25">
      <c r="A1722" t="s">
        <v>3596</v>
      </c>
      <c r="B1722" t="s">
        <v>3597</v>
      </c>
      <c r="C1722" t="s">
        <v>19</v>
      </c>
      <c r="D1722" t="s">
        <v>23</v>
      </c>
      <c r="E1722" t="s">
        <v>83</v>
      </c>
      <c r="F1722" s="5">
        <f t="shared" si="182"/>
        <v>0</v>
      </c>
      <c r="H1722">
        <v>12</v>
      </c>
      <c r="I1722">
        <v>4.82</v>
      </c>
      <c r="J1722">
        <v>1.64</v>
      </c>
      <c r="N1722" s="3" t="e">
        <f t="shared" si="183"/>
        <v>#DIV/0!</v>
      </c>
      <c r="O1722" s="3" t="e">
        <f t="shared" si="184"/>
        <v>#DIV/0!</v>
      </c>
      <c r="P1722" s="1" t="e">
        <f t="shared" si="185"/>
        <v>#DIV/0!</v>
      </c>
      <c r="Q1722" s="1" t="e">
        <f t="shared" si="186"/>
        <v>#DIV/0!</v>
      </c>
      <c r="R1722" s="1" t="e">
        <f t="shared" si="187"/>
        <v>#DIV/0!</v>
      </c>
      <c r="S1722" s="1" t="e">
        <f t="shared" si="188"/>
        <v>#DIV/0!</v>
      </c>
    </row>
    <row r="1723" spans="1:19" x14ac:dyDescent="0.25">
      <c r="A1723" t="s">
        <v>3598</v>
      </c>
      <c r="B1723" t="s">
        <v>3599</v>
      </c>
      <c r="C1723" t="s">
        <v>10</v>
      </c>
      <c r="D1723" t="s">
        <v>62</v>
      </c>
      <c r="E1723" t="s">
        <v>407</v>
      </c>
      <c r="F1723" s="5">
        <f t="shared" si="182"/>
        <v>2095.3449999999998</v>
      </c>
      <c r="G1723">
        <v>65.5</v>
      </c>
      <c r="H1723">
        <v>3</v>
      </c>
      <c r="I1723">
        <v>31.99</v>
      </c>
      <c r="J1723">
        <v>1</v>
      </c>
      <c r="K1723">
        <v>1.43</v>
      </c>
      <c r="L1723">
        <v>1.75</v>
      </c>
      <c r="M1723">
        <v>2.1800000000000002</v>
      </c>
      <c r="N1723" s="3">
        <f t="shared" si="183"/>
        <v>0.22377622377622375</v>
      </c>
      <c r="O1723" s="3">
        <f t="shared" si="184"/>
        <v>0.24571428571428577</v>
      </c>
      <c r="P1723" s="1">
        <f t="shared" si="185"/>
        <v>18.279999999999998</v>
      </c>
      <c r="Q1723" s="1">
        <f t="shared" si="186"/>
        <v>14.674311926605503</v>
      </c>
      <c r="R1723" s="1">
        <f t="shared" si="187"/>
        <v>0.8168875000000001</v>
      </c>
      <c r="S1723" s="1">
        <f t="shared" si="188"/>
        <v>0.59721036910603775</v>
      </c>
    </row>
    <row r="1724" spans="1:19" x14ac:dyDescent="0.25">
      <c r="A1724" t="s">
        <v>3600</v>
      </c>
      <c r="B1724" t="s">
        <v>3601</v>
      </c>
      <c r="C1724" t="s">
        <v>19</v>
      </c>
      <c r="D1724" t="s">
        <v>62</v>
      </c>
      <c r="E1724" t="s">
        <v>2530</v>
      </c>
      <c r="F1724" s="5">
        <f t="shared" si="182"/>
        <v>8840.9256000000005</v>
      </c>
      <c r="G1724">
        <v>361.74</v>
      </c>
      <c r="H1724">
        <v>12</v>
      </c>
      <c r="I1724">
        <v>24.44</v>
      </c>
      <c r="J1724">
        <v>1.31</v>
      </c>
      <c r="K1724">
        <v>2.25</v>
      </c>
      <c r="L1724">
        <v>1.88</v>
      </c>
      <c r="M1724">
        <v>2.4</v>
      </c>
      <c r="N1724" s="3">
        <f t="shared" si="183"/>
        <v>-0.1644444444444445</v>
      </c>
      <c r="O1724" s="3">
        <f t="shared" si="184"/>
        <v>0.27659574468085113</v>
      </c>
      <c r="P1724" s="1">
        <f t="shared" si="185"/>
        <v>13.000000000000002</v>
      </c>
      <c r="Q1724" s="1">
        <f t="shared" si="186"/>
        <v>10.183333333333334</v>
      </c>
      <c r="R1724" s="1">
        <f t="shared" si="187"/>
        <v>-0.79054054054054035</v>
      </c>
      <c r="S1724" s="1">
        <f t="shared" si="188"/>
        <v>0.36816666666666659</v>
      </c>
    </row>
    <row r="1725" spans="1:19" x14ac:dyDescent="0.25">
      <c r="A1725" t="s">
        <v>3602</v>
      </c>
      <c r="B1725" t="s">
        <v>3603</v>
      </c>
      <c r="C1725" t="s">
        <v>27</v>
      </c>
      <c r="D1725" t="s">
        <v>48</v>
      </c>
      <c r="E1725" t="s">
        <v>78</v>
      </c>
      <c r="F1725" s="5">
        <f t="shared" si="182"/>
        <v>3608.855</v>
      </c>
      <c r="G1725">
        <v>82.3</v>
      </c>
      <c r="H1725">
        <v>12</v>
      </c>
      <c r="I1725">
        <v>43.85</v>
      </c>
      <c r="J1725">
        <v>0.65</v>
      </c>
      <c r="K1725">
        <v>-8.4700000000000006</v>
      </c>
      <c r="L1725">
        <v>-6.38</v>
      </c>
      <c r="M1725">
        <v>-5.16</v>
      </c>
      <c r="N1725" s="3">
        <f t="shared" si="183"/>
        <v>-0.24675324675324684</v>
      </c>
      <c r="O1725" s="3">
        <f t="shared" si="184"/>
        <v>-0.19122257053291536</v>
      </c>
      <c r="P1725" s="1">
        <f t="shared" si="185"/>
        <v>-6.8730407523510975</v>
      </c>
      <c r="Q1725" s="1">
        <f t="shared" si="186"/>
        <v>-8.4980620155038764</v>
      </c>
      <c r="R1725" s="1">
        <f t="shared" si="187"/>
        <v>0.27853901996370228</v>
      </c>
      <c r="S1725" s="1">
        <f t="shared" si="188"/>
        <v>0.44440684966323557</v>
      </c>
    </row>
    <row r="1726" spans="1:19" x14ac:dyDescent="0.25">
      <c r="A1726" t="s">
        <v>3604</v>
      </c>
      <c r="B1726" t="s">
        <v>3605</v>
      </c>
      <c r="C1726" t="s">
        <v>10</v>
      </c>
      <c r="D1726" t="s">
        <v>62</v>
      </c>
      <c r="E1726" t="s">
        <v>146</v>
      </c>
      <c r="F1726" s="5">
        <f t="shared" si="182"/>
        <v>13401.790799999999</v>
      </c>
      <c r="G1726">
        <v>182.76</v>
      </c>
      <c r="H1726">
        <v>12</v>
      </c>
      <c r="I1726">
        <v>73.33</v>
      </c>
      <c r="J1726">
        <v>0.87</v>
      </c>
      <c r="K1726">
        <v>2.83</v>
      </c>
      <c r="L1726">
        <v>3.1</v>
      </c>
      <c r="M1726">
        <v>3.47</v>
      </c>
      <c r="N1726" s="3">
        <f t="shared" si="183"/>
        <v>9.540636042402828E-2</v>
      </c>
      <c r="O1726" s="3">
        <f t="shared" si="184"/>
        <v>0.11935483870967745</v>
      </c>
      <c r="P1726" s="1">
        <f t="shared" si="185"/>
        <v>23.654838709677417</v>
      </c>
      <c r="Q1726" s="1">
        <f t="shared" si="186"/>
        <v>21.132564841498557</v>
      </c>
      <c r="R1726" s="1">
        <f t="shared" si="187"/>
        <v>2.4793775388291515</v>
      </c>
      <c r="S1726" s="1">
        <f t="shared" si="188"/>
        <v>1.7705662434769058</v>
      </c>
    </row>
    <row r="1727" spans="1:19" x14ac:dyDescent="0.25">
      <c r="A1727" t="s">
        <v>3606</v>
      </c>
      <c r="B1727" t="s">
        <v>3607</v>
      </c>
      <c r="C1727" t="s">
        <v>10</v>
      </c>
      <c r="D1727" t="s">
        <v>15</v>
      </c>
      <c r="E1727" t="s">
        <v>234</v>
      </c>
      <c r="F1727" s="5">
        <f t="shared" si="182"/>
        <v>6882.9650000000001</v>
      </c>
      <c r="G1727">
        <v>28.18</v>
      </c>
      <c r="H1727">
        <v>3</v>
      </c>
      <c r="I1727">
        <v>244.25</v>
      </c>
      <c r="J1727">
        <v>1.45</v>
      </c>
      <c r="K1727">
        <v>8.4600000000000009</v>
      </c>
      <c r="L1727">
        <v>9.33</v>
      </c>
      <c r="M1727">
        <v>9.6</v>
      </c>
      <c r="N1727" s="3">
        <f t="shared" si="183"/>
        <v>0.10283687943262398</v>
      </c>
      <c r="O1727" s="3">
        <f t="shared" si="184"/>
        <v>2.8938906752411508E-2</v>
      </c>
      <c r="P1727" s="1">
        <f t="shared" si="185"/>
        <v>26.178992497320472</v>
      </c>
      <c r="Q1727" s="1">
        <f t="shared" si="186"/>
        <v>25.442708333333336</v>
      </c>
      <c r="R1727" s="1">
        <f t="shared" si="187"/>
        <v>2.5456813393946147</v>
      </c>
      <c r="S1727" s="1">
        <f t="shared" si="188"/>
        <v>8.7918692129629843</v>
      </c>
    </row>
    <row r="1728" spans="1:19" x14ac:dyDescent="0.25">
      <c r="A1728" t="s">
        <v>3608</v>
      </c>
      <c r="B1728" t="s">
        <v>3609</v>
      </c>
      <c r="C1728" t="s">
        <v>19</v>
      </c>
      <c r="D1728" t="s">
        <v>55</v>
      </c>
      <c r="E1728" t="s">
        <v>1042</v>
      </c>
      <c r="F1728" s="5">
        <f t="shared" si="182"/>
        <v>38906.78</v>
      </c>
      <c r="G1728">
        <v>3536.98</v>
      </c>
      <c r="H1728">
        <v>12</v>
      </c>
      <c r="I1728">
        <v>11</v>
      </c>
      <c r="J1728">
        <v>0.42</v>
      </c>
      <c r="K1728">
        <v>0.82</v>
      </c>
      <c r="L1728">
        <v>0.81</v>
      </c>
      <c r="M1728">
        <v>0.87</v>
      </c>
      <c r="N1728" s="3">
        <f t="shared" si="183"/>
        <v>-1.2195121951219412E-2</v>
      </c>
      <c r="O1728" s="3">
        <f t="shared" si="184"/>
        <v>7.4074074074073959E-2</v>
      </c>
      <c r="P1728" s="1">
        <f t="shared" si="185"/>
        <v>13.580246913580247</v>
      </c>
      <c r="Q1728" s="1">
        <f t="shared" si="186"/>
        <v>12.64367816091954</v>
      </c>
      <c r="R1728" s="1">
        <f t="shared" si="187"/>
        <v>-11.135802469135895</v>
      </c>
      <c r="S1728" s="1">
        <f t="shared" si="188"/>
        <v>1.7068965517241406</v>
      </c>
    </row>
    <row r="1729" spans="1:19" x14ac:dyDescent="0.25">
      <c r="A1729" t="s">
        <v>3610</v>
      </c>
      <c r="B1729" t="s">
        <v>3611</v>
      </c>
      <c r="C1729" t="s">
        <v>10</v>
      </c>
      <c r="D1729" t="s">
        <v>375</v>
      </c>
      <c r="E1729" t="s">
        <v>901</v>
      </c>
      <c r="F1729" s="5">
        <f t="shared" ref="F1729:F1792" si="189">G1729*I1729</f>
        <v>21000.0065</v>
      </c>
      <c r="G1729">
        <v>591.04999999999995</v>
      </c>
      <c r="H1729">
        <v>12</v>
      </c>
      <c r="I1729">
        <v>35.53</v>
      </c>
      <c r="J1729">
        <v>1.63</v>
      </c>
      <c r="K1729">
        <v>-1.93</v>
      </c>
      <c r="L1729">
        <v>-2.09</v>
      </c>
      <c r="M1729">
        <v>-2.14</v>
      </c>
      <c r="N1729" s="3">
        <f t="shared" ref="N1729:N1792" si="190">L1729/K1729-1</f>
        <v>8.2901554404144928E-2</v>
      </c>
      <c r="O1729" s="3">
        <f t="shared" ref="O1729:O1792" si="191">M1729/L1729-1</f>
        <v>2.3923444976076791E-2</v>
      </c>
      <c r="P1729" s="1">
        <f t="shared" ref="P1729:P1792" si="192">$I1729/L1729</f>
        <v>-17</v>
      </c>
      <c r="Q1729" s="1">
        <f t="shared" ref="Q1729:Q1792" si="193">$I1729/M1729</f>
        <v>-16.602803738317757</v>
      </c>
      <c r="R1729" s="1">
        <f t="shared" ref="R1729:R1792" si="194">P1729/(N1729*100)</f>
        <v>-2.0506250000000037</v>
      </c>
      <c r="S1729" s="1">
        <f t="shared" ref="S1729:S1792" si="195">Q1729/(O1729*100)</f>
        <v>-6.9399719626167542</v>
      </c>
    </row>
    <row r="1730" spans="1:19" x14ac:dyDescent="0.25">
      <c r="A1730" t="s">
        <v>3612</v>
      </c>
      <c r="B1730" t="s">
        <v>3613</v>
      </c>
      <c r="C1730" t="s">
        <v>19</v>
      </c>
      <c r="D1730" t="s">
        <v>23</v>
      </c>
      <c r="E1730" t="s">
        <v>83</v>
      </c>
      <c r="F1730" s="5">
        <f t="shared" si="189"/>
        <v>31500.827999999998</v>
      </c>
      <c r="G1730">
        <v>8750.23</v>
      </c>
      <c r="H1730">
        <v>12</v>
      </c>
      <c r="I1730">
        <v>3.6</v>
      </c>
      <c r="J1730">
        <v>1.41</v>
      </c>
      <c r="N1730" s="3" t="e">
        <f t="shared" si="190"/>
        <v>#DIV/0!</v>
      </c>
      <c r="O1730" s="3" t="e">
        <f t="shared" si="191"/>
        <v>#DIV/0!</v>
      </c>
      <c r="P1730" s="1" t="e">
        <f t="shared" si="192"/>
        <v>#DIV/0!</v>
      </c>
      <c r="Q1730" s="1" t="e">
        <f t="shared" si="193"/>
        <v>#DIV/0!</v>
      </c>
      <c r="R1730" s="1" t="e">
        <f t="shared" si="194"/>
        <v>#DIV/0!</v>
      </c>
      <c r="S1730" s="1" t="e">
        <f t="shared" si="195"/>
        <v>#DIV/0!</v>
      </c>
    </row>
    <row r="1731" spans="1:19" x14ac:dyDescent="0.25">
      <c r="A1731" t="s">
        <v>3614</v>
      </c>
      <c r="B1731" t="s">
        <v>3615</v>
      </c>
      <c r="C1731" t="s">
        <v>10</v>
      </c>
      <c r="D1731" t="s">
        <v>375</v>
      </c>
      <c r="E1731" t="s">
        <v>921</v>
      </c>
      <c r="F1731" s="5">
        <f t="shared" si="189"/>
        <v>20106.802800000001</v>
      </c>
      <c r="G1731">
        <v>528.57000000000005</v>
      </c>
      <c r="H1731">
        <v>12</v>
      </c>
      <c r="I1731">
        <v>38.04</v>
      </c>
      <c r="J1731">
        <v>0.59</v>
      </c>
      <c r="K1731">
        <v>3.26</v>
      </c>
      <c r="L1731">
        <v>3.56</v>
      </c>
      <c r="M1731">
        <v>3.97</v>
      </c>
      <c r="N1731" s="3">
        <f t="shared" si="190"/>
        <v>9.2024539877300748E-2</v>
      </c>
      <c r="O1731" s="3">
        <f t="shared" si="191"/>
        <v>0.11516853932584281</v>
      </c>
      <c r="P1731" s="1">
        <f t="shared" si="192"/>
        <v>10.685393258426966</v>
      </c>
      <c r="Q1731" s="1">
        <f t="shared" si="193"/>
        <v>9.5818639798488654</v>
      </c>
      <c r="R1731" s="1">
        <f t="shared" si="194"/>
        <v>1.1611460674157288</v>
      </c>
      <c r="S1731" s="1">
        <f t="shared" si="195"/>
        <v>0.83198623825029094</v>
      </c>
    </row>
    <row r="1732" spans="1:19" x14ac:dyDescent="0.25">
      <c r="A1732" t="s">
        <v>3616</v>
      </c>
      <c r="B1732" t="s">
        <v>3617</v>
      </c>
      <c r="C1732" t="s">
        <v>27</v>
      </c>
      <c r="D1732" t="s">
        <v>48</v>
      </c>
      <c r="E1732" t="s">
        <v>78</v>
      </c>
      <c r="F1732" s="5">
        <f t="shared" si="189"/>
        <v>2000.0500000000002</v>
      </c>
      <c r="G1732">
        <v>90.5</v>
      </c>
      <c r="H1732">
        <v>12</v>
      </c>
      <c r="I1732">
        <v>22.1</v>
      </c>
      <c r="J1732">
        <v>1.07</v>
      </c>
      <c r="K1732">
        <v>-3.02</v>
      </c>
      <c r="L1732">
        <v>-2.94</v>
      </c>
      <c r="M1732">
        <v>-1.91</v>
      </c>
      <c r="N1732" s="3">
        <f t="shared" si="190"/>
        <v>-2.6490066225165587E-2</v>
      </c>
      <c r="O1732" s="3">
        <f t="shared" si="191"/>
        <v>-0.35034013605442182</v>
      </c>
      <c r="P1732" s="1">
        <f t="shared" si="192"/>
        <v>-7.517006802721089</v>
      </c>
      <c r="Q1732" s="1">
        <f t="shared" si="193"/>
        <v>-11.570680628272253</v>
      </c>
      <c r="R1732" s="1">
        <f t="shared" si="194"/>
        <v>2.8376700680272084</v>
      </c>
      <c r="S1732" s="1">
        <f t="shared" si="195"/>
        <v>0.33026991307883902</v>
      </c>
    </row>
    <row r="1733" spans="1:19" x14ac:dyDescent="0.25">
      <c r="A1733" t="s">
        <v>3618</v>
      </c>
      <c r="B1733" t="s">
        <v>3619</v>
      </c>
      <c r="C1733" t="s">
        <v>10</v>
      </c>
      <c r="D1733" t="s">
        <v>375</v>
      </c>
      <c r="E1733" t="s">
        <v>499</v>
      </c>
      <c r="F1733" s="5">
        <f t="shared" si="189"/>
        <v>35285.799599999998</v>
      </c>
      <c r="G1733">
        <v>256.68</v>
      </c>
      <c r="H1733">
        <v>12</v>
      </c>
      <c r="I1733">
        <v>137.47</v>
      </c>
      <c r="J1733">
        <v>2.52</v>
      </c>
      <c r="K1733">
        <v>6.63</v>
      </c>
      <c r="L1733">
        <v>10.06</v>
      </c>
      <c r="M1733">
        <v>11.71</v>
      </c>
      <c r="N1733" s="3">
        <f t="shared" si="190"/>
        <v>0.51734539969834104</v>
      </c>
      <c r="O1733" s="3">
        <f t="shared" si="191"/>
        <v>0.16401590457256465</v>
      </c>
      <c r="P1733" s="1">
        <f t="shared" si="192"/>
        <v>13.665009940357852</v>
      </c>
      <c r="Q1733" s="1">
        <f t="shared" si="193"/>
        <v>11.739538855678905</v>
      </c>
      <c r="R1733" s="1">
        <f t="shared" si="194"/>
        <v>0.26413707260808317</v>
      </c>
      <c r="S1733" s="1">
        <f t="shared" si="195"/>
        <v>0.71575612659472587</v>
      </c>
    </row>
    <row r="1734" spans="1:19" x14ac:dyDescent="0.25">
      <c r="A1734" t="s">
        <v>3620</v>
      </c>
      <c r="B1734" t="s">
        <v>3621</v>
      </c>
      <c r="C1734" t="s">
        <v>27</v>
      </c>
      <c r="D1734" t="s">
        <v>62</v>
      </c>
      <c r="E1734" t="s">
        <v>407</v>
      </c>
      <c r="F1734" s="5">
        <f t="shared" si="189"/>
        <v>4973.0286000000006</v>
      </c>
      <c r="G1734">
        <v>420.73</v>
      </c>
      <c r="H1734">
        <v>12</v>
      </c>
      <c r="I1734">
        <v>11.82</v>
      </c>
      <c r="J1734">
        <v>0.78</v>
      </c>
      <c r="K1734">
        <v>0.03</v>
      </c>
      <c r="L1734">
        <v>-0.05</v>
      </c>
      <c r="M1734">
        <v>0.15</v>
      </c>
      <c r="N1734" s="3">
        <f t="shared" si="190"/>
        <v>-2.666666666666667</v>
      </c>
      <c r="O1734" s="3">
        <f t="shared" si="191"/>
        <v>-3.9999999999999996</v>
      </c>
      <c r="P1734" s="1">
        <f t="shared" si="192"/>
        <v>-236.4</v>
      </c>
      <c r="Q1734" s="1">
        <f t="shared" si="193"/>
        <v>78.800000000000011</v>
      </c>
      <c r="R1734" s="1">
        <f t="shared" si="194"/>
        <v>0.88649999999999995</v>
      </c>
      <c r="S1734" s="1">
        <f t="shared" si="195"/>
        <v>-0.19700000000000006</v>
      </c>
    </row>
    <row r="1735" spans="1:19" x14ac:dyDescent="0.25">
      <c r="A1735" t="s">
        <v>3622</v>
      </c>
      <c r="B1735" t="s">
        <v>3623</v>
      </c>
      <c r="C1735" t="s">
        <v>19</v>
      </c>
      <c r="D1735" t="s">
        <v>62</v>
      </c>
      <c r="E1735" t="s">
        <v>1455</v>
      </c>
      <c r="F1735" s="5">
        <f t="shared" si="189"/>
        <v>65934.540800000002</v>
      </c>
      <c r="G1735">
        <v>1609.73</v>
      </c>
      <c r="H1735">
        <v>3</v>
      </c>
      <c r="I1735">
        <v>40.96</v>
      </c>
      <c r="J1735">
        <v>1.45</v>
      </c>
      <c r="K1735">
        <v>1.52</v>
      </c>
      <c r="L1735">
        <v>1.65</v>
      </c>
      <c r="M1735">
        <v>1.9</v>
      </c>
      <c r="N1735" s="3">
        <f t="shared" si="190"/>
        <v>8.5526315789473673E-2</v>
      </c>
      <c r="O1735" s="3">
        <f t="shared" si="191"/>
        <v>0.1515151515151516</v>
      </c>
      <c r="P1735" s="1">
        <f t="shared" si="192"/>
        <v>24.824242424242428</v>
      </c>
      <c r="Q1735" s="1">
        <f t="shared" si="193"/>
        <v>21.557894736842108</v>
      </c>
      <c r="R1735" s="1">
        <f t="shared" si="194"/>
        <v>2.9025268065268075</v>
      </c>
      <c r="S1735" s="1">
        <f t="shared" si="195"/>
        <v>1.4228210526315783</v>
      </c>
    </row>
    <row r="1736" spans="1:19" x14ac:dyDescent="0.25">
      <c r="A1736" t="s">
        <v>3624</v>
      </c>
      <c r="B1736" t="s">
        <v>3625</v>
      </c>
      <c r="C1736" t="s">
        <v>10</v>
      </c>
      <c r="D1736" t="s">
        <v>11</v>
      </c>
      <c r="E1736" t="s">
        <v>276</v>
      </c>
      <c r="F1736" s="5">
        <f t="shared" si="189"/>
        <v>6749.125500000001</v>
      </c>
      <c r="G1736">
        <v>158.99</v>
      </c>
      <c r="H1736">
        <v>12</v>
      </c>
      <c r="I1736">
        <v>42.45</v>
      </c>
      <c r="L1736">
        <v>-2.2999999999999998</v>
      </c>
      <c r="M1736">
        <v>0.27</v>
      </c>
      <c r="N1736" s="3" t="e">
        <f t="shared" si="190"/>
        <v>#DIV/0!</v>
      </c>
      <c r="O1736" s="3">
        <f t="shared" si="191"/>
        <v>-1.1173913043478261</v>
      </c>
      <c r="P1736" s="1">
        <f t="shared" si="192"/>
        <v>-18.456521739130437</v>
      </c>
      <c r="Q1736" s="1">
        <f t="shared" si="193"/>
        <v>157.22222222222223</v>
      </c>
      <c r="R1736" s="1" t="e">
        <f t="shared" si="194"/>
        <v>#DIV/0!</v>
      </c>
      <c r="S1736" s="1">
        <f t="shared" si="195"/>
        <v>-1.4070471249459577</v>
      </c>
    </row>
    <row r="1737" spans="1:19" x14ac:dyDescent="0.25">
      <c r="A1737" t="s">
        <v>3626</v>
      </c>
      <c r="B1737" t="s">
        <v>3627</v>
      </c>
      <c r="C1737" t="s">
        <v>10</v>
      </c>
      <c r="D1737" t="s">
        <v>23</v>
      </c>
      <c r="E1737" t="s">
        <v>109</v>
      </c>
      <c r="F1737" s="5">
        <f t="shared" si="189"/>
        <v>4592.2680999999993</v>
      </c>
      <c r="G1737">
        <v>151.51</v>
      </c>
      <c r="H1737">
        <v>12</v>
      </c>
      <c r="I1737">
        <v>30.31</v>
      </c>
      <c r="J1737">
        <v>1.02</v>
      </c>
      <c r="K1737">
        <v>3.74</v>
      </c>
      <c r="L1737">
        <v>3.27</v>
      </c>
      <c r="M1737">
        <v>3.65</v>
      </c>
      <c r="N1737" s="3">
        <f t="shared" si="190"/>
        <v>-0.12566844919786102</v>
      </c>
      <c r="O1737" s="3">
        <f t="shared" si="191"/>
        <v>0.11620795107033643</v>
      </c>
      <c r="P1737" s="1">
        <f t="shared" si="192"/>
        <v>9.2691131498470938</v>
      </c>
      <c r="Q1737" s="1">
        <f t="shared" si="193"/>
        <v>8.3041095890410954</v>
      </c>
      <c r="R1737" s="1">
        <f t="shared" si="194"/>
        <v>-0.73758474851974709</v>
      </c>
      <c r="S1737" s="1">
        <f t="shared" si="195"/>
        <v>0.71459048305695716</v>
      </c>
    </row>
    <row r="1738" spans="1:19" x14ac:dyDescent="0.25">
      <c r="A1738" t="s">
        <v>3628</v>
      </c>
      <c r="B1738" t="s">
        <v>3629</v>
      </c>
      <c r="C1738" t="s">
        <v>27</v>
      </c>
      <c r="D1738" t="s">
        <v>48</v>
      </c>
      <c r="E1738" t="s">
        <v>332</v>
      </c>
      <c r="F1738" s="5">
        <f t="shared" si="189"/>
        <v>3344.7595000000001</v>
      </c>
      <c r="G1738">
        <v>68.47</v>
      </c>
      <c r="H1738">
        <v>12</v>
      </c>
      <c r="I1738">
        <v>48.85</v>
      </c>
      <c r="J1738">
        <v>1.69</v>
      </c>
      <c r="K1738">
        <v>0.42</v>
      </c>
      <c r="L1738">
        <v>0.35</v>
      </c>
      <c r="M1738">
        <v>0.52</v>
      </c>
      <c r="N1738" s="3">
        <f t="shared" si="190"/>
        <v>-0.16666666666666674</v>
      </c>
      <c r="O1738" s="3">
        <f t="shared" si="191"/>
        <v>0.48571428571428577</v>
      </c>
      <c r="P1738" s="1">
        <f t="shared" si="192"/>
        <v>139.57142857142858</v>
      </c>
      <c r="Q1738" s="1">
        <f t="shared" si="193"/>
        <v>93.942307692307693</v>
      </c>
      <c r="R1738" s="1">
        <f t="shared" si="194"/>
        <v>-8.3742857142857101</v>
      </c>
      <c r="S1738" s="1">
        <f t="shared" si="195"/>
        <v>1.9341063348416287</v>
      </c>
    </row>
    <row r="1739" spans="1:19" x14ac:dyDescent="0.25">
      <c r="A1739" t="s">
        <v>3630</v>
      </c>
      <c r="B1739" t="s">
        <v>3631</v>
      </c>
      <c r="C1739" t="s">
        <v>10</v>
      </c>
      <c r="D1739" t="s">
        <v>48</v>
      </c>
      <c r="E1739" t="s">
        <v>402</v>
      </c>
      <c r="F1739" s="5">
        <f t="shared" si="189"/>
        <v>12352.4576</v>
      </c>
      <c r="G1739">
        <v>166.88</v>
      </c>
      <c r="H1739">
        <v>3</v>
      </c>
      <c r="I1739">
        <v>74.02</v>
      </c>
      <c r="J1739">
        <v>0.57999999999999996</v>
      </c>
      <c r="K1739">
        <v>3.96</v>
      </c>
      <c r="L1739">
        <v>4.12</v>
      </c>
      <c r="M1739">
        <v>4.0999999999999996</v>
      </c>
      <c r="N1739" s="3">
        <f t="shared" si="190"/>
        <v>4.0404040404040442E-2</v>
      </c>
      <c r="O1739" s="3">
        <f t="shared" si="191"/>
        <v>-4.8543689320389438E-3</v>
      </c>
      <c r="P1739" s="1">
        <f t="shared" si="192"/>
        <v>17.966019417475728</v>
      </c>
      <c r="Q1739" s="1">
        <f t="shared" si="193"/>
        <v>18.053658536585367</v>
      </c>
      <c r="R1739" s="1">
        <f t="shared" si="194"/>
        <v>4.4465898058252389</v>
      </c>
      <c r="S1739" s="1">
        <f t="shared" si="195"/>
        <v>-37.190536585365024</v>
      </c>
    </row>
    <row r="1740" spans="1:19" x14ac:dyDescent="0.25">
      <c r="A1740" t="s">
        <v>3632</v>
      </c>
      <c r="B1740" t="s">
        <v>3633</v>
      </c>
      <c r="C1740" t="s">
        <v>27</v>
      </c>
      <c r="D1740" t="s">
        <v>23</v>
      </c>
      <c r="E1740" t="s">
        <v>120</v>
      </c>
      <c r="F1740" s="5">
        <f t="shared" si="189"/>
        <v>10912.516200000002</v>
      </c>
      <c r="G1740">
        <v>184.77</v>
      </c>
      <c r="H1740">
        <v>12</v>
      </c>
      <c r="I1740">
        <v>59.06</v>
      </c>
      <c r="J1740">
        <v>1.1599999999999999</v>
      </c>
      <c r="K1740">
        <v>4.1399999999999997</v>
      </c>
      <c r="L1740">
        <v>4.1900000000000004</v>
      </c>
      <c r="M1740">
        <v>4.3899999999999997</v>
      </c>
      <c r="N1740" s="3">
        <f t="shared" si="190"/>
        <v>1.2077294685990614E-2</v>
      </c>
      <c r="O1740" s="3">
        <f t="shared" si="191"/>
        <v>4.7732696897374582E-2</v>
      </c>
      <c r="P1740" s="1">
        <f t="shared" si="192"/>
        <v>14.095465393794749</v>
      </c>
      <c r="Q1740" s="1">
        <f t="shared" si="193"/>
        <v>13.453302961275629</v>
      </c>
      <c r="R1740" s="1">
        <f t="shared" si="194"/>
        <v>11.671045346061785</v>
      </c>
      <c r="S1740" s="1">
        <f t="shared" si="195"/>
        <v>2.8184669703872514</v>
      </c>
    </row>
    <row r="1741" spans="1:19" x14ac:dyDescent="0.25">
      <c r="A1741" t="s">
        <v>3634</v>
      </c>
      <c r="B1741" t="s">
        <v>3635</v>
      </c>
      <c r="C1741" t="s">
        <v>27</v>
      </c>
      <c r="D1741" t="s">
        <v>48</v>
      </c>
      <c r="E1741" t="s">
        <v>78</v>
      </c>
      <c r="F1741" s="5">
        <f t="shared" si="189"/>
        <v>97761.036800000002</v>
      </c>
      <c r="G1741">
        <v>109.76</v>
      </c>
      <c r="H1741">
        <v>12</v>
      </c>
      <c r="I1741">
        <v>890.68</v>
      </c>
      <c r="J1741">
        <v>0.11</v>
      </c>
      <c r="K1741">
        <v>42.19</v>
      </c>
      <c r="L1741">
        <v>45.35</v>
      </c>
      <c r="M1741">
        <v>47.36</v>
      </c>
      <c r="N1741" s="3">
        <f t="shared" si="190"/>
        <v>7.4899265228727252E-2</v>
      </c>
      <c r="O1741" s="3">
        <f t="shared" si="191"/>
        <v>4.4321940463065035E-2</v>
      </c>
      <c r="P1741" s="1">
        <f t="shared" si="192"/>
        <v>19.64013230429989</v>
      </c>
      <c r="Q1741" s="1">
        <f t="shared" si="193"/>
        <v>18.806587837837839</v>
      </c>
      <c r="R1741" s="1">
        <f t="shared" si="194"/>
        <v>2.6222062718937078</v>
      </c>
      <c r="S1741" s="1">
        <f t="shared" si="195"/>
        <v>4.2431779027161509</v>
      </c>
    </row>
    <row r="1742" spans="1:19" x14ac:dyDescent="0.25">
      <c r="A1742" t="s">
        <v>3636</v>
      </c>
      <c r="B1742" t="s">
        <v>3636</v>
      </c>
      <c r="C1742" t="s">
        <v>10</v>
      </c>
      <c r="D1742" t="s">
        <v>11</v>
      </c>
      <c r="E1742" t="s">
        <v>66</v>
      </c>
      <c r="F1742" s="5">
        <f t="shared" si="189"/>
        <v>77289.974399999992</v>
      </c>
      <c r="G1742">
        <v>1879.62</v>
      </c>
      <c r="H1742">
        <v>12</v>
      </c>
      <c r="I1742">
        <v>41.12</v>
      </c>
      <c r="J1742">
        <v>0.83</v>
      </c>
      <c r="K1742">
        <v>113.31</v>
      </c>
      <c r="L1742">
        <v>1.54</v>
      </c>
      <c r="M1742">
        <v>1.73</v>
      </c>
      <c r="N1742" s="3">
        <f t="shared" si="190"/>
        <v>-0.98640896655193722</v>
      </c>
      <c r="O1742" s="3">
        <f t="shared" si="191"/>
        <v>0.12337662337662336</v>
      </c>
      <c r="P1742" s="1">
        <f t="shared" si="192"/>
        <v>26.7012987012987</v>
      </c>
      <c r="Q1742" s="1">
        <f t="shared" si="193"/>
        <v>23.76878612716763</v>
      </c>
      <c r="R1742" s="1">
        <f t="shared" si="194"/>
        <v>-0.27069197064007833</v>
      </c>
      <c r="S1742" s="1">
        <f t="shared" si="195"/>
        <v>1.9265226650441132</v>
      </c>
    </row>
    <row r="1743" spans="1:19" x14ac:dyDescent="0.25">
      <c r="A1743" t="s">
        <v>3637</v>
      </c>
      <c r="B1743" t="s">
        <v>3638</v>
      </c>
      <c r="C1743" t="s">
        <v>27</v>
      </c>
      <c r="D1743" t="s">
        <v>62</v>
      </c>
      <c r="E1743" t="s">
        <v>146</v>
      </c>
      <c r="F1743" s="5">
        <f t="shared" si="189"/>
        <v>3349.8226999999997</v>
      </c>
      <c r="G1743">
        <v>188.51</v>
      </c>
      <c r="H1743">
        <v>12</v>
      </c>
      <c r="I1743">
        <v>17.77</v>
      </c>
      <c r="J1743">
        <v>0.16</v>
      </c>
      <c r="K1743">
        <v>-0.63</v>
      </c>
      <c r="L1743">
        <v>-0.39</v>
      </c>
      <c r="M1743">
        <v>-7.0000000000000007E-2</v>
      </c>
      <c r="N1743" s="3">
        <f t="shared" si="190"/>
        <v>-0.38095238095238093</v>
      </c>
      <c r="O1743" s="3">
        <f t="shared" si="191"/>
        <v>-0.82051282051282048</v>
      </c>
      <c r="P1743" s="1">
        <f t="shared" si="192"/>
        <v>-45.564102564102562</v>
      </c>
      <c r="Q1743" s="1">
        <f t="shared" si="193"/>
        <v>-253.85714285714283</v>
      </c>
      <c r="R1743" s="1">
        <f t="shared" si="194"/>
        <v>1.1960576923076922</v>
      </c>
      <c r="S1743" s="1">
        <f t="shared" si="195"/>
        <v>3.0938839285714286</v>
      </c>
    </row>
    <row r="1744" spans="1:19" x14ac:dyDescent="0.25">
      <c r="A1744" t="s">
        <v>3639</v>
      </c>
      <c r="B1744" t="s">
        <v>3640</v>
      </c>
      <c r="C1744" t="s">
        <v>19</v>
      </c>
      <c r="D1744" t="s">
        <v>55</v>
      </c>
      <c r="E1744" t="s">
        <v>56</v>
      </c>
      <c r="F1744" s="5">
        <f t="shared" si="189"/>
        <v>5062.7713400000002</v>
      </c>
      <c r="G1744">
        <v>512.53</v>
      </c>
      <c r="H1744">
        <v>3</v>
      </c>
      <c r="I1744">
        <v>9.8780000000000001</v>
      </c>
      <c r="J1744">
        <v>0.59</v>
      </c>
      <c r="K1744">
        <v>0.41</v>
      </c>
      <c r="L1744">
        <v>0.41</v>
      </c>
      <c r="M1744">
        <v>0.47</v>
      </c>
      <c r="N1744" s="3">
        <f t="shared" si="190"/>
        <v>0</v>
      </c>
      <c r="O1744" s="3">
        <f t="shared" si="191"/>
        <v>0.14634146341463405</v>
      </c>
      <c r="P1744" s="1">
        <f t="shared" si="192"/>
        <v>24.092682926829269</v>
      </c>
      <c r="Q1744" s="1">
        <f t="shared" si="193"/>
        <v>21.017021276595745</v>
      </c>
      <c r="R1744" s="1" t="e">
        <f t="shared" si="194"/>
        <v>#DIV/0!</v>
      </c>
      <c r="S1744" s="1">
        <f t="shared" si="195"/>
        <v>1.4361631205673768</v>
      </c>
    </row>
    <row r="1745" spans="1:19" x14ac:dyDescent="0.25">
      <c r="A1745" t="s">
        <v>3641</v>
      </c>
      <c r="B1745" t="s">
        <v>3642</v>
      </c>
      <c r="C1745" t="s">
        <v>19</v>
      </c>
      <c r="D1745" t="s">
        <v>173</v>
      </c>
      <c r="E1745" t="s">
        <v>814</v>
      </c>
      <c r="F1745" s="5">
        <f t="shared" si="189"/>
        <v>20642.784000000003</v>
      </c>
      <c r="G1745">
        <v>1277.4000000000001</v>
      </c>
      <c r="H1745">
        <v>12</v>
      </c>
      <c r="I1745">
        <v>16.16</v>
      </c>
      <c r="J1745">
        <v>0.75</v>
      </c>
      <c r="K1745">
        <v>3.85</v>
      </c>
      <c r="L1745">
        <v>3.45</v>
      </c>
      <c r="M1745">
        <v>3.17</v>
      </c>
      <c r="N1745" s="3">
        <f t="shared" si="190"/>
        <v>-0.10389610389610382</v>
      </c>
      <c r="O1745" s="3">
        <f t="shared" si="191"/>
        <v>-8.1159420289855122E-2</v>
      </c>
      <c r="P1745" s="1">
        <f t="shared" si="192"/>
        <v>4.6840579710144929</v>
      </c>
      <c r="Q1745" s="1">
        <f t="shared" si="193"/>
        <v>5.0977917981072558</v>
      </c>
      <c r="R1745" s="1">
        <f t="shared" si="194"/>
        <v>-0.45084057971014524</v>
      </c>
      <c r="S1745" s="1">
        <f t="shared" si="195"/>
        <v>-0.62812077512392939</v>
      </c>
    </row>
    <row r="1746" spans="1:19" x14ac:dyDescent="0.25">
      <c r="A1746" t="s">
        <v>3643</v>
      </c>
      <c r="B1746" t="s">
        <v>3644</v>
      </c>
      <c r="C1746" t="s">
        <v>10</v>
      </c>
      <c r="D1746" t="s">
        <v>23</v>
      </c>
      <c r="E1746" t="s">
        <v>357</v>
      </c>
      <c r="F1746" s="5">
        <f t="shared" si="189"/>
        <v>9366.26</v>
      </c>
      <c r="G1746">
        <v>217.82</v>
      </c>
      <c r="H1746">
        <v>12</v>
      </c>
      <c r="I1746">
        <v>43</v>
      </c>
      <c r="J1746">
        <v>0.86</v>
      </c>
      <c r="K1746">
        <v>2.1800000000000002</v>
      </c>
      <c r="L1746">
        <v>2.34</v>
      </c>
      <c r="M1746">
        <v>2.64</v>
      </c>
      <c r="N1746" s="3">
        <f t="shared" si="190"/>
        <v>7.3394495412843819E-2</v>
      </c>
      <c r="O1746" s="3">
        <f t="shared" si="191"/>
        <v>0.12820512820512842</v>
      </c>
      <c r="P1746" s="1">
        <f t="shared" si="192"/>
        <v>18.376068376068378</v>
      </c>
      <c r="Q1746" s="1">
        <f t="shared" si="193"/>
        <v>16.287878787878785</v>
      </c>
      <c r="R1746" s="1">
        <f t="shared" si="194"/>
        <v>2.503739316239324</v>
      </c>
      <c r="S1746" s="1">
        <f t="shared" si="195"/>
        <v>1.2704545454545431</v>
      </c>
    </row>
    <row r="1747" spans="1:19" x14ac:dyDescent="0.25">
      <c r="A1747" t="s">
        <v>3645</v>
      </c>
      <c r="B1747" t="s">
        <v>3646</v>
      </c>
      <c r="C1747" t="s">
        <v>27</v>
      </c>
      <c r="D1747" t="s">
        <v>375</v>
      </c>
      <c r="E1747" t="s">
        <v>461</v>
      </c>
      <c r="F1747" s="5">
        <f t="shared" si="189"/>
        <v>6018.1232</v>
      </c>
      <c r="G1747">
        <v>210.13</v>
      </c>
      <c r="H1747">
        <v>12</v>
      </c>
      <c r="I1747">
        <v>28.64</v>
      </c>
      <c r="J1747">
        <v>0.49</v>
      </c>
      <c r="K1747">
        <v>1.38</v>
      </c>
      <c r="L1747">
        <v>1.61</v>
      </c>
      <c r="M1747">
        <v>1.71</v>
      </c>
      <c r="N1747" s="3">
        <f t="shared" si="190"/>
        <v>0.16666666666666674</v>
      </c>
      <c r="O1747" s="3">
        <f t="shared" si="191"/>
        <v>6.211180124223592E-2</v>
      </c>
      <c r="P1747" s="1">
        <f t="shared" si="192"/>
        <v>17.788819875776397</v>
      </c>
      <c r="Q1747" s="1">
        <f t="shared" si="193"/>
        <v>16.748538011695906</v>
      </c>
      <c r="R1747" s="1">
        <f t="shared" si="194"/>
        <v>1.0673291925465833</v>
      </c>
      <c r="S1747" s="1">
        <f t="shared" si="195"/>
        <v>2.6965146198830454</v>
      </c>
    </row>
    <row r="1748" spans="1:19" x14ac:dyDescent="0.25">
      <c r="A1748" t="s">
        <v>3647</v>
      </c>
      <c r="B1748" t="s">
        <v>3648</v>
      </c>
      <c r="C1748" t="s">
        <v>10</v>
      </c>
      <c r="D1748" t="s">
        <v>15</v>
      </c>
      <c r="E1748" t="s">
        <v>142</v>
      </c>
      <c r="F1748" s="5">
        <f t="shared" si="189"/>
        <v>2890.998</v>
      </c>
      <c r="G1748">
        <v>146.01</v>
      </c>
      <c r="H1748">
        <v>12</v>
      </c>
      <c r="I1748">
        <v>19.8</v>
      </c>
      <c r="J1748">
        <v>2.13</v>
      </c>
      <c r="K1748">
        <v>1.48</v>
      </c>
      <c r="L1748">
        <v>1.65</v>
      </c>
      <c r="M1748">
        <v>1.8</v>
      </c>
      <c r="N1748" s="3">
        <f t="shared" si="190"/>
        <v>0.11486486486486491</v>
      </c>
      <c r="O1748" s="3">
        <f t="shared" si="191"/>
        <v>9.090909090909105E-2</v>
      </c>
      <c r="P1748" s="1">
        <f t="shared" si="192"/>
        <v>12.000000000000002</v>
      </c>
      <c r="Q1748" s="1">
        <f t="shared" si="193"/>
        <v>11</v>
      </c>
      <c r="R1748" s="1">
        <f t="shared" si="194"/>
        <v>1.0447058823529409</v>
      </c>
      <c r="S1748" s="1">
        <f t="shared" si="195"/>
        <v>1.2099999999999982</v>
      </c>
    </row>
    <row r="1749" spans="1:19" x14ac:dyDescent="0.25">
      <c r="A1749" t="s">
        <v>3649</v>
      </c>
      <c r="B1749" t="s">
        <v>3650</v>
      </c>
      <c r="C1749" t="s">
        <v>10</v>
      </c>
      <c r="D1749" t="s">
        <v>23</v>
      </c>
      <c r="E1749" t="s">
        <v>52</v>
      </c>
      <c r="F1749" s="5">
        <f t="shared" si="189"/>
        <v>18018.8446</v>
      </c>
      <c r="G1749">
        <v>918.86</v>
      </c>
      <c r="H1749">
        <v>12</v>
      </c>
      <c r="I1749">
        <v>19.61</v>
      </c>
      <c r="J1749">
        <v>1.21</v>
      </c>
      <c r="K1749">
        <v>2.2000000000000002</v>
      </c>
      <c r="L1749">
        <v>1.95</v>
      </c>
      <c r="M1749">
        <v>2.2000000000000002</v>
      </c>
      <c r="N1749" s="3">
        <f t="shared" si="190"/>
        <v>-0.11363636363636376</v>
      </c>
      <c r="O1749" s="3">
        <f t="shared" si="191"/>
        <v>0.12820512820512842</v>
      </c>
      <c r="P1749" s="1">
        <f t="shared" si="192"/>
        <v>10.056410256410256</v>
      </c>
      <c r="Q1749" s="1">
        <f t="shared" si="193"/>
        <v>8.9136363636363622</v>
      </c>
      <c r="R1749" s="1">
        <f t="shared" si="194"/>
        <v>-0.88496410256410163</v>
      </c>
      <c r="S1749" s="1">
        <f t="shared" si="195"/>
        <v>0.69526363636363508</v>
      </c>
    </row>
    <row r="1750" spans="1:19" x14ac:dyDescent="0.25">
      <c r="A1750" t="s">
        <v>3651</v>
      </c>
      <c r="B1750" t="s">
        <v>3652</v>
      </c>
      <c r="C1750" t="s">
        <v>10</v>
      </c>
      <c r="D1750" t="s">
        <v>23</v>
      </c>
      <c r="E1750" t="s">
        <v>24</v>
      </c>
      <c r="F1750" s="5">
        <f t="shared" si="189"/>
        <v>12569.837400000002</v>
      </c>
      <c r="G1750">
        <v>65.790000000000006</v>
      </c>
      <c r="H1750">
        <v>12</v>
      </c>
      <c r="I1750">
        <v>191.06</v>
      </c>
      <c r="J1750">
        <v>0.89</v>
      </c>
      <c r="K1750">
        <v>19.62</v>
      </c>
      <c r="L1750">
        <v>19.41</v>
      </c>
      <c r="M1750">
        <v>21.16</v>
      </c>
      <c r="N1750" s="3">
        <f t="shared" si="190"/>
        <v>-1.0703363914373099E-2</v>
      </c>
      <c r="O1750" s="3">
        <f t="shared" si="191"/>
        <v>9.0159711488923211E-2</v>
      </c>
      <c r="P1750" s="1">
        <f t="shared" si="192"/>
        <v>9.843379701184956</v>
      </c>
      <c r="Q1750" s="1">
        <f t="shared" si="193"/>
        <v>9.0293005671077502</v>
      </c>
      <c r="R1750" s="1">
        <f t="shared" si="194"/>
        <v>-9.1965290351070799</v>
      </c>
      <c r="S1750" s="1">
        <f t="shared" si="195"/>
        <v>1.0014784229003513</v>
      </c>
    </row>
    <row r="1751" spans="1:19" x14ac:dyDescent="0.25">
      <c r="A1751" t="s">
        <v>3653</v>
      </c>
      <c r="B1751" t="s">
        <v>3654</v>
      </c>
      <c r="C1751" t="s">
        <v>27</v>
      </c>
      <c r="D1751" t="s">
        <v>48</v>
      </c>
      <c r="E1751" t="s">
        <v>78</v>
      </c>
      <c r="F1751" s="5">
        <f t="shared" si="189"/>
        <v>9250.4544000000005</v>
      </c>
      <c r="G1751">
        <v>55.84</v>
      </c>
      <c r="H1751">
        <v>12</v>
      </c>
      <c r="I1751">
        <v>165.66</v>
      </c>
      <c r="J1751">
        <v>1.02</v>
      </c>
      <c r="K1751">
        <v>1.73</v>
      </c>
      <c r="L1751">
        <v>1.46</v>
      </c>
      <c r="M1751">
        <v>2.09</v>
      </c>
      <c r="N1751" s="3">
        <f t="shared" si="190"/>
        <v>-0.15606936416184969</v>
      </c>
      <c r="O1751" s="3">
        <f t="shared" si="191"/>
        <v>0.43150684931506844</v>
      </c>
      <c r="P1751" s="1">
        <f t="shared" si="192"/>
        <v>113.46575342465754</v>
      </c>
      <c r="Q1751" s="1">
        <f t="shared" si="193"/>
        <v>79.26315789473685</v>
      </c>
      <c r="R1751" s="1">
        <f t="shared" si="194"/>
        <v>-7.270213089802132</v>
      </c>
      <c r="S1751" s="1">
        <f t="shared" si="195"/>
        <v>1.8368922305764415</v>
      </c>
    </row>
    <row r="1752" spans="1:19" x14ac:dyDescent="0.25">
      <c r="A1752" t="s">
        <v>3655</v>
      </c>
      <c r="B1752" t="s">
        <v>3656</v>
      </c>
      <c r="C1752" t="s">
        <v>27</v>
      </c>
      <c r="D1752" t="s">
        <v>160</v>
      </c>
      <c r="E1752" t="s">
        <v>161</v>
      </c>
      <c r="F1752" s="5">
        <f t="shared" si="189"/>
        <v>8163.0087000000003</v>
      </c>
      <c r="G1752">
        <v>65.73</v>
      </c>
      <c r="H1752">
        <v>12</v>
      </c>
      <c r="I1752">
        <v>124.19</v>
      </c>
      <c r="J1752">
        <v>0.87</v>
      </c>
      <c r="K1752">
        <v>3.34</v>
      </c>
      <c r="L1752">
        <v>4.3600000000000003</v>
      </c>
      <c r="M1752">
        <v>5.71</v>
      </c>
      <c r="N1752" s="3">
        <f t="shared" si="190"/>
        <v>0.3053892215568863</v>
      </c>
      <c r="O1752" s="3">
        <f t="shared" si="191"/>
        <v>0.30963302752293576</v>
      </c>
      <c r="P1752" s="1">
        <f t="shared" si="192"/>
        <v>28.48394495412844</v>
      </c>
      <c r="Q1752" s="1">
        <f t="shared" si="193"/>
        <v>21.749562171628721</v>
      </c>
      <c r="R1752" s="1">
        <f t="shared" si="194"/>
        <v>0.93270957006655841</v>
      </c>
      <c r="S1752" s="1">
        <f t="shared" si="195"/>
        <v>0.7024303042096387</v>
      </c>
    </row>
    <row r="1753" spans="1:19" x14ac:dyDescent="0.25">
      <c r="A1753" t="s">
        <v>3657</v>
      </c>
      <c r="B1753" t="s">
        <v>3657</v>
      </c>
      <c r="C1753" t="s">
        <v>10</v>
      </c>
      <c r="D1753" t="s">
        <v>55</v>
      </c>
      <c r="E1753" t="s">
        <v>92</v>
      </c>
      <c r="F1753" s="5">
        <f t="shared" si="189"/>
        <v>4458.5384000000004</v>
      </c>
      <c r="G1753">
        <v>18.32</v>
      </c>
      <c r="H1753">
        <v>1</v>
      </c>
      <c r="I1753">
        <v>243.37</v>
      </c>
      <c r="J1753">
        <v>2.46</v>
      </c>
      <c r="K1753">
        <v>7.83</v>
      </c>
      <c r="L1753">
        <v>9.08</v>
      </c>
      <c r="M1753">
        <v>15.51</v>
      </c>
      <c r="N1753" s="3">
        <f t="shared" si="190"/>
        <v>0.15964240102171146</v>
      </c>
      <c r="O1753" s="3">
        <f t="shared" si="191"/>
        <v>0.70814977973568283</v>
      </c>
      <c r="P1753" s="1">
        <f t="shared" si="192"/>
        <v>26.802863436123349</v>
      </c>
      <c r="Q1753" s="1">
        <f t="shared" si="193"/>
        <v>15.691166989039329</v>
      </c>
      <c r="R1753" s="1">
        <f t="shared" si="194"/>
        <v>1.6789313656387657</v>
      </c>
      <c r="S1753" s="1">
        <f t="shared" si="195"/>
        <v>0.22157977645486329</v>
      </c>
    </row>
    <row r="1754" spans="1:19" x14ac:dyDescent="0.25">
      <c r="A1754" t="s">
        <v>3658</v>
      </c>
      <c r="B1754" t="s">
        <v>3659</v>
      </c>
      <c r="C1754" t="s">
        <v>10</v>
      </c>
      <c r="D1754" t="s">
        <v>62</v>
      </c>
      <c r="E1754" t="s">
        <v>2530</v>
      </c>
      <c r="F1754" s="5">
        <f t="shared" si="189"/>
        <v>7421.4719999999998</v>
      </c>
      <c r="G1754">
        <v>105.12</v>
      </c>
      <c r="H1754">
        <v>12</v>
      </c>
      <c r="I1754">
        <v>70.599999999999994</v>
      </c>
      <c r="J1754">
        <v>1.26</v>
      </c>
      <c r="K1754">
        <v>3.86</v>
      </c>
      <c r="L1754">
        <v>3.35</v>
      </c>
      <c r="M1754">
        <v>4.28</v>
      </c>
      <c r="N1754" s="3">
        <f t="shared" si="190"/>
        <v>-0.13212435233160613</v>
      </c>
      <c r="O1754" s="3">
        <f t="shared" si="191"/>
        <v>0.27761194029850755</v>
      </c>
      <c r="P1754" s="1">
        <f t="shared" si="192"/>
        <v>21.07462686567164</v>
      </c>
      <c r="Q1754" s="1">
        <f t="shared" si="193"/>
        <v>16.495327102803735</v>
      </c>
      <c r="R1754" s="1">
        <f t="shared" si="194"/>
        <v>-1.5950599941469132</v>
      </c>
      <c r="S1754" s="1">
        <f t="shared" si="195"/>
        <v>0.59418651391819888</v>
      </c>
    </row>
    <row r="1755" spans="1:19" x14ac:dyDescent="0.25">
      <c r="A1755" t="s">
        <v>3660</v>
      </c>
      <c r="B1755" t="s">
        <v>3661</v>
      </c>
      <c r="C1755" t="s">
        <v>10</v>
      </c>
      <c r="D1755" t="s">
        <v>23</v>
      </c>
      <c r="E1755" t="s">
        <v>357</v>
      </c>
      <c r="F1755" s="5">
        <f t="shared" si="189"/>
        <v>6405.8343999999997</v>
      </c>
      <c r="G1755">
        <v>59.89</v>
      </c>
      <c r="H1755">
        <v>12</v>
      </c>
      <c r="I1755">
        <v>106.96</v>
      </c>
      <c r="J1755">
        <v>1.57</v>
      </c>
      <c r="K1755">
        <v>7.74</v>
      </c>
      <c r="L1755">
        <v>8.56</v>
      </c>
      <c r="M1755">
        <v>9.14</v>
      </c>
      <c r="N1755" s="3">
        <f t="shared" si="190"/>
        <v>0.10594315245478048</v>
      </c>
      <c r="O1755" s="3">
        <f t="shared" si="191"/>
        <v>6.7757009345794428E-2</v>
      </c>
      <c r="P1755" s="1">
        <f t="shared" si="192"/>
        <v>12.495327102803737</v>
      </c>
      <c r="Q1755" s="1">
        <f t="shared" si="193"/>
        <v>11.702407002188183</v>
      </c>
      <c r="R1755" s="1">
        <f t="shared" si="194"/>
        <v>1.1794369728744003</v>
      </c>
      <c r="S1755" s="1">
        <f t="shared" si="195"/>
        <v>1.7271138610126</v>
      </c>
    </row>
    <row r="1756" spans="1:19" x14ac:dyDescent="0.25">
      <c r="A1756" t="s">
        <v>3662</v>
      </c>
      <c r="B1756" t="s">
        <v>3663</v>
      </c>
      <c r="C1756" t="s">
        <v>19</v>
      </c>
      <c r="D1756" t="s">
        <v>11</v>
      </c>
      <c r="E1756" t="s">
        <v>3664</v>
      </c>
      <c r="F1756" s="5">
        <f t="shared" si="189"/>
        <v>5348.5380000000005</v>
      </c>
      <c r="G1756">
        <v>609.52</v>
      </c>
      <c r="H1756">
        <v>3</v>
      </c>
      <c r="I1756">
        <v>8.7750000000000004</v>
      </c>
      <c r="J1756">
        <v>0.69</v>
      </c>
      <c r="K1756">
        <v>0.56000000000000005</v>
      </c>
      <c r="L1756">
        <v>0.62</v>
      </c>
      <c r="M1756">
        <v>0.7</v>
      </c>
      <c r="N1756" s="3">
        <f t="shared" si="190"/>
        <v>0.10714285714285698</v>
      </c>
      <c r="O1756" s="3">
        <f t="shared" si="191"/>
        <v>0.12903225806451601</v>
      </c>
      <c r="P1756" s="1">
        <f t="shared" si="192"/>
        <v>14.153225806451614</v>
      </c>
      <c r="Q1756" s="1">
        <f t="shared" si="193"/>
        <v>12.535714285714286</v>
      </c>
      <c r="R1756" s="1">
        <f t="shared" si="194"/>
        <v>1.3209677419354859</v>
      </c>
      <c r="S1756" s="1">
        <f t="shared" si="195"/>
        <v>0.9715178571428581</v>
      </c>
    </row>
    <row r="1757" spans="1:19" x14ac:dyDescent="0.25">
      <c r="A1757" t="s">
        <v>3665</v>
      </c>
      <c r="B1757" t="s">
        <v>3666</v>
      </c>
      <c r="C1757" t="s">
        <v>10</v>
      </c>
      <c r="D1757" t="s">
        <v>173</v>
      </c>
      <c r="E1757" t="s">
        <v>2195</v>
      </c>
      <c r="F1757" s="5">
        <f t="shared" si="189"/>
        <v>4704.3892000000005</v>
      </c>
      <c r="G1757">
        <v>819.58</v>
      </c>
      <c r="H1757">
        <v>12</v>
      </c>
      <c r="I1757">
        <v>5.74</v>
      </c>
      <c r="J1757">
        <v>2.78</v>
      </c>
      <c r="K1757">
        <v>-1.03</v>
      </c>
      <c r="L1757">
        <v>0.02</v>
      </c>
      <c r="M1757">
        <v>0.41</v>
      </c>
      <c r="N1757" s="3">
        <f t="shared" si="190"/>
        <v>-1.0194174757281553</v>
      </c>
      <c r="O1757" s="3">
        <f t="shared" si="191"/>
        <v>19.5</v>
      </c>
      <c r="P1757" s="1">
        <f t="shared" si="192"/>
        <v>287</v>
      </c>
      <c r="Q1757" s="1">
        <f t="shared" si="193"/>
        <v>14.000000000000002</v>
      </c>
      <c r="R1757" s="1">
        <f t="shared" si="194"/>
        <v>-2.8153333333333332</v>
      </c>
      <c r="S1757" s="1">
        <f t="shared" si="195"/>
        <v>7.1794871794871803E-3</v>
      </c>
    </row>
    <row r="1758" spans="1:19" x14ac:dyDescent="0.25">
      <c r="A1758" t="s">
        <v>3667</v>
      </c>
      <c r="B1758" t="s">
        <v>3668</v>
      </c>
      <c r="C1758" t="s">
        <v>10</v>
      </c>
      <c r="D1758" t="s">
        <v>160</v>
      </c>
      <c r="E1758" t="s">
        <v>354</v>
      </c>
      <c r="F1758" s="5">
        <f t="shared" si="189"/>
        <v>84894.45</v>
      </c>
      <c r="G1758">
        <v>1252.5</v>
      </c>
      <c r="H1758">
        <v>12</v>
      </c>
      <c r="I1758">
        <v>67.78</v>
      </c>
      <c r="J1758">
        <v>0.7</v>
      </c>
      <c r="K1758">
        <v>7.08</v>
      </c>
      <c r="L1758">
        <v>7.15</v>
      </c>
      <c r="M1758">
        <v>7.38</v>
      </c>
      <c r="N1758" s="3">
        <f t="shared" si="190"/>
        <v>9.8870056497175618E-3</v>
      </c>
      <c r="O1758" s="3">
        <f t="shared" si="191"/>
        <v>3.2167832167832033E-2</v>
      </c>
      <c r="P1758" s="1">
        <f t="shared" si="192"/>
        <v>9.4797202797202793</v>
      </c>
      <c r="Q1758" s="1">
        <f t="shared" si="193"/>
        <v>9.1842818428184287</v>
      </c>
      <c r="R1758" s="1">
        <f t="shared" si="194"/>
        <v>9.5880599400598943</v>
      </c>
      <c r="S1758" s="1">
        <f t="shared" si="195"/>
        <v>2.8551137033109582</v>
      </c>
    </row>
    <row r="1759" spans="1:19" x14ac:dyDescent="0.25">
      <c r="A1759" t="s">
        <v>3669</v>
      </c>
      <c r="B1759" t="s">
        <v>3670</v>
      </c>
      <c r="C1759" t="s">
        <v>27</v>
      </c>
      <c r="D1759" t="s">
        <v>62</v>
      </c>
      <c r="E1759" t="s">
        <v>407</v>
      </c>
      <c r="F1759" s="5">
        <f t="shared" si="189"/>
        <v>3070.3693999999996</v>
      </c>
      <c r="G1759">
        <v>253.54</v>
      </c>
      <c r="H1759">
        <v>12</v>
      </c>
      <c r="I1759">
        <v>12.11</v>
      </c>
      <c r="J1759">
        <v>4.25</v>
      </c>
      <c r="K1759">
        <v>-1.04</v>
      </c>
      <c r="L1759">
        <v>-0.36</v>
      </c>
      <c r="M1759">
        <v>0.23</v>
      </c>
      <c r="N1759" s="3">
        <f t="shared" si="190"/>
        <v>-0.65384615384615385</v>
      </c>
      <c r="O1759" s="3">
        <f t="shared" si="191"/>
        <v>-1.6388888888888888</v>
      </c>
      <c r="P1759" s="1">
        <f t="shared" si="192"/>
        <v>-33.638888888888886</v>
      </c>
      <c r="Q1759" s="1">
        <f t="shared" si="193"/>
        <v>52.652173913043477</v>
      </c>
      <c r="R1759" s="1">
        <f t="shared" si="194"/>
        <v>0.51447712418300651</v>
      </c>
      <c r="S1759" s="1">
        <f t="shared" si="195"/>
        <v>-0.32126750184229919</v>
      </c>
    </row>
    <row r="1760" spans="1:19" x14ac:dyDescent="0.25">
      <c r="A1760" t="s">
        <v>3671</v>
      </c>
      <c r="B1760" t="s">
        <v>3672</v>
      </c>
      <c r="C1760" t="s">
        <v>10</v>
      </c>
      <c r="D1760" t="s">
        <v>23</v>
      </c>
      <c r="E1760" t="s">
        <v>565</v>
      </c>
      <c r="F1760" s="5">
        <f t="shared" si="189"/>
        <v>5380.5231999999996</v>
      </c>
      <c r="G1760">
        <v>483.86</v>
      </c>
      <c r="H1760">
        <v>12</v>
      </c>
      <c r="I1760">
        <v>11.12</v>
      </c>
      <c r="J1760">
        <v>1.82</v>
      </c>
      <c r="K1760">
        <v>1.91</v>
      </c>
      <c r="L1760">
        <v>1.69</v>
      </c>
      <c r="M1760">
        <v>1.85</v>
      </c>
      <c r="N1760" s="3">
        <f t="shared" si="190"/>
        <v>-0.11518324607329844</v>
      </c>
      <c r="O1760" s="3">
        <f t="shared" si="191"/>
        <v>9.4674556213017791E-2</v>
      </c>
      <c r="P1760" s="1">
        <f t="shared" si="192"/>
        <v>6.5798816568047336</v>
      </c>
      <c r="Q1760" s="1">
        <f t="shared" si="193"/>
        <v>6.0108108108108098</v>
      </c>
      <c r="R1760" s="1">
        <f t="shared" si="194"/>
        <v>-0.57125336202259269</v>
      </c>
      <c r="S1760" s="1">
        <f t="shared" si="195"/>
        <v>0.63489189189189155</v>
      </c>
    </row>
    <row r="1761" spans="1:19" x14ac:dyDescent="0.25">
      <c r="A1761" t="s">
        <v>3673</v>
      </c>
      <c r="B1761" t="s">
        <v>3674</v>
      </c>
      <c r="C1761" t="s">
        <v>27</v>
      </c>
      <c r="D1761" t="s">
        <v>129</v>
      </c>
      <c r="E1761" t="s">
        <v>1732</v>
      </c>
      <c r="F1761" s="5">
        <f t="shared" si="189"/>
        <v>8327.8739999999998</v>
      </c>
      <c r="G1761">
        <v>977.45</v>
      </c>
      <c r="H1761">
        <v>12</v>
      </c>
      <c r="I1761">
        <v>8.52</v>
      </c>
      <c r="J1761">
        <v>1.88</v>
      </c>
      <c r="K1761">
        <v>-5.0199999999999996</v>
      </c>
      <c r="L1761">
        <v>-3.96</v>
      </c>
      <c r="M1761">
        <v>-1.95</v>
      </c>
      <c r="N1761" s="3">
        <f t="shared" si="190"/>
        <v>-0.2111553784860557</v>
      </c>
      <c r="O1761" s="3">
        <f t="shared" si="191"/>
        <v>-0.50757575757575757</v>
      </c>
      <c r="P1761" s="1">
        <f t="shared" si="192"/>
        <v>-2.1515151515151514</v>
      </c>
      <c r="Q1761" s="1">
        <f t="shared" si="193"/>
        <v>-4.3692307692307688</v>
      </c>
      <c r="R1761" s="1">
        <f t="shared" si="194"/>
        <v>0.10189251000571758</v>
      </c>
      <c r="S1761" s="1">
        <f t="shared" si="195"/>
        <v>8.608036739380022E-2</v>
      </c>
    </row>
    <row r="1762" spans="1:19" x14ac:dyDescent="0.25">
      <c r="A1762" t="s">
        <v>3675</v>
      </c>
      <c r="B1762" t="s">
        <v>3676</v>
      </c>
      <c r="C1762" t="s">
        <v>10</v>
      </c>
      <c r="D1762" t="s">
        <v>23</v>
      </c>
      <c r="E1762" t="s">
        <v>704</v>
      </c>
      <c r="F1762" s="5">
        <f t="shared" si="189"/>
        <v>25491.208500000001</v>
      </c>
      <c r="G1762">
        <v>209.03</v>
      </c>
      <c r="H1762">
        <v>9</v>
      </c>
      <c r="I1762">
        <v>121.95</v>
      </c>
      <c r="J1762">
        <v>1.05</v>
      </c>
      <c r="K1762">
        <v>8.48</v>
      </c>
      <c r="L1762">
        <v>9.4499999999999993</v>
      </c>
      <c r="M1762">
        <v>10.09</v>
      </c>
      <c r="N1762" s="3">
        <f t="shared" si="190"/>
        <v>0.11438679245283012</v>
      </c>
      <c r="O1762" s="3">
        <f t="shared" si="191"/>
        <v>6.7724867724867854E-2</v>
      </c>
      <c r="P1762" s="1">
        <f t="shared" si="192"/>
        <v>12.904761904761907</v>
      </c>
      <c r="Q1762" s="1">
        <f t="shared" si="193"/>
        <v>12.086223984142716</v>
      </c>
      <c r="R1762" s="1">
        <f t="shared" si="194"/>
        <v>1.1281688757977426</v>
      </c>
      <c r="S1762" s="1">
        <f t="shared" si="195"/>
        <v>1.7846065101585695</v>
      </c>
    </row>
    <row r="1763" spans="1:19" x14ac:dyDescent="0.25">
      <c r="A1763" t="s">
        <v>3677</v>
      </c>
      <c r="B1763" t="s">
        <v>3678</v>
      </c>
      <c r="C1763" t="s">
        <v>10</v>
      </c>
      <c r="D1763" t="s">
        <v>62</v>
      </c>
      <c r="E1763" t="s">
        <v>407</v>
      </c>
      <c r="F1763" s="5">
        <f t="shared" si="189"/>
        <v>24224.808000000001</v>
      </c>
      <c r="G1763">
        <v>1985.64</v>
      </c>
      <c r="H1763">
        <v>12</v>
      </c>
      <c r="I1763">
        <v>12.2</v>
      </c>
      <c r="J1763">
        <v>2.42</v>
      </c>
      <c r="K1763">
        <v>-0.12</v>
      </c>
      <c r="L1763">
        <v>0.33</v>
      </c>
      <c r="M1763">
        <v>0.59</v>
      </c>
      <c r="N1763" s="3">
        <f t="shared" si="190"/>
        <v>-3.7500000000000004</v>
      </c>
      <c r="O1763" s="3">
        <f t="shared" si="191"/>
        <v>0.78787878787878762</v>
      </c>
      <c r="P1763" s="1">
        <f t="shared" si="192"/>
        <v>36.969696969696969</v>
      </c>
      <c r="Q1763" s="1">
        <f t="shared" si="193"/>
        <v>20.677966101694913</v>
      </c>
      <c r="R1763" s="1">
        <f t="shared" si="194"/>
        <v>-9.8585858585858568E-2</v>
      </c>
      <c r="S1763" s="1">
        <f t="shared" si="195"/>
        <v>0.26245110821382012</v>
      </c>
    </row>
    <row r="1764" spans="1:19" x14ac:dyDescent="0.25">
      <c r="A1764" t="s">
        <v>3679</v>
      </c>
      <c r="B1764" t="s">
        <v>3680</v>
      </c>
      <c r="C1764" t="s">
        <v>19</v>
      </c>
      <c r="D1764" t="s">
        <v>11</v>
      </c>
      <c r="E1764" t="s">
        <v>245</v>
      </c>
      <c r="F1764" s="5">
        <f t="shared" si="189"/>
        <v>10201.727199999999</v>
      </c>
      <c r="G1764">
        <v>2143.2199999999998</v>
      </c>
      <c r="H1764">
        <v>12</v>
      </c>
      <c r="I1764">
        <v>4.76</v>
      </c>
      <c r="J1764">
        <v>0.97</v>
      </c>
      <c r="K1764">
        <v>-0.82</v>
      </c>
      <c r="L1764">
        <v>-0.03</v>
      </c>
      <c r="M1764">
        <v>0.49</v>
      </c>
      <c r="N1764" s="3">
        <f t="shared" si="190"/>
        <v>-0.96341463414634143</v>
      </c>
      <c r="O1764" s="3">
        <f t="shared" si="191"/>
        <v>-17.333333333333332</v>
      </c>
      <c r="P1764" s="1">
        <f t="shared" si="192"/>
        <v>-158.66666666666666</v>
      </c>
      <c r="Q1764" s="1">
        <f t="shared" si="193"/>
        <v>9.7142857142857135</v>
      </c>
      <c r="R1764" s="1">
        <f t="shared" si="194"/>
        <v>1.6469198312236286</v>
      </c>
      <c r="S1764" s="1">
        <f t="shared" si="195"/>
        <v>-5.6043956043956046E-3</v>
      </c>
    </row>
    <row r="1765" spans="1:19" x14ac:dyDescent="0.25">
      <c r="A1765" t="s">
        <v>3681</v>
      </c>
      <c r="B1765" t="s">
        <v>3682</v>
      </c>
      <c r="C1765" t="s">
        <v>10</v>
      </c>
      <c r="D1765" t="s">
        <v>375</v>
      </c>
      <c r="E1765" t="s">
        <v>806</v>
      </c>
      <c r="F1765" s="5">
        <f t="shared" si="189"/>
        <v>10671.8349</v>
      </c>
      <c r="G1765">
        <v>63.93</v>
      </c>
      <c r="H1765">
        <v>3</v>
      </c>
      <c r="I1765">
        <v>166.93</v>
      </c>
      <c r="J1765">
        <v>1.53</v>
      </c>
      <c r="K1765">
        <v>10.23</v>
      </c>
      <c r="L1765">
        <v>11.21</v>
      </c>
      <c r="M1765">
        <v>12.51</v>
      </c>
      <c r="N1765" s="3">
        <f t="shared" si="190"/>
        <v>9.5796676441837869E-2</v>
      </c>
      <c r="O1765" s="3">
        <f t="shared" si="191"/>
        <v>0.11596788581623541</v>
      </c>
      <c r="P1765" s="1">
        <f t="shared" si="192"/>
        <v>14.891168599464763</v>
      </c>
      <c r="Q1765" s="1">
        <f t="shared" si="193"/>
        <v>13.343725019984014</v>
      </c>
      <c r="R1765" s="1">
        <f t="shared" si="194"/>
        <v>1.5544556609441258</v>
      </c>
      <c r="S1765" s="1">
        <f t="shared" si="195"/>
        <v>1.150639672877084</v>
      </c>
    </row>
    <row r="1766" spans="1:19" x14ac:dyDescent="0.25">
      <c r="A1766" t="s">
        <v>3683</v>
      </c>
      <c r="B1766" t="s">
        <v>3683</v>
      </c>
      <c r="C1766" t="s">
        <v>10</v>
      </c>
      <c r="D1766" t="s">
        <v>23</v>
      </c>
      <c r="E1766" t="s">
        <v>86</v>
      </c>
      <c r="F1766" s="5">
        <f t="shared" si="189"/>
        <v>6700.6289000000006</v>
      </c>
      <c r="G1766">
        <v>45.71</v>
      </c>
      <c r="H1766">
        <v>12</v>
      </c>
      <c r="I1766">
        <v>146.59</v>
      </c>
      <c r="J1766">
        <v>0.37</v>
      </c>
      <c r="K1766">
        <v>4.84</v>
      </c>
      <c r="L1766">
        <v>5.74</v>
      </c>
      <c r="M1766">
        <v>5.92</v>
      </c>
      <c r="N1766" s="3">
        <f t="shared" si="190"/>
        <v>0.18595041322314065</v>
      </c>
      <c r="O1766" s="3">
        <f t="shared" si="191"/>
        <v>3.1358885017421567E-2</v>
      </c>
      <c r="P1766" s="1">
        <f t="shared" si="192"/>
        <v>25.538327526132402</v>
      </c>
      <c r="Q1766" s="1">
        <f t="shared" si="193"/>
        <v>24.761824324324326</v>
      </c>
      <c r="R1766" s="1">
        <f t="shared" si="194"/>
        <v>1.3733945025164522</v>
      </c>
      <c r="S1766" s="1">
        <f t="shared" si="195"/>
        <v>7.8962706456456555</v>
      </c>
    </row>
    <row r="1767" spans="1:19" x14ac:dyDescent="0.25">
      <c r="A1767" t="s">
        <v>3684</v>
      </c>
      <c r="B1767" t="s">
        <v>3685</v>
      </c>
      <c r="C1767" t="s">
        <v>10</v>
      </c>
      <c r="D1767" t="s">
        <v>375</v>
      </c>
      <c r="E1767" t="s">
        <v>461</v>
      </c>
      <c r="F1767" s="5">
        <f t="shared" si="189"/>
        <v>3000.2088999999996</v>
      </c>
      <c r="G1767">
        <v>1570.79</v>
      </c>
      <c r="H1767">
        <v>12</v>
      </c>
      <c r="I1767">
        <v>1.91</v>
      </c>
      <c r="J1767">
        <v>0.98</v>
      </c>
      <c r="N1767" s="3" t="e">
        <f t="shared" si="190"/>
        <v>#DIV/0!</v>
      </c>
      <c r="O1767" s="3" t="e">
        <f t="shared" si="191"/>
        <v>#DIV/0!</v>
      </c>
      <c r="P1767" s="1" t="e">
        <f t="shared" si="192"/>
        <v>#DIV/0!</v>
      </c>
      <c r="Q1767" s="1" t="e">
        <f t="shared" si="193"/>
        <v>#DIV/0!</v>
      </c>
      <c r="R1767" s="1" t="e">
        <f t="shared" si="194"/>
        <v>#DIV/0!</v>
      </c>
      <c r="S1767" s="1" t="e">
        <f t="shared" si="195"/>
        <v>#DIV/0!</v>
      </c>
    </row>
    <row r="1768" spans="1:19" x14ac:dyDescent="0.25">
      <c r="A1768" t="s">
        <v>3686</v>
      </c>
      <c r="B1768" t="s">
        <v>3687</v>
      </c>
      <c r="C1768" t="s">
        <v>27</v>
      </c>
      <c r="D1768" t="s">
        <v>11</v>
      </c>
      <c r="E1768" t="s">
        <v>257</v>
      </c>
      <c r="F1768" s="5">
        <f t="shared" si="189"/>
        <v>6310.0883999999996</v>
      </c>
      <c r="G1768">
        <v>108.57</v>
      </c>
      <c r="H1768">
        <v>12</v>
      </c>
      <c r="I1768">
        <v>58.12</v>
      </c>
      <c r="J1768">
        <v>1.1599999999999999</v>
      </c>
      <c r="L1768">
        <v>1.94</v>
      </c>
      <c r="M1768">
        <v>2.58</v>
      </c>
      <c r="N1768" s="3" t="e">
        <f t="shared" si="190"/>
        <v>#DIV/0!</v>
      </c>
      <c r="O1768" s="3">
        <f t="shared" si="191"/>
        <v>0.32989690721649501</v>
      </c>
      <c r="P1768" s="1">
        <f t="shared" si="192"/>
        <v>29.958762886597938</v>
      </c>
      <c r="Q1768" s="1">
        <f t="shared" si="193"/>
        <v>22.527131782945734</v>
      </c>
      <c r="R1768" s="1" t="e">
        <f t="shared" si="194"/>
        <v>#DIV/0!</v>
      </c>
      <c r="S1768" s="1">
        <f t="shared" si="195"/>
        <v>0.68285368217054221</v>
      </c>
    </row>
    <row r="1769" spans="1:19" x14ac:dyDescent="0.25">
      <c r="A1769" t="s">
        <v>3688</v>
      </c>
      <c r="B1769" t="s">
        <v>3689</v>
      </c>
      <c r="C1769" t="s">
        <v>10</v>
      </c>
      <c r="D1769" t="s">
        <v>48</v>
      </c>
      <c r="E1769" t="s">
        <v>72</v>
      </c>
      <c r="F1769" s="5">
        <f t="shared" si="189"/>
        <v>26979.247799999997</v>
      </c>
      <c r="G1769">
        <v>147.09</v>
      </c>
      <c r="H1769">
        <v>6</v>
      </c>
      <c r="I1769">
        <v>183.42</v>
      </c>
      <c r="J1769">
        <v>0.67</v>
      </c>
      <c r="K1769">
        <v>6.5</v>
      </c>
      <c r="L1769">
        <v>7.44</v>
      </c>
      <c r="M1769">
        <v>8.32</v>
      </c>
      <c r="N1769" s="3">
        <f t="shared" si="190"/>
        <v>0.14461538461538459</v>
      </c>
      <c r="O1769" s="3">
        <f t="shared" si="191"/>
        <v>0.11827956989247301</v>
      </c>
      <c r="P1769" s="1">
        <f t="shared" si="192"/>
        <v>24.653225806451609</v>
      </c>
      <c r="Q1769" s="1">
        <f t="shared" si="193"/>
        <v>22.045673076923073</v>
      </c>
      <c r="R1769" s="1">
        <f t="shared" si="194"/>
        <v>1.7047443376801645</v>
      </c>
      <c r="S1769" s="1">
        <f t="shared" si="195"/>
        <v>1.8638614510489524</v>
      </c>
    </row>
    <row r="1770" spans="1:19" x14ac:dyDescent="0.25">
      <c r="A1770" t="s">
        <v>3690</v>
      </c>
      <c r="B1770" t="s">
        <v>3691</v>
      </c>
      <c r="C1770" t="s">
        <v>19</v>
      </c>
      <c r="D1770" t="s">
        <v>48</v>
      </c>
      <c r="E1770" t="s">
        <v>195</v>
      </c>
      <c r="F1770" s="5">
        <f t="shared" si="189"/>
        <v>7646.2464</v>
      </c>
      <c r="G1770">
        <v>919.02</v>
      </c>
      <c r="H1770">
        <v>6</v>
      </c>
      <c r="I1770">
        <v>8.32</v>
      </c>
      <c r="N1770" s="3" t="e">
        <f t="shared" si="190"/>
        <v>#DIV/0!</v>
      </c>
      <c r="O1770" s="3" t="e">
        <f t="shared" si="191"/>
        <v>#DIV/0!</v>
      </c>
      <c r="P1770" s="1" t="e">
        <f t="shared" si="192"/>
        <v>#DIV/0!</v>
      </c>
      <c r="Q1770" s="1" t="e">
        <f t="shared" si="193"/>
        <v>#DIV/0!</v>
      </c>
      <c r="R1770" s="1" t="e">
        <f t="shared" si="194"/>
        <v>#DIV/0!</v>
      </c>
      <c r="S1770" s="1" t="e">
        <f t="shared" si="195"/>
        <v>#DIV/0!</v>
      </c>
    </row>
    <row r="1771" spans="1:19" x14ac:dyDescent="0.25">
      <c r="A1771" t="s">
        <v>3692</v>
      </c>
      <c r="B1771" t="s">
        <v>3693</v>
      </c>
      <c r="C1771" t="s">
        <v>10</v>
      </c>
      <c r="D1771" t="s">
        <v>11</v>
      </c>
      <c r="E1771" t="s">
        <v>1266</v>
      </c>
      <c r="F1771" s="5">
        <f t="shared" si="189"/>
        <v>2770.5232000000001</v>
      </c>
      <c r="G1771">
        <v>92.32</v>
      </c>
      <c r="H1771">
        <v>12</v>
      </c>
      <c r="I1771">
        <v>30.01</v>
      </c>
      <c r="J1771">
        <v>0.92</v>
      </c>
      <c r="K1771">
        <v>3.19</v>
      </c>
      <c r="L1771">
        <v>3.54</v>
      </c>
      <c r="M1771">
        <v>4.05</v>
      </c>
      <c r="N1771" s="3">
        <f t="shared" si="190"/>
        <v>0.10971786833855801</v>
      </c>
      <c r="O1771" s="3">
        <f t="shared" si="191"/>
        <v>0.14406779661016933</v>
      </c>
      <c r="P1771" s="1">
        <f t="shared" si="192"/>
        <v>8.4774011299435035</v>
      </c>
      <c r="Q1771" s="1">
        <f t="shared" si="193"/>
        <v>7.4098765432098777</v>
      </c>
      <c r="R1771" s="1">
        <f t="shared" si="194"/>
        <v>0.77265456012913625</v>
      </c>
      <c r="S1771" s="1">
        <f t="shared" si="195"/>
        <v>0.51433260711692141</v>
      </c>
    </row>
    <row r="1772" spans="1:19" x14ac:dyDescent="0.25">
      <c r="A1772" t="s">
        <v>3694</v>
      </c>
      <c r="B1772" t="s">
        <v>3695</v>
      </c>
      <c r="C1772" t="s">
        <v>10</v>
      </c>
      <c r="D1772" t="s">
        <v>23</v>
      </c>
      <c r="E1772" t="s">
        <v>86</v>
      </c>
      <c r="F1772" s="5">
        <f t="shared" si="189"/>
        <v>11575.116</v>
      </c>
      <c r="G1772">
        <v>52.71</v>
      </c>
      <c r="H1772">
        <v>12</v>
      </c>
      <c r="I1772">
        <v>219.6</v>
      </c>
      <c r="J1772">
        <v>0.3</v>
      </c>
      <c r="K1772">
        <v>33.450000000000003</v>
      </c>
      <c r="L1772">
        <v>34.43</v>
      </c>
      <c r="M1772">
        <v>33.94</v>
      </c>
      <c r="N1772" s="3">
        <f t="shared" si="190"/>
        <v>2.9297458893871253E-2</v>
      </c>
      <c r="O1772" s="3">
        <f t="shared" si="191"/>
        <v>-1.423177461516123E-2</v>
      </c>
      <c r="P1772" s="1">
        <f t="shared" si="192"/>
        <v>6.3781585826314258</v>
      </c>
      <c r="Q1772" s="1">
        <f t="shared" si="193"/>
        <v>6.470241602828521</v>
      </c>
      <c r="R1772" s="1">
        <f t="shared" si="194"/>
        <v>2.1770347407043125</v>
      </c>
      <c r="S1772" s="1">
        <f t="shared" si="195"/>
        <v>-4.5463350690894995</v>
      </c>
    </row>
    <row r="1773" spans="1:19" x14ac:dyDescent="0.25">
      <c r="A1773" t="s">
        <v>3696</v>
      </c>
      <c r="B1773" t="s">
        <v>3697</v>
      </c>
      <c r="C1773" t="s">
        <v>19</v>
      </c>
      <c r="D1773" t="s">
        <v>62</v>
      </c>
      <c r="E1773" t="s">
        <v>407</v>
      </c>
      <c r="F1773" s="5">
        <f t="shared" si="189"/>
        <v>3979.7670000000003</v>
      </c>
      <c r="G1773">
        <v>72.650000000000006</v>
      </c>
      <c r="H1773">
        <v>6</v>
      </c>
      <c r="I1773">
        <v>54.78</v>
      </c>
      <c r="J1773">
        <v>0.74</v>
      </c>
      <c r="K1773">
        <v>1.97</v>
      </c>
      <c r="L1773">
        <v>1.79</v>
      </c>
      <c r="M1773">
        <v>1.98</v>
      </c>
      <c r="N1773" s="3">
        <f t="shared" si="190"/>
        <v>-9.1370558375634459E-2</v>
      </c>
      <c r="O1773" s="3">
        <f t="shared" si="191"/>
        <v>0.1061452513966481</v>
      </c>
      <c r="P1773" s="1">
        <f t="shared" si="192"/>
        <v>30.603351955307261</v>
      </c>
      <c r="Q1773" s="1">
        <f t="shared" si="193"/>
        <v>27.666666666666668</v>
      </c>
      <c r="R1773" s="1">
        <f t="shared" si="194"/>
        <v>-3.3493668528864076</v>
      </c>
      <c r="S1773" s="1">
        <f t="shared" si="195"/>
        <v>2.6064912280701744</v>
      </c>
    </row>
    <row r="1774" spans="1:19" x14ac:dyDescent="0.25">
      <c r="A1774" t="s">
        <v>3698</v>
      </c>
      <c r="B1774" t="s">
        <v>3699</v>
      </c>
      <c r="C1774" t="s">
        <v>27</v>
      </c>
      <c r="D1774" t="s">
        <v>173</v>
      </c>
      <c r="E1774" t="s">
        <v>583</v>
      </c>
      <c r="F1774" s="5">
        <f t="shared" si="189"/>
        <v>2096.4848000000002</v>
      </c>
      <c r="G1774">
        <v>373.04</v>
      </c>
      <c r="H1774">
        <v>3</v>
      </c>
      <c r="I1774">
        <v>5.62</v>
      </c>
      <c r="J1774">
        <v>0.91</v>
      </c>
      <c r="K1774">
        <v>0.04</v>
      </c>
      <c r="L1774">
        <v>0.03</v>
      </c>
      <c r="M1774">
        <v>0.22</v>
      </c>
      <c r="N1774" s="3">
        <f t="shared" si="190"/>
        <v>-0.25</v>
      </c>
      <c r="O1774" s="3">
        <f t="shared" si="191"/>
        <v>6.3333333333333339</v>
      </c>
      <c r="P1774" s="1">
        <f t="shared" si="192"/>
        <v>187.33333333333334</v>
      </c>
      <c r="Q1774" s="1">
        <f t="shared" si="193"/>
        <v>25.545454545454547</v>
      </c>
      <c r="R1774" s="1">
        <f t="shared" si="194"/>
        <v>-7.4933333333333341</v>
      </c>
      <c r="S1774" s="1">
        <f t="shared" si="195"/>
        <v>4.0334928229665071E-2</v>
      </c>
    </row>
    <row r="1775" spans="1:19" x14ac:dyDescent="0.25">
      <c r="A1775" t="s">
        <v>3700</v>
      </c>
      <c r="B1775" t="s">
        <v>3701</v>
      </c>
      <c r="C1775" t="s">
        <v>27</v>
      </c>
      <c r="D1775" t="s">
        <v>31</v>
      </c>
      <c r="E1775" t="s">
        <v>75</v>
      </c>
      <c r="F1775" s="5">
        <f t="shared" si="189"/>
        <v>2708.2398000000003</v>
      </c>
      <c r="G1775">
        <v>52.71</v>
      </c>
      <c r="H1775">
        <v>9</v>
      </c>
      <c r="I1775">
        <v>51.38</v>
      </c>
      <c r="J1775">
        <v>0.65</v>
      </c>
      <c r="K1775">
        <v>0.87</v>
      </c>
      <c r="L1775">
        <v>1.34</v>
      </c>
      <c r="M1775">
        <v>1.69</v>
      </c>
      <c r="N1775" s="3">
        <f t="shared" si="190"/>
        <v>0.54022988505747138</v>
      </c>
      <c r="O1775" s="3">
        <f t="shared" si="191"/>
        <v>0.26119402985074625</v>
      </c>
      <c r="P1775" s="1">
        <f t="shared" si="192"/>
        <v>38.343283582089555</v>
      </c>
      <c r="Q1775" s="1">
        <f t="shared" si="193"/>
        <v>30.402366863905328</v>
      </c>
      <c r="R1775" s="1">
        <f t="shared" si="194"/>
        <v>0.70975865354080647</v>
      </c>
      <c r="S1775" s="1">
        <f t="shared" si="195"/>
        <v>1.163976331360947</v>
      </c>
    </row>
    <row r="1776" spans="1:19" x14ac:dyDescent="0.25">
      <c r="A1776" t="s">
        <v>3702</v>
      </c>
      <c r="B1776" t="s">
        <v>3703</v>
      </c>
      <c r="C1776" t="s">
        <v>27</v>
      </c>
      <c r="D1776" t="s">
        <v>31</v>
      </c>
      <c r="E1776" t="s">
        <v>75</v>
      </c>
      <c r="F1776" s="5">
        <f t="shared" si="189"/>
        <v>2166.7217000000001</v>
      </c>
      <c r="G1776">
        <v>30.47</v>
      </c>
      <c r="H1776">
        <v>12</v>
      </c>
      <c r="I1776">
        <v>71.11</v>
      </c>
      <c r="J1776">
        <v>1.17</v>
      </c>
      <c r="K1776">
        <v>4.13</v>
      </c>
      <c r="L1776">
        <v>4.7300000000000004</v>
      </c>
      <c r="M1776">
        <v>5.42</v>
      </c>
      <c r="N1776" s="3">
        <f t="shared" si="190"/>
        <v>0.14527845036319631</v>
      </c>
      <c r="O1776" s="3">
        <f t="shared" si="191"/>
        <v>0.14587737843551785</v>
      </c>
      <c r="P1776" s="1">
        <f t="shared" si="192"/>
        <v>15.0338266384778</v>
      </c>
      <c r="Q1776" s="1">
        <f t="shared" si="193"/>
        <v>13.119926199261993</v>
      </c>
      <c r="R1776" s="1">
        <f t="shared" si="194"/>
        <v>1.0348284002818873</v>
      </c>
      <c r="S1776" s="1">
        <f t="shared" si="195"/>
        <v>0.89938044815230833</v>
      </c>
    </row>
    <row r="1777" spans="1:19" x14ac:dyDescent="0.25">
      <c r="A1777" t="s">
        <v>3704</v>
      </c>
      <c r="B1777" t="s">
        <v>3705</v>
      </c>
      <c r="C1777" t="s">
        <v>10</v>
      </c>
      <c r="D1777" t="s">
        <v>11</v>
      </c>
      <c r="E1777" t="s">
        <v>20</v>
      </c>
      <c r="F1777" s="5">
        <f t="shared" si="189"/>
        <v>2044.0164000000002</v>
      </c>
      <c r="G1777">
        <v>18.66</v>
      </c>
      <c r="H1777">
        <v>12</v>
      </c>
      <c r="I1777">
        <v>109.54</v>
      </c>
      <c r="J1777">
        <v>0.69</v>
      </c>
      <c r="K1777">
        <v>4.1900000000000004</v>
      </c>
      <c r="L1777">
        <v>2.93</v>
      </c>
      <c r="M1777">
        <v>4.47</v>
      </c>
      <c r="N1777" s="3">
        <f t="shared" si="190"/>
        <v>-0.30071599045346065</v>
      </c>
      <c r="O1777" s="3">
        <f t="shared" si="191"/>
        <v>0.5255972696245732</v>
      </c>
      <c r="P1777" s="1">
        <f t="shared" si="192"/>
        <v>37.38566552901024</v>
      </c>
      <c r="Q1777" s="1">
        <f t="shared" si="193"/>
        <v>24.505592841163313</v>
      </c>
      <c r="R1777" s="1">
        <f t="shared" si="194"/>
        <v>-1.2432217346551817</v>
      </c>
      <c r="S1777" s="1">
        <f t="shared" si="195"/>
        <v>0.46624277288706839</v>
      </c>
    </row>
    <row r="1778" spans="1:19" x14ac:dyDescent="0.25">
      <c r="A1778" t="s">
        <v>3706</v>
      </c>
      <c r="B1778" t="s">
        <v>3707</v>
      </c>
      <c r="C1778" t="s">
        <v>19</v>
      </c>
      <c r="D1778" t="s">
        <v>11</v>
      </c>
      <c r="E1778" t="s">
        <v>257</v>
      </c>
      <c r="F1778" s="5">
        <f t="shared" si="189"/>
        <v>5668.7107999999998</v>
      </c>
      <c r="G1778">
        <v>392.57</v>
      </c>
      <c r="H1778">
        <v>3</v>
      </c>
      <c r="I1778">
        <v>14.44</v>
      </c>
      <c r="J1778">
        <v>1.1499999999999999</v>
      </c>
      <c r="K1778">
        <v>0.84</v>
      </c>
      <c r="L1778">
        <v>0.59</v>
      </c>
      <c r="M1778">
        <v>0.99</v>
      </c>
      <c r="N1778" s="3">
        <f t="shared" si="190"/>
        <v>-0.29761904761904767</v>
      </c>
      <c r="O1778" s="3">
        <f t="shared" si="191"/>
        <v>0.67796610169491522</v>
      </c>
      <c r="P1778" s="1">
        <f t="shared" si="192"/>
        <v>24.474576271186439</v>
      </c>
      <c r="Q1778" s="1">
        <f t="shared" si="193"/>
        <v>14.585858585858585</v>
      </c>
      <c r="R1778" s="1">
        <f t="shared" si="194"/>
        <v>-0.82234576271186421</v>
      </c>
      <c r="S1778" s="1">
        <f t="shared" si="195"/>
        <v>0.21514141414141416</v>
      </c>
    </row>
    <row r="1779" spans="1:19" x14ac:dyDescent="0.25">
      <c r="A1779" t="s">
        <v>3708</v>
      </c>
      <c r="B1779" t="s">
        <v>3709</v>
      </c>
      <c r="C1779" t="s">
        <v>27</v>
      </c>
      <c r="D1779" t="s">
        <v>48</v>
      </c>
      <c r="E1779" t="s">
        <v>78</v>
      </c>
      <c r="F1779" s="5">
        <f t="shared" si="189"/>
        <v>8767.648000000001</v>
      </c>
      <c r="G1779">
        <v>805.85</v>
      </c>
      <c r="H1779">
        <v>3</v>
      </c>
      <c r="I1779">
        <v>10.88</v>
      </c>
      <c r="J1779">
        <v>1.34</v>
      </c>
      <c r="K1779">
        <v>-1.08</v>
      </c>
      <c r="L1779">
        <v>-1.07</v>
      </c>
      <c r="M1779">
        <v>-0.84</v>
      </c>
      <c r="N1779" s="3">
        <f t="shared" si="190"/>
        <v>-9.2592592592593004E-3</v>
      </c>
      <c r="O1779" s="3">
        <f t="shared" si="191"/>
        <v>-0.21495327102803741</v>
      </c>
      <c r="P1779" s="1">
        <f t="shared" si="192"/>
        <v>-10.16822429906542</v>
      </c>
      <c r="Q1779" s="1">
        <f t="shared" si="193"/>
        <v>-12.952380952380954</v>
      </c>
      <c r="R1779" s="1">
        <f t="shared" si="194"/>
        <v>10.981682242990605</v>
      </c>
      <c r="S1779" s="1">
        <f t="shared" si="195"/>
        <v>0.60256728778467905</v>
      </c>
    </row>
    <row r="1780" spans="1:19" x14ac:dyDescent="0.25">
      <c r="A1780" t="s">
        <v>3710</v>
      </c>
      <c r="B1780" t="s">
        <v>3711</v>
      </c>
      <c r="C1780" t="s">
        <v>10</v>
      </c>
      <c r="D1780" t="s">
        <v>15</v>
      </c>
      <c r="E1780" t="s">
        <v>1741</v>
      </c>
      <c r="F1780" s="5">
        <f t="shared" si="189"/>
        <v>31735.700499999999</v>
      </c>
      <c r="G1780">
        <v>114.59</v>
      </c>
      <c r="H1780">
        <v>9</v>
      </c>
      <c r="I1780">
        <v>276.95</v>
      </c>
      <c r="J1780">
        <v>1.43</v>
      </c>
      <c r="K1780">
        <v>11.95</v>
      </c>
      <c r="L1780">
        <v>11.98</v>
      </c>
      <c r="M1780">
        <v>13.2</v>
      </c>
      <c r="N1780" s="3">
        <f t="shared" si="190"/>
        <v>2.510460251046176E-3</v>
      </c>
      <c r="O1780" s="3">
        <f t="shared" si="191"/>
        <v>0.10183639398998312</v>
      </c>
      <c r="P1780" s="1">
        <f t="shared" si="192"/>
        <v>23.117696160267108</v>
      </c>
      <c r="Q1780" s="1">
        <f t="shared" si="193"/>
        <v>20.981060606060606</v>
      </c>
      <c r="R1780" s="1">
        <f t="shared" si="194"/>
        <v>92.08548970505845</v>
      </c>
      <c r="S1780" s="1">
        <f t="shared" si="195"/>
        <v>2.0602713611525121</v>
      </c>
    </row>
    <row r="1781" spans="1:19" x14ac:dyDescent="0.25">
      <c r="A1781" t="s">
        <v>3712</v>
      </c>
      <c r="B1781" t="s">
        <v>3713</v>
      </c>
      <c r="C1781" t="s">
        <v>27</v>
      </c>
      <c r="D1781" t="s">
        <v>375</v>
      </c>
      <c r="E1781" t="s">
        <v>1850</v>
      </c>
      <c r="F1781" s="5">
        <f t="shared" si="189"/>
        <v>9014.4912000000004</v>
      </c>
      <c r="G1781">
        <v>143.52000000000001</v>
      </c>
      <c r="H1781">
        <v>12</v>
      </c>
      <c r="I1781">
        <v>62.81</v>
      </c>
      <c r="J1781">
        <v>1.66</v>
      </c>
      <c r="K1781">
        <v>-5.01</v>
      </c>
      <c r="L1781">
        <v>-2.12</v>
      </c>
      <c r="M1781">
        <v>-1.56</v>
      </c>
      <c r="N1781" s="3">
        <f t="shared" si="190"/>
        <v>-0.57684630738522946</v>
      </c>
      <c r="O1781" s="3">
        <f t="shared" si="191"/>
        <v>-0.26415094339622647</v>
      </c>
      <c r="P1781" s="1">
        <f t="shared" si="192"/>
        <v>-29.627358490566039</v>
      </c>
      <c r="Q1781" s="1">
        <f t="shared" si="193"/>
        <v>-40.262820512820511</v>
      </c>
      <c r="R1781" s="1">
        <f t="shared" si="194"/>
        <v>0.5136092250440687</v>
      </c>
      <c r="S1781" s="1">
        <f t="shared" si="195"/>
        <v>1.5242353479853474</v>
      </c>
    </row>
    <row r="1782" spans="1:19" x14ac:dyDescent="0.25">
      <c r="A1782" t="s">
        <v>3714</v>
      </c>
      <c r="B1782" t="s">
        <v>3715</v>
      </c>
      <c r="C1782" t="s">
        <v>10</v>
      </c>
      <c r="D1782" t="s">
        <v>62</v>
      </c>
      <c r="E1782" t="s">
        <v>63</v>
      </c>
      <c r="F1782" s="5">
        <f t="shared" si="189"/>
        <v>21450.585800000001</v>
      </c>
      <c r="G1782">
        <v>484.54</v>
      </c>
      <c r="H1782">
        <v>12</v>
      </c>
      <c r="I1782">
        <v>44.27</v>
      </c>
      <c r="J1782">
        <v>0.63</v>
      </c>
      <c r="K1782">
        <v>0.89</v>
      </c>
      <c r="L1782">
        <v>1</v>
      </c>
      <c r="M1782">
        <v>1.1000000000000001</v>
      </c>
      <c r="N1782" s="3">
        <f t="shared" si="190"/>
        <v>0.12359550561797761</v>
      </c>
      <c r="O1782" s="3">
        <f t="shared" si="191"/>
        <v>0.10000000000000009</v>
      </c>
      <c r="P1782" s="1">
        <f t="shared" si="192"/>
        <v>44.27</v>
      </c>
      <c r="Q1782" s="1">
        <f t="shared" si="193"/>
        <v>40.245454545454542</v>
      </c>
      <c r="R1782" s="1">
        <f t="shared" si="194"/>
        <v>3.5818454545454523</v>
      </c>
      <c r="S1782" s="1">
        <f t="shared" si="195"/>
        <v>4.0245454545454509</v>
      </c>
    </row>
    <row r="1783" spans="1:19" x14ac:dyDescent="0.25">
      <c r="A1783" t="s">
        <v>3716</v>
      </c>
      <c r="B1783" t="s">
        <v>3717</v>
      </c>
      <c r="C1783" t="s">
        <v>27</v>
      </c>
      <c r="D1783" t="s">
        <v>11</v>
      </c>
      <c r="E1783" t="s">
        <v>215</v>
      </c>
      <c r="F1783" s="5">
        <f t="shared" si="189"/>
        <v>57834.678199999995</v>
      </c>
      <c r="G1783">
        <v>107.02</v>
      </c>
      <c r="H1783">
        <v>12</v>
      </c>
      <c r="I1783">
        <v>540.41</v>
      </c>
      <c r="J1783">
        <v>0.99</v>
      </c>
      <c r="K1783">
        <v>16.66</v>
      </c>
      <c r="L1783">
        <v>18.079999999999998</v>
      </c>
      <c r="M1783">
        <v>19.55</v>
      </c>
      <c r="N1783" s="3">
        <f t="shared" si="190"/>
        <v>8.5234093637454933E-2</v>
      </c>
      <c r="O1783" s="3">
        <f t="shared" si="191"/>
        <v>8.1305309734513331E-2</v>
      </c>
      <c r="P1783" s="1">
        <f t="shared" si="192"/>
        <v>29.889933628318584</v>
      </c>
      <c r="Q1783" s="1">
        <f t="shared" si="193"/>
        <v>27.642455242966751</v>
      </c>
      <c r="R1783" s="1">
        <f t="shared" si="194"/>
        <v>3.506804889068929</v>
      </c>
      <c r="S1783" s="1">
        <f t="shared" si="195"/>
        <v>3.3998339509716908</v>
      </c>
    </row>
    <row r="1784" spans="1:19" x14ac:dyDescent="0.25">
      <c r="A1784" t="s">
        <v>3718</v>
      </c>
      <c r="B1784" t="s">
        <v>3719</v>
      </c>
      <c r="C1784" t="s">
        <v>27</v>
      </c>
      <c r="D1784" t="s">
        <v>35</v>
      </c>
      <c r="E1784" t="s">
        <v>882</v>
      </c>
      <c r="F1784" s="5">
        <f t="shared" si="189"/>
        <v>44494.904999999999</v>
      </c>
      <c r="G1784">
        <v>336.7</v>
      </c>
      <c r="H1784">
        <v>1</v>
      </c>
      <c r="I1784">
        <v>132.15</v>
      </c>
      <c r="J1784">
        <v>1.04</v>
      </c>
      <c r="K1784">
        <v>5.38</v>
      </c>
      <c r="L1784">
        <v>5.89</v>
      </c>
      <c r="M1784">
        <v>6.45</v>
      </c>
      <c r="N1784" s="3">
        <f t="shared" si="190"/>
        <v>9.4795539033457166E-2</v>
      </c>
      <c r="O1784" s="3">
        <f t="shared" si="191"/>
        <v>9.5076400679117157E-2</v>
      </c>
      <c r="P1784" s="1">
        <f t="shared" si="192"/>
        <v>22.43633276740238</v>
      </c>
      <c r="Q1784" s="1">
        <f t="shared" si="193"/>
        <v>20.488372093023255</v>
      </c>
      <c r="R1784" s="1">
        <f t="shared" si="194"/>
        <v>2.3668131429142139</v>
      </c>
      <c r="S1784" s="1">
        <f t="shared" si="195"/>
        <v>2.1549377076411957</v>
      </c>
    </row>
    <row r="1785" spans="1:19" x14ac:dyDescent="0.25">
      <c r="A1785" t="s">
        <v>3720</v>
      </c>
      <c r="B1785" t="s">
        <v>3721</v>
      </c>
      <c r="C1785" t="s">
        <v>19</v>
      </c>
      <c r="D1785" t="s">
        <v>28</v>
      </c>
      <c r="E1785" t="s">
        <v>492</v>
      </c>
      <c r="F1785" s="5">
        <f t="shared" si="189"/>
        <v>3263.0114999999996</v>
      </c>
      <c r="G1785">
        <v>479.15</v>
      </c>
      <c r="H1785">
        <v>3</v>
      </c>
      <c r="I1785">
        <v>6.81</v>
      </c>
      <c r="J1785">
        <v>1.76</v>
      </c>
      <c r="N1785" s="3" t="e">
        <f t="shared" si="190"/>
        <v>#DIV/0!</v>
      </c>
      <c r="O1785" s="3" t="e">
        <f t="shared" si="191"/>
        <v>#DIV/0!</v>
      </c>
      <c r="P1785" s="1" t="e">
        <f t="shared" si="192"/>
        <v>#DIV/0!</v>
      </c>
      <c r="Q1785" s="1" t="e">
        <f t="shared" si="193"/>
        <v>#DIV/0!</v>
      </c>
      <c r="R1785" s="1" t="e">
        <f t="shared" si="194"/>
        <v>#DIV/0!</v>
      </c>
      <c r="S1785" s="1" t="e">
        <f t="shared" si="195"/>
        <v>#DIV/0!</v>
      </c>
    </row>
    <row r="1786" spans="1:19" x14ac:dyDescent="0.25">
      <c r="A1786" t="s">
        <v>3722</v>
      </c>
      <c r="B1786" t="s">
        <v>3723</v>
      </c>
      <c r="C1786" t="s">
        <v>27</v>
      </c>
      <c r="D1786" t="s">
        <v>11</v>
      </c>
      <c r="E1786" t="s">
        <v>276</v>
      </c>
      <c r="F1786" s="5">
        <f t="shared" si="189"/>
        <v>2855.0795000000003</v>
      </c>
      <c r="G1786">
        <v>62.27</v>
      </c>
      <c r="H1786">
        <v>12</v>
      </c>
      <c r="I1786">
        <v>45.85</v>
      </c>
      <c r="J1786">
        <v>1.01</v>
      </c>
      <c r="K1786">
        <v>1.29</v>
      </c>
      <c r="L1786">
        <v>2.17</v>
      </c>
      <c r="M1786">
        <v>2.41</v>
      </c>
      <c r="N1786" s="3">
        <f t="shared" si="190"/>
        <v>0.68217054263565879</v>
      </c>
      <c r="O1786" s="3">
        <f t="shared" si="191"/>
        <v>0.11059907834101401</v>
      </c>
      <c r="P1786" s="1">
        <f t="shared" si="192"/>
        <v>21.129032258064516</v>
      </c>
      <c r="Q1786" s="1">
        <f t="shared" si="193"/>
        <v>19.024896265560166</v>
      </c>
      <c r="R1786" s="1">
        <f t="shared" si="194"/>
        <v>0.30973240469208213</v>
      </c>
      <c r="S1786" s="1">
        <f t="shared" si="195"/>
        <v>1.7201677040110619</v>
      </c>
    </row>
    <row r="1787" spans="1:19" x14ac:dyDescent="0.25">
      <c r="A1787" t="s">
        <v>3724</v>
      </c>
      <c r="B1787" t="s">
        <v>3725</v>
      </c>
      <c r="C1787" t="s">
        <v>10</v>
      </c>
      <c r="D1787" t="s">
        <v>31</v>
      </c>
      <c r="E1787" t="s">
        <v>3726</v>
      </c>
      <c r="F1787" s="5">
        <f t="shared" si="189"/>
        <v>13763.1564</v>
      </c>
      <c r="G1787">
        <v>128.76</v>
      </c>
      <c r="H1787">
        <v>5</v>
      </c>
      <c r="I1787">
        <v>106.89</v>
      </c>
      <c r="J1787">
        <v>1.04</v>
      </c>
      <c r="K1787">
        <v>4.2300000000000004</v>
      </c>
      <c r="L1787">
        <v>4.9400000000000004</v>
      </c>
      <c r="M1787">
        <v>5.54</v>
      </c>
      <c r="N1787" s="3">
        <f t="shared" si="190"/>
        <v>0.16784869976359329</v>
      </c>
      <c r="O1787" s="3">
        <f t="shared" si="191"/>
        <v>0.12145748987854232</v>
      </c>
      <c r="P1787" s="1">
        <f t="shared" si="192"/>
        <v>21.637651821862345</v>
      </c>
      <c r="Q1787" s="1">
        <f t="shared" si="193"/>
        <v>19.294223826714802</v>
      </c>
      <c r="R1787" s="1">
        <f t="shared" si="194"/>
        <v>1.289116439527856</v>
      </c>
      <c r="S1787" s="1">
        <f t="shared" si="195"/>
        <v>1.5885577617328543</v>
      </c>
    </row>
    <row r="1788" spans="1:19" x14ac:dyDescent="0.25">
      <c r="A1788" t="s">
        <v>3727</v>
      </c>
      <c r="B1788" t="s">
        <v>3728</v>
      </c>
      <c r="C1788" t="s">
        <v>27</v>
      </c>
      <c r="D1788" t="s">
        <v>23</v>
      </c>
      <c r="E1788" t="s">
        <v>565</v>
      </c>
      <c r="F1788" s="5">
        <f t="shared" si="189"/>
        <v>16793.757299999997</v>
      </c>
      <c r="G1788">
        <v>597.42999999999995</v>
      </c>
      <c r="H1788">
        <v>12</v>
      </c>
      <c r="I1788">
        <v>28.11</v>
      </c>
      <c r="J1788">
        <v>0.45</v>
      </c>
      <c r="K1788">
        <v>4.2699999999999996</v>
      </c>
      <c r="L1788">
        <v>3.95</v>
      </c>
      <c r="M1788">
        <v>4.32</v>
      </c>
      <c r="N1788" s="3">
        <f t="shared" si="190"/>
        <v>-7.494145199063218E-2</v>
      </c>
      <c r="O1788" s="3">
        <f t="shared" si="191"/>
        <v>9.3670886075949422E-2</v>
      </c>
      <c r="P1788" s="1">
        <f t="shared" si="192"/>
        <v>7.1164556962025314</v>
      </c>
      <c r="Q1788" s="1">
        <f t="shared" si="193"/>
        <v>6.5069444444444438</v>
      </c>
      <c r="R1788" s="1">
        <f t="shared" si="194"/>
        <v>-0.94960205696202704</v>
      </c>
      <c r="S1788" s="1">
        <f t="shared" si="195"/>
        <v>0.69466028528528478</v>
      </c>
    </row>
    <row r="1789" spans="1:19" x14ac:dyDescent="0.25">
      <c r="A1789" t="s">
        <v>3729</v>
      </c>
      <c r="B1789" t="s">
        <v>3730</v>
      </c>
      <c r="C1789" t="s">
        <v>10</v>
      </c>
      <c r="D1789" t="s">
        <v>173</v>
      </c>
      <c r="E1789" t="s">
        <v>384</v>
      </c>
      <c r="F1789" s="5">
        <f t="shared" si="189"/>
        <v>9135.0195000000003</v>
      </c>
      <c r="G1789">
        <v>242.63</v>
      </c>
      <c r="H1789">
        <v>12</v>
      </c>
      <c r="I1789">
        <v>37.65</v>
      </c>
      <c r="J1789">
        <v>1.83</v>
      </c>
      <c r="K1789">
        <v>2.2000000000000002</v>
      </c>
      <c r="L1789">
        <v>2.12</v>
      </c>
      <c r="M1789">
        <v>3.27</v>
      </c>
      <c r="N1789" s="3">
        <f t="shared" si="190"/>
        <v>-3.6363636363636376E-2</v>
      </c>
      <c r="O1789" s="3">
        <f t="shared" si="191"/>
        <v>0.54245283018867907</v>
      </c>
      <c r="P1789" s="1">
        <f t="shared" si="192"/>
        <v>17.759433962264151</v>
      </c>
      <c r="Q1789" s="1">
        <f t="shared" si="193"/>
        <v>11.513761467889907</v>
      </c>
      <c r="R1789" s="1">
        <f t="shared" si="194"/>
        <v>-4.8838443396226401</v>
      </c>
      <c r="S1789" s="1">
        <f t="shared" si="195"/>
        <v>0.21225368966892705</v>
      </c>
    </row>
    <row r="1790" spans="1:19" x14ac:dyDescent="0.25">
      <c r="A1790" t="s">
        <v>3731</v>
      </c>
      <c r="B1790" t="s">
        <v>3732</v>
      </c>
      <c r="C1790" t="s">
        <v>27</v>
      </c>
      <c r="D1790" t="s">
        <v>375</v>
      </c>
      <c r="E1790" t="s">
        <v>901</v>
      </c>
      <c r="F1790" s="5">
        <f t="shared" si="189"/>
        <v>6230.4036999999998</v>
      </c>
      <c r="G1790">
        <v>105.19</v>
      </c>
      <c r="H1790">
        <v>12</v>
      </c>
      <c r="I1790">
        <v>59.23</v>
      </c>
      <c r="J1790">
        <v>2.06</v>
      </c>
      <c r="K1790">
        <v>1.57</v>
      </c>
      <c r="L1790">
        <v>1.94</v>
      </c>
      <c r="M1790">
        <v>2.16</v>
      </c>
      <c r="N1790" s="3">
        <f t="shared" si="190"/>
        <v>0.23566878980891715</v>
      </c>
      <c r="O1790" s="3">
        <f t="shared" si="191"/>
        <v>0.11340206185567014</v>
      </c>
      <c r="P1790" s="1">
        <f t="shared" si="192"/>
        <v>30.530927835051546</v>
      </c>
      <c r="Q1790" s="1">
        <f t="shared" si="193"/>
        <v>27.421296296296294</v>
      </c>
      <c r="R1790" s="1">
        <f t="shared" si="194"/>
        <v>1.2955015324602956</v>
      </c>
      <c r="S1790" s="1">
        <f t="shared" si="195"/>
        <v>2.4180597643097634</v>
      </c>
    </row>
    <row r="1791" spans="1:19" x14ac:dyDescent="0.25">
      <c r="A1791" t="s">
        <v>3733</v>
      </c>
      <c r="B1791" t="s">
        <v>3734</v>
      </c>
      <c r="C1791" t="s">
        <v>10</v>
      </c>
      <c r="D1791" t="s">
        <v>15</v>
      </c>
      <c r="E1791" t="s">
        <v>234</v>
      </c>
      <c r="F1791" s="5">
        <f t="shared" si="189"/>
        <v>10771.004999999999</v>
      </c>
      <c r="G1791">
        <v>66.5</v>
      </c>
      <c r="H1791">
        <v>12</v>
      </c>
      <c r="I1791">
        <v>161.97</v>
      </c>
      <c r="J1791">
        <v>1.1399999999999999</v>
      </c>
      <c r="K1791">
        <v>9.1300000000000008</v>
      </c>
      <c r="L1791">
        <v>10.050000000000001</v>
      </c>
      <c r="M1791">
        <v>11.65</v>
      </c>
      <c r="N1791" s="3">
        <f t="shared" si="190"/>
        <v>0.10076670317634173</v>
      </c>
      <c r="O1791" s="3">
        <f t="shared" si="191"/>
        <v>0.15920398009950243</v>
      </c>
      <c r="P1791" s="1">
        <f t="shared" si="192"/>
        <v>16.116417910447758</v>
      </c>
      <c r="Q1791" s="1">
        <f t="shared" si="193"/>
        <v>13.903004291845493</v>
      </c>
      <c r="R1791" s="1">
        <f t="shared" si="194"/>
        <v>1.5993792991563915</v>
      </c>
      <c r="S1791" s="1">
        <f t="shared" si="195"/>
        <v>0.87328245708154528</v>
      </c>
    </row>
    <row r="1792" spans="1:19" x14ac:dyDescent="0.25">
      <c r="A1792" t="s">
        <v>3735</v>
      </c>
      <c r="B1792" t="s">
        <v>3736</v>
      </c>
      <c r="C1792" t="s">
        <v>10</v>
      </c>
      <c r="D1792" t="s">
        <v>160</v>
      </c>
      <c r="E1792" t="s">
        <v>354</v>
      </c>
      <c r="F1792" s="5">
        <f t="shared" si="189"/>
        <v>16777.025900000001</v>
      </c>
      <c r="G1792">
        <v>57.43</v>
      </c>
      <c r="H1792">
        <v>12</v>
      </c>
      <c r="I1792">
        <v>292.13</v>
      </c>
      <c r="J1792">
        <v>0.87</v>
      </c>
      <c r="K1792">
        <v>21.74</v>
      </c>
      <c r="L1792">
        <v>19.510000000000002</v>
      </c>
      <c r="M1792">
        <v>18</v>
      </c>
      <c r="N1792" s="3">
        <f t="shared" si="190"/>
        <v>-0.10257589696412128</v>
      </c>
      <c r="O1792" s="3">
        <f t="shared" si="191"/>
        <v>-7.7396207073295864E-2</v>
      </c>
      <c r="P1792" s="1">
        <f t="shared" si="192"/>
        <v>14.973347001537672</v>
      </c>
      <c r="Q1792" s="1">
        <f t="shared" si="193"/>
        <v>16.229444444444443</v>
      </c>
      <c r="R1792" s="1">
        <f t="shared" si="194"/>
        <v>-1.4597334700153786</v>
      </c>
      <c r="S1792" s="1">
        <f t="shared" si="195"/>
        <v>-2.0969302060338451</v>
      </c>
    </row>
    <row r="1793" spans="1:19" x14ac:dyDescent="0.25">
      <c r="A1793" t="s">
        <v>3737</v>
      </c>
      <c r="B1793" t="s">
        <v>3738</v>
      </c>
      <c r="C1793" t="s">
        <v>10</v>
      </c>
      <c r="D1793" t="s">
        <v>62</v>
      </c>
      <c r="E1793" t="s">
        <v>1051</v>
      </c>
      <c r="F1793" s="5">
        <f t="shared" ref="F1793:F1854" si="196">G1793*I1793</f>
        <v>60967.528800000007</v>
      </c>
      <c r="G1793">
        <v>314.98</v>
      </c>
      <c r="H1793">
        <v>12</v>
      </c>
      <c r="I1793">
        <v>193.56</v>
      </c>
      <c r="J1793">
        <v>0.68</v>
      </c>
      <c r="K1793">
        <v>5.47</v>
      </c>
      <c r="L1793">
        <v>6.01</v>
      </c>
      <c r="M1793">
        <v>6.7</v>
      </c>
      <c r="N1793" s="3">
        <f t="shared" ref="N1793:N1854" si="197">L1793/K1793-1</f>
        <v>9.8720292504570484E-2</v>
      </c>
      <c r="O1793" s="3">
        <f t="shared" ref="O1793:O1854" si="198">M1793/L1793-1</f>
        <v>0.11480865224625636</v>
      </c>
      <c r="P1793" s="1">
        <f t="shared" ref="P1793:P1854" si="199">$I1793/L1793</f>
        <v>32.206322795341102</v>
      </c>
      <c r="Q1793" s="1">
        <f t="shared" ref="Q1793:Q1854" si="200">$I1793/M1793</f>
        <v>28.889552238805969</v>
      </c>
      <c r="R1793" s="1">
        <f t="shared" ref="R1793:R1854" si="201">P1793/(N1793*100)</f>
        <v>3.2623812164910304</v>
      </c>
      <c r="S1793" s="1">
        <f t="shared" ref="S1793:S1854" si="202">Q1793/(O1793*100)</f>
        <v>2.5163218689162856</v>
      </c>
    </row>
    <row r="1794" spans="1:19" x14ac:dyDescent="0.25">
      <c r="A1794" t="s">
        <v>113</v>
      </c>
      <c r="B1794" t="s">
        <v>3739</v>
      </c>
      <c r="C1794" t="s">
        <v>10</v>
      </c>
      <c r="D1794" t="s">
        <v>23</v>
      </c>
      <c r="E1794" t="s">
        <v>115</v>
      </c>
      <c r="F1794" s="5">
        <f t="shared" si="196"/>
        <v>54362.897499999999</v>
      </c>
      <c r="G1794">
        <v>334.85</v>
      </c>
      <c r="H1794">
        <v>12</v>
      </c>
      <c r="I1794">
        <v>162.35</v>
      </c>
      <c r="J1794">
        <v>1.06</v>
      </c>
      <c r="N1794" s="3" t="e">
        <f t="shared" si="197"/>
        <v>#DIV/0!</v>
      </c>
      <c r="O1794" s="3" t="e">
        <f t="shared" si="198"/>
        <v>#DIV/0!</v>
      </c>
      <c r="P1794" s="1" t="e">
        <f t="shared" si="199"/>
        <v>#DIV/0!</v>
      </c>
      <c r="Q1794" s="1" t="e">
        <f t="shared" si="200"/>
        <v>#DIV/0!</v>
      </c>
      <c r="R1794" s="1" t="e">
        <f t="shared" si="201"/>
        <v>#DIV/0!</v>
      </c>
      <c r="S1794" s="1" t="e">
        <f t="shared" si="202"/>
        <v>#DIV/0!</v>
      </c>
    </row>
    <row r="1795" spans="1:19" x14ac:dyDescent="0.25">
      <c r="A1795" t="s">
        <v>3740</v>
      </c>
      <c r="B1795" t="s">
        <v>3741</v>
      </c>
      <c r="C1795" t="s">
        <v>10</v>
      </c>
      <c r="D1795" t="s">
        <v>62</v>
      </c>
      <c r="E1795" t="s">
        <v>185</v>
      </c>
      <c r="F1795" s="5">
        <f t="shared" si="196"/>
        <v>13163.003700000001</v>
      </c>
      <c r="G1795">
        <v>504.91</v>
      </c>
      <c r="H1795">
        <v>12</v>
      </c>
      <c r="I1795">
        <v>26.07</v>
      </c>
      <c r="J1795">
        <v>1.06</v>
      </c>
      <c r="K1795">
        <v>1.41</v>
      </c>
      <c r="L1795">
        <v>1.48</v>
      </c>
      <c r="M1795">
        <v>1.7</v>
      </c>
      <c r="N1795" s="3">
        <f t="shared" si="197"/>
        <v>4.9645390070921946E-2</v>
      </c>
      <c r="O1795" s="3">
        <f t="shared" si="198"/>
        <v>0.14864864864864868</v>
      </c>
      <c r="P1795" s="1">
        <f t="shared" si="199"/>
        <v>17.614864864864867</v>
      </c>
      <c r="Q1795" s="1">
        <f t="shared" si="200"/>
        <v>15.335294117647059</v>
      </c>
      <c r="R1795" s="1">
        <f t="shared" si="201"/>
        <v>3.5481370656370688</v>
      </c>
      <c r="S1795" s="1">
        <f t="shared" si="202"/>
        <v>1.0316470588235291</v>
      </c>
    </row>
    <row r="1796" spans="1:19" x14ac:dyDescent="0.25">
      <c r="A1796" t="s">
        <v>3742</v>
      </c>
      <c r="B1796" t="s">
        <v>3743</v>
      </c>
      <c r="C1796" t="s">
        <v>10</v>
      </c>
      <c r="D1796" t="s">
        <v>225</v>
      </c>
      <c r="E1796" t="s">
        <v>599</v>
      </c>
      <c r="F1796" s="5">
        <f t="shared" si="196"/>
        <v>135224.4621</v>
      </c>
      <c r="G1796">
        <v>1329.51</v>
      </c>
      <c r="H1796">
        <v>12</v>
      </c>
      <c r="I1796">
        <v>101.71</v>
      </c>
      <c r="J1796">
        <v>0.88</v>
      </c>
      <c r="K1796">
        <v>5.01</v>
      </c>
      <c r="L1796">
        <v>5.39</v>
      </c>
      <c r="M1796">
        <v>6.14</v>
      </c>
      <c r="N1796" s="3">
        <f t="shared" si="197"/>
        <v>7.5848303393213579E-2</v>
      </c>
      <c r="O1796" s="3">
        <f t="shared" si="198"/>
        <v>0.13914656771799638</v>
      </c>
      <c r="P1796" s="1">
        <f t="shared" si="199"/>
        <v>18.870129870129869</v>
      </c>
      <c r="Q1796" s="1">
        <f t="shared" si="200"/>
        <v>16.565146579804559</v>
      </c>
      <c r="R1796" s="1">
        <f t="shared" si="201"/>
        <v>2.4878776486671219</v>
      </c>
      <c r="S1796" s="1">
        <f t="shared" si="202"/>
        <v>1.1904818675352868</v>
      </c>
    </row>
    <row r="1797" spans="1:19" x14ac:dyDescent="0.25">
      <c r="A1797" t="s">
        <v>3744</v>
      </c>
      <c r="B1797" t="s">
        <v>3745</v>
      </c>
      <c r="C1797" t="s">
        <v>27</v>
      </c>
      <c r="D1797" t="s">
        <v>11</v>
      </c>
      <c r="E1797" t="s">
        <v>276</v>
      </c>
      <c r="F1797" s="5">
        <f t="shared" si="196"/>
        <v>2524.8324000000002</v>
      </c>
      <c r="G1797">
        <v>386.06</v>
      </c>
      <c r="H1797">
        <v>12</v>
      </c>
      <c r="I1797">
        <v>6.54</v>
      </c>
      <c r="J1797">
        <v>0.82</v>
      </c>
      <c r="K1797">
        <v>-0.67</v>
      </c>
      <c r="L1797">
        <v>-0.64</v>
      </c>
      <c r="M1797">
        <v>-0.25</v>
      </c>
      <c r="N1797" s="3">
        <f t="shared" si="197"/>
        <v>-4.4776119402985093E-2</v>
      </c>
      <c r="O1797" s="3">
        <f t="shared" si="198"/>
        <v>-0.609375</v>
      </c>
      <c r="P1797" s="1">
        <f t="shared" si="199"/>
        <v>-10.21875</v>
      </c>
      <c r="Q1797" s="1">
        <f t="shared" si="200"/>
        <v>-26.16</v>
      </c>
      <c r="R1797" s="1">
        <f t="shared" si="201"/>
        <v>2.2821874999999991</v>
      </c>
      <c r="S1797" s="1">
        <f t="shared" si="202"/>
        <v>0.4292923076923077</v>
      </c>
    </row>
    <row r="1798" spans="1:19" x14ac:dyDescent="0.25">
      <c r="A1798" t="s">
        <v>3746</v>
      </c>
      <c r="B1798" t="s">
        <v>3747</v>
      </c>
      <c r="C1798" t="s">
        <v>27</v>
      </c>
      <c r="D1798" t="s">
        <v>173</v>
      </c>
      <c r="E1798" t="s">
        <v>1620</v>
      </c>
      <c r="F1798" s="5">
        <f t="shared" si="196"/>
        <v>2132.2189000000003</v>
      </c>
      <c r="G1798">
        <v>219.59</v>
      </c>
      <c r="H1798">
        <v>12</v>
      </c>
      <c r="I1798">
        <v>9.7100000000000009</v>
      </c>
      <c r="J1798">
        <v>2.46</v>
      </c>
      <c r="K1798">
        <v>-5.76</v>
      </c>
      <c r="L1798">
        <v>-1.69</v>
      </c>
      <c r="M1798">
        <v>-1.17</v>
      </c>
      <c r="N1798" s="3">
        <f t="shared" si="197"/>
        <v>-0.70659722222222221</v>
      </c>
      <c r="O1798" s="3">
        <f t="shared" si="198"/>
        <v>-0.30769230769230771</v>
      </c>
      <c r="P1798" s="1">
        <f t="shared" si="199"/>
        <v>-5.7455621301775155</v>
      </c>
      <c r="Q1798" s="1">
        <f t="shared" si="200"/>
        <v>-8.2991452991452999</v>
      </c>
      <c r="R1798" s="1">
        <f t="shared" si="201"/>
        <v>8.131311515926902E-2</v>
      </c>
      <c r="S1798" s="1">
        <f t="shared" si="202"/>
        <v>0.26972222222222225</v>
      </c>
    </row>
    <row r="1799" spans="1:19" x14ac:dyDescent="0.25">
      <c r="A1799" t="s">
        <v>3748</v>
      </c>
      <c r="B1799" t="s">
        <v>3749</v>
      </c>
      <c r="C1799" t="s">
        <v>27</v>
      </c>
      <c r="D1799" t="s">
        <v>35</v>
      </c>
      <c r="E1799" t="s">
        <v>59</v>
      </c>
      <c r="F1799" s="5">
        <f t="shared" si="196"/>
        <v>3536.5307999999995</v>
      </c>
      <c r="G1799">
        <v>77.88</v>
      </c>
      <c r="H1799">
        <v>12</v>
      </c>
      <c r="I1799">
        <v>45.41</v>
      </c>
      <c r="J1799">
        <v>1.02</v>
      </c>
      <c r="K1799">
        <v>4.05</v>
      </c>
      <c r="L1799">
        <v>2.92</v>
      </c>
      <c r="M1799">
        <v>3.95</v>
      </c>
      <c r="N1799" s="3">
        <f t="shared" si="197"/>
        <v>-0.27901234567901234</v>
      </c>
      <c r="O1799" s="3">
        <f t="shared" si="198"/>
        <v>0.35273972602739745</v>
      </c>
      <c r="P1799" s="1">
        <f t="shared" si="199"/>
        <v>15.551369863013697</v>
      </c>
      <c r="Q1799" s="1">
        <f t="shared" si="200"/>
        <v>11.496202531645569</v>
      </c>
      <c r="R1799" s="1">
        <f t="shared" si="201"/>
        <v>-0.55737210570978291</v>
      </c>
      <c r="S1799" s="1">
        <f t="shared" si="202"/>
        <v>0.32591176109131109</v>
      </c>
    </row>
    <row r="1800" spans="1:19" x14ac:dyDescent="0.25">
      <c r="A1800" t="s">
        <v>3750</v>
      </c>
      <c r="B1800" t="s">
        <v>3751</v>
      </c>
      <c r="C1800" t="s">
        <v>27</v>
      </c>
      <c r="D1800" t="s">
        <v>48</v>
      </c>
      <c r="E1800" t="s">
        <v>296</v>
      </c>
      <c r="F1800" s="5">
        <f t="shared" si="196"/>
        <v>5818.4976999999999</v>
      </c>
      <c r="G1800">
        <v>164.69</v>
      </c>
      <c r="H1800">
        <v>12</v>
      </c>
      <c r="I1800">
        <v>35.33</v>
      </c>
      <c r="J1800">
        <v>1.54</v>
      </c>
      <c r="K1800">
        <v>-3.47</v>
      </c>
      <c r="L1800">
        <v>-3.18</v>
      </c>
      <c r="M1800">
        <v>-3.4</v>
      </c>
      <c r="N1800" s="3">
        <f t="shared" si="197"/>
        <v>-8.3573487031700311E-2</v>
      </c>
      <c r="O1800" s="3">
        <f t="shared" si="198"/>
        <v>6.9182389937106903E-2</v>
      </c>
      <c r="P1800" s="1">
        <f t="shared" si="199"/>
        <v>-11.110062893081761</v>
      </c>
      <c r="Q1800" s="1">
        <f t="shared" si="200"/>
        <v>-10.391176470588235</v>
      </c>
      <c r="R1800" s="1">
        <f t="shared" si="201"/>
        <v>1.3293764909997827</v>
      </c>
      <c r="S1800" s="1">
        <f t="shared" si="202"/>
        <v>-1.5019973262032089</v>
      </c>
    </row>
    <row r="1801" spans="1:19" x14ac:dyDescent="0.25">
      <c r="A1801" t="s">
        <v>3752</v>
      </c>
      <c r="B1801" t="s">
        <v>3753</v>
      </c>
      <c r="C1801" t="s">
        <v>10</v>
      </c>
      <c r="D1801" t="s">
        <v>48</v>
      </c>
      <c r="E1801" t="s">
        <v>195</v>
      </c>
      <c r="F1801" s="5">
        <f t="shared" si="196"/>
        <v>12611.1777</v>
      </c>
      <c r="G1801">
        <v>123.53</v>
      </c>
      <c r="H1801">
        <v>12</v>
      </c>
      <c r="I1801">
        <v>102.09</v>
      </c>
      <c r="J1801">
        <v>1.0900000000000001</v>
      </c>
      <c r="K1801">
        <v>4.55</v>
      </c>
      <c r="L1801">
        <v>4.6500000000000004</v>
      </c>
      <c r="M1801">
        <v>5.2</v>
      </c>
      <c r="N1801" s="3">
        <f t="shared" si="197"/>
        <v>2.1978021978022122E-2</v>
      </c>
      <c r="O1801" s="3">
        <f t="shared" si="198"/>
        <v>0.11827956989247301</v>
      </c>
      <c r="P1801" s="1">
        <f t="shared" si="199"/>
        <v>21.954838709677418</v>
      </c>
      <c r="Q1801" s="1">
        <f t="shared" si="200"/>
        <v>19.632692307692309</v>
      </c>
      <c r="R1801" s="1">
        <f t="shared" si="201"/>
        <v>9.9894516129031601</v>
      </c>
      <c r="S1801" s="1">
        <f t="shared" si="202"/>
        <v>1.6598548951048968</v>
      </c>
    </row>
    <row r="1802" spans="1:19" x14ac:dyDescent="0.25">
      <c r="A1802" t="s">
        <v>3754</v>
      </c>
      <c r="B1802" t="s">
        <v>3755</v>
      </c>
      <c r="C1802" t="s">
        <v>19</v>
      </c>
      <c r="D1802" t="s">
        <v>149</v>
      </c>
      <c r="E1802" t="s">
        <v>150</v>
      </c>
      <c r="F1802" s="5">
        <f t="shared" si="196"/>
        <v>0</v>
      </c>
      <c r="H1802">
        <v>12</v>
      </c>
      <c r="I1802">
        <v>34.36</v>
      </c>
      <c r="J1802">
        <v>0.84</v>
      </c>
      <c r="K1802">
        <v>6.72</v>
      </c>
      <c r="L1802">
        <v>3.12</v>
      </c>
      <c r="M1802">
        <v>2.78</v>
      </c>
      <c r="N1802" s="3">
        <f t="shared" si="197"/>
        <v>-0.5357142857142857</v>
      </c>
      <c r="O1802" s="3">
        <f t="shared" si="198"/>
        <v>-0.10897435897435903</v>
      </c>
      <c r="P1802" s="1">
        <f t="shared" si="199"/>
        <v>11.012820512820513</v>
      </c>
      <c r="Q1802" s="1">
        <f t="shared" si="200"/>
        <v>12.359712230215829</v>
      </c>
      <c r="R1802" s="1">
        <f t="shared" si="201"/>
        <v>-0.20557264957264959</v>
      </c>
      <c r="S1802" s="1">
        <f t="shared" si="202"/>
        <v>-1.1341853575962755</v>
      </c>
    </row>
    <row r="1803" spans="1:19" x14ac:dyDescent="0.25">
      <c r="A1803" t="s">
        <v>113</v>
      </c>
      <c r="B1803" t="s">
        <v>3756</v>
      </c>
      <c r="C1803" t="s">
        <v>10</v>
      </c>
      <c r="D1803" t="s">
        <v>28</v>
      </c>
      <c r="E1803" t="s">
        <v>492</v>
      </c>
      <c r="F1803" s="5">
        <f t="shared" si="196"/>
        <v>2329.6428000000001</v>
      </c>
      <c r="G1803">
        <v>117.54</v>
      </c>
      <c r="H1803">
        <v>12</v>
      </c>
      <c r="I1803">
        <v>19.82</v>
      </c>
      <c r="J1803">
        <v>1.08</v>
      </c>
      <c r="K1803">
        <v>0.28000000000000003</v>
      </c>
      <c r="L1803">
        <v>0.22</v>
      </c>
      <c r="M1803">
        <v>0.69</v>
      </c>
      <c r="N1803" s="3">
        <f t="shared" si="197"/>
        <v>-0.2142857142857143</v>
      </c>
      <c r="O1803" s="3">
        <f t="shared" si="198"/>
        <v>2.1363636363636362</v>
      </c>
      <c r="P1803" s="1">
        <f t="shared" si="199"/>
        <v>90.090909090909093</v>
      </c>
      <c r="Q1803" s="1">
        <f t="shared" si="200"/>
        <v>28.724637681159422</v>
      </c>
      <c r="R1803" s="1">
        <f t="shared" si="201"/>
        <v>-4.2042424242424241</v>
      </c>
      <c r="S1803" s="1">
        <f t="shared" si="202"/>
        <v>0.13445575084798028</v>
      </c>
    </row>
    <row r="1804" spans="1:19" x14ac:dyDescent="0.25">
      <c r="A1804" t="s">
        <v>3757</v>
      </c>
      <c r="B1804" t="s">
        <v>3758</v>
      </c>
      <c r="C1804" t="s">
        <v>10</v>
      </c>
      <c r="D1804" t="s">
        <v>23</v>
      </c>
      <c r="E1804" t="s">
        <v>83</v>
      </c>
      <c r="F1804" s="5">
        <f t="shared" si="196"/>
        <v>138186.9192</v>
      </c>
      <c r="G1804">
        <v>1414.69</v>
      </c>
      <c r="H1804">
        <v>10</v>
      </c>
      <c r="I1804">
        <v>97.68</v>
      </c>
      <c r="J1804">
        <v>0.86</v>
      </c>
      <c r="K1804">
        <v>8.15</v>
      </c>
      <c r="L1804">
        <v>8.4499999999999993</v>
      </c>
      <c r="M1804">
        <v>9.18</v>
      </c>
      <c r="N1804" s="3">
        <f t="shared" si="197"/>
        <v>3.6809815950920033E-2</v>
      </c>
      <c r="O1804" s="3">
        <f t="shared" si="198"/>
        <v>8.6390532544378784E-2</v>
      </c>
      <c r="P1804" s="1">
        <f t="shared" si="199"/>
        <v>11.559763313609469</v>
      </c>
      <c r="Q1804" s="1">
        <f t="shared" si="200"/>
        <v>10.640522875816995</v>
      </c>
      <c r="R1804" s="1">
        <f t="shared" si="201"/>
        <v>3.140402366863924</v>
      </c>
      <c r="S1804" s="1">
        <f t="shared" si="202"/>
        <v>1.2316769630226507</v>
      </c>
    </row>
    <row r="1805" spans="1:19" x14ac:dyDescent="0.25">
      <c r="A1805" t="s">
        <v>3759</v>
      </c>
      <c r="B1805" t="s">
        <v>3760</v>
      </c>
      <c r="C1805" t="s">
        <v>27</v>
      </c>
      <c r="D1805" t="s">
        <v>28</v>
      </c>
      <c r="E1805" t="s">
        <v>29</v>
      </c>
      <c r="F1805" s="5">
        <f t="shared" si="196"/>
        <v>31917.199999999997</v>
      </c>
      <c r="G1805">
        <v>227.98</v>
      </c>
      <c r="H1805">
        <v>3</v>
      </c>
      <c r="I1805">
        <v>140</v>
      </c>
      <c r="J1805">
        <v>1.59</v>
      </c>
      <c r="K1805">
        <v>9.06</v>
      </c>
      <c r="L1805">
        <v>11.72</v>
      </c>
      <c r="M1805">
        <v>12.66</v>
      </c>
      <c r="N1805" s="3">
        <f t="shared" si="197"/>
        <v>0.29359823399558493</v>
      </c>
      <c r="O1805" s="3">
        <f t="shared" si="198"/>
        <v>8.0204778156996559E-2</v>
      </c>
      <c r="P1805" s="1">
        <f t="shared" si="199"/>
        <v>11.945392491467576</v>
      </c>
      <c r="Q1805" s="1">
        <f t="shared" si="200"/>
        <v>11.058451816745656</v>
      </c>
      <c r="R1805" s="1">
        <f t="shared" si="201"/>
        <v>0.40686186455900847</v>
      </c>
      <c r="S1805" s="1">
        <f t="shared" si="202"/>
        <v>1.3787771839602034</v>
      </c>
    </row>
    <row r="1806" spans="1:19" x14ac:dyDescent="0.25">
      <c r="A1806" t="s">
        <v>3761</v>
      </c>
      <c r="B1806" t="s">
        <v>3762</v>
      </c>
      <c r="C1806" t="s">
        <v>10</v>
      </c>
      <c r="D1806" t="s">
        <v>23</v>
      </c>
      <c r="E1806" t="s">
        <v>239</v>
      </c>
      <c r="F1806" s="5">
        <f t="shared" si="196"/>
        <v>12964.160400000001</v>
      </c>
      <c r="G1806">
        <v>260.22000000000003</v>
      </c>
      <c r="H1806">
        <v>12</v>
      </c>
      <c r="I1806">
        <v>49.82</v>
      </c>
      <c r="J1806">
        <v>0.52</v>
      </c>
      <c r="K1806">
        <v>1.38</v>
      </c>
      <c r="L1806">
        <v>1.77</v>
      </c>
      <c r="M1806">
        <v>2.13</v>
      </c>
      <c r="N1806" s="3">
        <f t="shared" si="197"/>
        <v>0.28260869565217406</v>
      </c>
      <c r="O1806" s="3">
        <f t="shared" si="198"/>
        <v>0.20338983050847448</v>
      </c>
      <c r="P1806" s="1">
        <f t="shared" si="199"/>
        <v>28.146892655367232</v>
      </c>
      <c r="Q1806" s="1">
        <f t="shared" si="200"/>
        <v>23.389671361502348</v>
      </c>
      <c r="R1806" s="1">
        <f t="shared" si="201"/>
        <v>0.99596697088222463</v>
      </c>
      <c r="S1806" s="1">
        <f t="shared" si="202"/>
        <v>1.149992175273866</v>
      </c>
    </row>
    <row r="1807" spans="1:19" x14ac:dyDescent="0.25">
      <c r="A1807" t="s">
        <v>3763</v>
      </c>
      <c r="B1807" t="s">
        <v>3764</v>
      </c>
      <c r="C1807" t="s">
        <v>19</v>
      </c>
      <c r="D1807" t="s">
        <v>225</v>
      </c>
      <c r="E1807" t="s">
        <v>226</v>
      </c>
      <c r="F1807" s="5">
        <f t="shared" si="196"/>
        <v>42083.5</v>
      </c>
      <c r="G1807">
        <v>8416.7000000000007</v>
      </c>
      <c r="H1807">
        <v>12</v>
      </c>
      <c r="I1807">
        <v>5</v>
      </c>
      <c r="J1807">
        <v>1.24</v>
      </c>
      <c r="K1807">
        <v>0.12</v>
      </c>
      <c r="L1807">
        <v>0.2</v>
      </c>
      <c r="M1807">
        <v>0.25</v>
      </c>
      <c r="N1807" s="3">
        <f t="shared" si="197"/>
        <v>0.66666666666666674</v>
      </c>
      <c r="O1807" s="3">
        <f t="shared" si="198"/>
        <v>0.25</v>
      </c>
      <c r="P1807" s="1">
        <f t="shared" si="199"/>
        <v>25</v>
      </c>
      <c r="Q1807" s="1">
        <f t="shared" si="200"/>
        <v>20</v>
      </c>
      <c r="R1807" s="1">
        <f t="shared" si="201"/>
        <v>0.375</v>
      </c>
      <c r="S1807" s="1">
        <f t="shared" si="202"/>
        <v>0.8</v>
      </c>
    </row>
    <row r="1808" spans="1:19" x14ac:dyDescent="0.25">
      <c r="A1808" t="s">
        <v>3765</v>
      </c>
      <c r="B1808" t="s">
        <v>3766</v>
      </c>
      <c r="C1808" t="s">
        <v>10</v>
      </c>
      <c r="D1808" t="s">
        <v>31</v>
      </c>
      <c r="E1808" t="s">
        <v>655</v>
      </c>
      <c r="F1808" s="5">
        <f t="shared" si="196"/>
        <v>4477.3380000000006</v>
      </c>
      <c r="G1808">
        <v>148.65</v>
      </c>
      <c r="H1808">
        <v>12</v>
      </c>
      <c r="I1808">
        <v>30.12</v>
      </c>
      <c r="J1808">
        <v>1.07</v>
      </c>
      <c r="K1808">
        <v>0.36</v>
      </c>
      <c r="L1808">
        <v>0.48</v>
      </c>
      <c r="M1808">
        <v>0.56000000000000005</v>
      </c>
      <c r="N1808" s="3">
        <f t="shared" si="197"/>
        <v>0.33333333333333326</v>
      </c>
      <c r="O1808" s="3">
        <f t="shared" si="198"/>
        <v>0.16666666666666674</v>
      </c>
      <c r="P1808" s="1">
        <f t="shared" si="199"/>
        <v>62.750000000000007</v>
      </c>
      <c r="Q1808" s="1">
        <f t="shared" si="200"/>
        <v>53.785714285714285</v>
      </c>
      <c r="R1808" s="1">
        <f t="shared" si="201"/>
        <v>1.8825000000000005</v>
      </c>
      <c r="S1808" s="1">
        <f t="shared" si="202"/>
        <v>3.2271428571428555</v>
      </c>
    </row>
    <row r="1809" spans="1:19" x14ac:dyDescent="0.25">
      <c r="A1809" t="s">
        <v>3767</v>
      </c>
      <c r="B1809" t="s">
        <v>3768</v>
      </c>
      <c r="C1809" t="s">
        <v>27</v>
      </c>
      <c r="D1809" t="s">
        <v>48</v>
      </c>
      <c r="E1809" t="s">
        <v>78</v>
      </c>
      <c r="F1809" s="5">
        <f t="shared" si="196"/>
        <v>2294.3409999999999</v>
      </c>
      <c r="G1809">
        <v>60.14</v>
      </c>
      <c r="H1809">
        <v>12</v>
      </c>
      <c r="I1809">
        <v>38.15</v>
      </c>
      <c r="J1809">
        <v>1.9</v>
      </c>
      <c r="K1809">
        <v>-3.2</v>
      </c>
      <c r="L1809">
        <v>-4.0199999999999996</v>
      </c>
      <c r="M1809">
        <v>-1.98</v>
      </c>
      <c r="N1809" s="3">
        <f t="shared" si="197"/>
        <v>0.25624999999999987</v>
      </c>
      <c r="O1809" s="3">
        <f t="shared" si="198"/>
        <v>-0.50746268656716409</v>
      </c>
      <c r="P1809" s="1">
        <f t="shared" si="199"/>
        <v>-9.4900497512437809</v>
      </c>
      <c r="Q1809" s="1">
        <f t="shared" si="200"/>
        <v>-19.267676767676768</v>
      </c>
      <c r="R1809" s="1">
        <f t="shared" si="201"/>
        <v>-0.37034340492658679</v>
      </c>
      <c r="S1809" s="1">
        <f t="shared" si="202"/>
        <v>0.37968657159833635</v>
      </c>
    </row>
    <row r="1810" spans="1:19" x14ac:dyDescent="0.25">
      <c r="A1810" t="s">
        <v>3769</v>
      </c>
      <c r="B1810" t="s">
        <v>3770</v>
      </c>
      <c r="C1810" t="s">
        <v>10</v>
      </c>
      <c r="D1810" t="s">
        <v>11</v>
      </c>
      <c r="E1810" t="s">
        <v>215</v>
      </c>
      <c r="F1810" s="5">
        <f t="shared" si="196"/>
        <v>6572.2119999999995</v>
      </c>
      <c r="G1810">
        <v>310.01</v>
      </c>
      <c r="H1810">
        <v>1</v>
      </c>
      <c r="I1810">
        <v>21.2</v>
      </c>
      <c r="J1810">
        <v>0.66</v>
      </c>
      <c r="K1810">
        <v>-0.3</v>
      </c>
      <c r="L1810">
        <v>0.01</v>
      </c>
      <c r="M1810">
        <v>0.23</v>
      </c>
      <c r="N1810" s="3">
        <f t="shared" si="197"/>
        <v>-1.0333333333333334</v>
      </c>
      <c r="O1810" s="3">
        <f t="shared" si="198"/>
        <v>22</v>
      </c>
      <c r="P1810" s="1">
        <f t="shared" si="199"/>
        <v>2120</v>
      </c>
      <c r="Q1810" s="1">
        <f t="shared" si="200"/>
        <v>92.173913043478251</v>
      </c>
      <c r="R1810" s="1">
        <f t="shared" si="201"/>
        <v>-20.516129032258064</v>
      </c>
      <c r="S1810" s="1">
        <f t="shared" si="202"/>
        <v>4.1897233201581022E-2</v>
      </c>
    </row>
    <row r="1811" spans="1:19" x14ac:dyDescent="0.25">
      <c r="A1811" t="s">
        <v>3771</v>
      </c>
      <c r="B1811" t="s">
        <v>3772</v>
      </c>
      <c r="C1811" t="s">
        <v>19</v>
      </c>
      <c r="D1811" t="s">
        <v>225</v>
      </c>
      <c r="E1811" t="s">
        <v>599</v>
      </c>
      <c r="F1811" s="5">
        <f t="shared" si="196"/>
        <v>95159.347200000004</v>
      </c>
      <c r="G1811">
        <v>1709.04</v>
      </c>
      <c r="H1811">
        <v>12</v>
      </c>
      <c r="I1811">
        <v>55.68</v>
      </c>
      <c r="J1811">
        <v>1.43</v>
      </c>
      <c r="K1811">
        <v>1.4</v>
      </c>
      <c r="L1811">
        <v>1.88</v>
      </c>
      <c r="M1811">
        <v>2.31</v>
      </c>
      <c r="N1811" s="3">
        <f t="shared" si="197"/>
        <v>0.34285714285714297</v>
      </c>
      <c r="O1811" s="3">
        <f t="shared" si="198"/>
        <v>0.22872340425531923</v>
      </c>
      <c r="P1811" s="1">
        <f t="shared" si="199"/>
        <v>29.617021276595747</v>
      </c>
      <c r="Q1811" s="1">
        <f t="shared" si="200"/>
        <v>24.103896103896105</v>
      </c>
      <c r="R1811" s="1">
        <f t="shared" si="201"/>
        <v>0.86382978723404225</v>
      </c>
      <c r="S1811" s="1">
        <f t="shared" si="202"/>
        <v>1.0538447598912712</v>
      </c>
    </row>
    <row r="1812" spans="1:19" x14ac:dyDescent="0.25">
      <c r="A1812" t="s">
        <v>3773</v>
      </c>
      <c r="B1812" t="s">
        <v>3774</v>
      </c>
      <c r="C1812" t="s">
        <v>27</v>
      </c>
      <c r="D1812" t="s">
        <v>28</v>
      </c>
      <c r="E1812" t="s">
        <v>422</v>
      </c>
      <c r="F1812" s="5">
        <f t="shared" si="196"/>
        <v>14438.9018</v>
      </c>
      <c r="G1812">
        <v>26.59</v>
      </c>
      <c r="H1812">
        <v>12</v>
      </c>
      <c r="I1812">
        <v>543.02</v>
      </c>
      <c r="J1812">
        <v>1.62</v>
      </c>
      <c r="K1812">
        <v>13.13</v>
      </c>
      <c r="L1812">
        <v>16.13</v>
      </c>
      <c r="M1812">
        <v>19.46</v>
      </c>
      <c r="N1812" s="3">
        <f t="shared" si="197"/>
        <v>0.22848438690022843</v>
      </c>
      <c r="O1812" s="3">
        <f t="shared" si="198"/>
        <v>0.20644761314321158</v>
      </c>
      <c r="P1812" s="1">
        <f t="shared" si="199"/>
        <v>33.66522008679479</v>
      </c>
      <c r="Q1812" s="1">
        <f t="shared" si="200"/>
        <v>27.904419321685506</v>
      </c>
      <c r="R1812" s="1">
        <f t="shared" si="201"/>
        <v>1.4734144657987189</v>
      </c>
      <c r="S1812" s="1">
        <f t="shared" si="202"/>
        <v>1.3516464974738343</v>
      </c>
    </row>
    <row r="1813" spans="1:19" x14ac:dyDescent="0.25">
      <c r="A1813" t="s">
        <v>3775</v>
      </c>
      <c r="B1813" t="s">
        <v>3776</v>
      </c>
      <c r="C1813" t="s">
        <v>27</v>
      </c>
      <c r="D1813" t="s">
        <v>11</v>
      </c>
      <c r="E1813" t="s">
        <v>215</v>
      </c>
      <c r="F1813" s="5">
        <f t="shared" si="196"/>
        <v>6619.9824000000008</v>
      </c>
      <c r="G1813">
        <v>51.27</v>
      </c>
      <c r="H1813">
        <v>1</v>
      </c>
      <c r="I1813">
        <v>129.12</v>
      </c>
      <c r="J1813">
        <v>0.7</v>
      </c>
      <c r="K1813">
        <v>7.91</v>
      </c>
      <c r="L1813">
        <v>8.11</v>
      </c>
      <c r="M1813">
        <v>9.01</v>
      </c>
      <c r="N1813" s="3">
        <f t="shared" si="197"/>
        <v>2.5284450063211006E-2</v>
      </c>
      <c r="O1813" s="3">
        <f t="shared" si="198"/>
        <v>0.11097410604192359</v>
      </c>
      <c r="P1813" s="1">
        <f t="shared" si="199"/>
        <v>15.921085080147968</v>
      </c>
      <c r="Q1813" s="1">
        <f t="shared" si="200"/>
        <v>14.330743618201998</v>
      </c>
      <c r="R1813" s="1">
        <f t="shared" si="201"/>
        <v>6.2967891491985508</v>
      </c>
      <c r="S1813" s="1">
        <f t="shared" si="202"/>
        <v>1.2913592304846464</v>
      </c>
    </row>
    <row r="1814" spans="1:19" x14ac:dyDescent="0.25">
      <c r="A1814" t="s">
        <v>3777</v>
      </c>
      <c r="B1814" t="s">
        <v>3778</v>
      </c>
      <c r="C1814" t="s">
        <v>10</v>
      </c>
      <c r="D1814" t="s">
        <v>55</v>
      </c>
      <c r="E1814" t="s">
        <v>56</v>
      </c>
      <c r="F1814" s="5">
        <f t="shared" si="196"/>
        <v>3452.9853999999996</v>
      </c>
      <c r="G1814">
        <v>12.02</v>
      </c>
      <c r="H1814">
        <v>12</v>
      </c>
      <c r="I1814">
        <v>287.27</v>
      </c>
      <c r="J1814">
        <v>1.02</v>
      </c>
      <c r="K1814">
        <v>7.24</v>
      </c>
      <c r="L1814">
        <v>9.9</v>
      </c>
      <c r="M1814">
        <v>12.07</v>
      </c>
      <c r="N1814" s="3">
        <f t="shared" si="197"/>
        <v>0.36740331491712719</v>
      </c>
      <c r="O1814" s="3">
        <f t="shared" si="198"/>
        <v>0.21919191919191916</v>
      </c>
      <c r="P1814" s="1">
        <f t="shared" si="199"/>
        <v>29.017171717171713</v>
      </c>
      <c r="Q1814" s="1">
        <f t="shared" si="200"/>
        <v>23.8003314001657</v>
      </c>
      <c r="R1814" s="1">
        <f t="shared" si="201"/>
        <v>0.78979068884332015</v>
      </c>
      <c r="S1814" s="1">
        <f t="shared" si="202"/>
        <v>1.0858215707909697</v>
      </c>
    </row>
    <row r="1815" spans="1:19" x14ac:dyDescent="0.25">
      <c r="A1815" t="s">
        <v>3779</v>
      </c>
      <c r="B1815" t="s">
        <v>3780</v>
      </c>
      <c r="C1815" t="s">
        <v>10</v>
      </c>
      <c r="D1815" t="s">
        <v>23</v>
      </c>
      <c r="E1815" t="s">
        <v>83</v>
      </c>
      <c r="F1815" s="5">
        <f t="shared" si="196"/>
        <v>80077.434799999988</v>
      </c>
      <c r="G1815">
        <v>15825.58</v>
      </c>
      <c r="H1815">
        <v>12</v>
      </c>
      <c r="I1815">
        <v>5.0599999999999996</v>
      </c>
      <c r="J1815">
        <v>1.22</v>
      </c>
      <c r="K1815">
        <v>0.69</v>
      </c>
      <c r="L1815">
        <v>0.8</v>
      </c>
      <c r="M1815">
        <v>0.85</v>
      </c>
      <c r="N1815" s="3">
        <f t="shared" si="197"/>
        <v>0.15942028985507273</v>
      </c>
      <c r="O1815" s="3">
        <f t="shared" si="198"/>
        <v>6.25E-2</v>
      </c>
      <c r="P1815" s="1">
        <f t="shared" si="199"/>
        <v>6.3249999999999993</v>
      </c>
      <c r="Q1815" s="1">
        <f t="shared" si="200"/>
        <v>5.9529411764705875</v>
      </c>
      <c r="R1815" s="1">
        <f t="shared" si="201"/>
        <v>0.39674999999999933</v>
      </c>
      <c r="S1815" s="1">
        <f t="shared" si="202"/>
        <v>0.95247058823529396</v>
      </c>
    </row>
    <row r="1816" spans="1:19" x14ac:dyDescent="0.25">
      <c r="A1816" t="s">
        <v>3781</v>
      </c>
      <c r="B1816" t="s">
        <v>3782</v>
      </c>
      <c r="C1816" t="s">
        <v>27</v>
      </c>
      <c r="D1816" t="s">
        <v>11</v>
      </c>
      <c r="E1816" t="s">
        <v>1113</v>
      </c>
      <c r="F1816" s="5">
        <f t="shared" si="196"/>
        <v>3560.7919999999999</v>
      </c>
      <c r="G1816">
        <v>56.8</v>
      </c>
      <c r="H1816">
        <v>9</v>
      </c>
      <c r="I1816">
        <v>62.69</v>
      </c>
      <c r="J1816">
        <v>1.04</v>
      </c>
      <c r="L1816">
        <v>5.51</v>
      </c>
      <c r="M1816">
        <v>6.66</v>
      </c>
      <c r="N1816" s="3" t="e">
        <f t="shared" si="197"/>
        <v>#DIV/0!</v>
      </c>
      <c r="O1816" s="3">
        <f t="shared" si="198"/>
        <v>0.2087114337568059</v>
      </c>
      <c r="P1816" s="1">
        <f t="shared" si="199"/>
        <v>11.377495462794919</v>
      </c>
      <c r="Q1816" s="1">
        <f t="shared" si="200"/>
        <v>9.4129129129129119</v>
      </c>
      <c r="R1816" s="1" t="e">
        <f t="shared" si="201"/>
        <v>#DIV/0!</v>
      </c>
      <c r="S1816" s="1">
        <f t="shared" si="202"/>
        <v>0.45100130565347935</v>
      </c>
    </row>
    <row r="1817" spans="1:19" x14ac:dyDescent="0.25">
      <c r="A1817" t="s">
        <v>3783</v>
      </c>
      <c r="B1817" t="s">
        <v>3784</v>
      </c>
      <c r="C1817" t="s">
        <v>19</v>
      </c>
      <c r="D1817" t="s">
        <v>173</v>
      </c>
      <c r="E1817" t="s">
        <v>2195</v>
      </c>
      <c r="F1817" s="5">
        <f t="shared" si="196"/>
        <v>4549.8767999999991</v>
      </c>
      <c r="G1817">
        <v>1995.56</v>
      </c>
      <c r="H1817">
        <v>12</v>
      </c>
      <c r="I1817">
        <v>2.2799999999999998</v>
      </c>
      <c r="J1817">
        <v>1.2</v>
      </c>
      <c r="K1817">
        <v>0.05</v>
      </c>
      <c r="L1817">
        <v>0.16</v>
      </c>
      <c r="M1817">
        <v>0.23</v>
      </c>
      <c r="N1817" s="3">
        <f t="shared" si="197"/>
        <v>2.1999999999999997</v>
      </c>
      <c r="O1817" s="3">
        <f t="shared" si="198"/>
        <v>0.4375</v>
      </c>
      <c r="P1817" s="1">
        <f t="shared" si="199"/>
        <v>14.249999999999998</v>
      </c>
      <c r="Q1817" s="1">
        <f t="shared" si="200"/>
        <v>9.9130434782608674</v>
      </c>
      <c r="R1817" s="1">
        <f t="shared" si="201"/>
        <v>6.4772727272727273E-2</v>
      </c>
      <c r="S1817" s="1">
        <f t="shared" si="202"/>
        <v>0.22658385093167696</v>
      </c>
    </row>
    <row r="1818" spans="1:19" x14ac:dyDescent="0.25">
      <c r="A1818" t="s">
        <v>3785</v>
      </c>
      <c r="B1818" t="s">
        <v>3786</v>
      </c>
      <c r="C1818" t="s">
        <v>27</v>
      </c>
      <c r="D1818" t="s">
        <v>11</v>
      </c>
      <c r="E1818" t="s">
        <v>2053</v>
      </c>
      <c r="F1818" s="5">
        <f t="shared" si="196"/>
        <v>4349.7503999999999</v>
      </c>
      <c r="G1818">
        <v>271.52</v>
      </c>
      <c r="H1818">
        <v>12</v>
      </c>
      <c r="I1818">
        <v>16.02</v>
      </c>
      <c r="J1818">
        <v>0.69</v>
      </c>
      <c r="K1818">
        <v>1.2</v>
      </c>
      <c r="L1818">
        <v>-1.29</v>
      </c>
      <c r="M1818">
        <v>-1.93</v>
      </c>
      <c r="N1818" s="3">
        <f t="shared" si="197"/>
        <v>-2.0750000000000002</v>
      </c>
      <c r="O1818" s="3">
        <f t="shared" si="198"/>
        <v>0.49612403100775193</v>
      </c>
      <c r="P1818" s="1">
        <f t="shared" si="199"/>
        <v>-12.41860465116279</v>
      </c>
      <c r="Q1818" s="1">
        <f t="shared" si="200"/>
        <v>-8.3005181347150252</v>
      </c>
      <c r="R1818" s="1">
        <f t="shared" si="201"/>
        <v>5.9848697114037536E-2</v>
      </c>
      <c r="S1818" s="1">
        <f t="shared" si="202"/>
        <v>-0.16730731865284973</v>
      </c>
    </row>
    <row r="1819" spans="1:19" x14ac:dyDescent="0.25">
      <c r="A1819" t="s">
        <v>3787</v>
      </c>
      <c r="B1819" t="s">
        <v>3788</v>
      </c>
      <c r="C1819" t="s">
        <v>19</v>
      </c>
      <c r="D1819" t="s">
        <v>23</v>
      </c>
      <c r="E1819" t="s">
        <v>86</v>
      </c>
      <c r="F1819" s="5">
        <f t="shared" si="196"/>
        <v>21225.928499999998</v>
      </c>
      <c r="G1819">
        <v>1003.59</v>
      </c>
      <c r="H1819">
        <v>12</v>
      </c>
      <c r="I1819">
        <v>21.15</v>
      </c>
      <c r="J1819">
        <v>0.94</v>
      </c>
      <c r="K1819">
        <v>1.28</v>
      </c>
      <c r="L1819">
        <v>1.24</v>
      </c>
      <c r="M1819">
        <v>1.34</v>
      </c>
      <c r="N1819" s="3">
        <f t="shared" si="197"/>
        <v>-3.125E-2</v>
      </c>
      <c r="O1819" s="3">
        <f t="shared" si="198"/>
        <v>8.0645161290322731E-2</v>
      </c>
      <c r="P1819" s="1">
        <f t="shared" si="199"/>
        <v>17.056451612903224</v>
      </c>
      <c r="Q1819" s="1">
        <f t="shared" si="200"/>
        <v>15.783582089552237</v>
      </c>
      <c r="R1819" s="1">
        <f t="shared" si="201"/>
        <v>-5.4580645161290313</v>
      </c>
      <c r="S1819" s="1">
        <f t="shared" si="202"/>
        <v>1.9571641791044736</v>
      </c>
    </row>
    <row r="1820" spans="1:19" x14ac:dyDescent="0.25">
      <c r="A1820" t="s">
        <v>3789</v>
      </c>
      <c r="B1820" t="s">
        <v>3790</v>
      </c>
      <c r="C1820" t="s">
        <v>27</v>
      </c>
      <c r="D1820" t="s">
        <v>23</v>
      </c>
      <c r="E1820" t="s">
        <v>357</v>
      </c>
      <c r="F1820" s="5">
        <f t="shared" si="196"/>
        <v>21398.212299999999</v>
      </c>
      <c r="G1820">
        <v>108.11</v>
      </c>
      <c r="H1820">
        <v>12</v>
      </c>
      <c r="I1820">
        <v>197.93</v>
      </c>
      <c r="J1820">
        <v>0.56000000000000005</v>
      </c>
      <c r="K1820">
        <v>13.02</v>
      </c>
      <c r="L1820">
        <v>13.29</v>
      </c>
      <c r="M1820">
        <v>13.39</v>
      </c>
      <c r="N1820" s="3">
        <f t="shared" si="197"/>
        <v>2.0737327188940169E-2</v>
      </c>
      <c r="O1820" s="3">
        <f t="shared" si="198"/>
        <v>7.5244544770505239E-3</v>
      </c>
      <c r="P1820" s="1">
        <f t="shared" si="199"/>
        <v>14.893152746425885</v>
      </c>
      <c r="Q1820" s="1">
        <f t="shared" si="200"/>
        <v>14.781926811053024</v>
      </c>
      <c r="R1820" s="1">
        <f t="shared" si="201"/>
        <v>7.1818092132764555</v>
      </c>
      <c r="S1820" s="1">
        <f t="shared" si="202"/>
        <v>19.64518073188918</v>
      </c>
    </row>
    <row r="1821" spans="1:19" x14ac:dyDescent="0.25">
      <c r="A1821" t="s">
        <v>3791</v>
      </c>
      <c r="B1821" t="s">
        <v>3792</v>
      </c>
      <c r="C1821" t="s">
        <v>27</v>
      </c>
      <c r="D1821" t="s">
        <v>23</v>
      </c>
      <c r="E1821" t="s">
        <v>52</v>
      </c>
      <c r="F1821" s="5">
        <f t="shared" si="196"/>
        <v>2007.7452000000003</v>
      </c>
      <c r="G1821">
        <v>84.93</v>
      </c>
      <c r="H1821">
        <v>12</v>
      </c>
      <c r="I1821">
        <v>23.64</v>
      </c>
      <c r="J1821">
        <v>1.1599999999999999</v>
      </c>
      <c r="K1821">
        <v>1.29</v>
      </c>
      <c r="L1821">
        <v>1.47</v>
      </c>
      <c r="M1821">
        <v>1.68</v>
      </c>
      <c r="N1821" s="3">
        <f t="shared" si="197"/>
        <v>0.13953488372093026</v>
      </c>
      <c r="O1821" s="3">
        <f t="shared" si="198"/>
        <v>0.14285714285714279</v>
      </c>
      <c r="P1821" s="1">
        <f t="shared" si="199"/>
        <v>16.081632653061224</v>
      </c>
      <c r="Q1821" s="1">
        <f t="shared" si="200"/>
        <v>14.071428571428573</v>
      </c>
      <c r="R1821" s="1">
        <f t="shared" si="201"/>
        <v>1.1525170068027208</v>
      </c>
      <c r="S1821" s="1">
        <f t="shared" si="202"/>
        <v>0.98500000000000054</v>
      </c>
    </row>
    <row r="1822" spans="1:19" x14ac:dyDescent="0.25">
      <c r="A1822" t="s">
        <v>3793</v>
      </c>
      <c r="B1822" t="s">
        <v>3794</v>
      </c>
      <c r="C1822" t="s">
        <v>19</v>
      </c>
      <c r="D1822" t="s">
        <v>15</v>
      </c>
      <c r="E1822" t="s">
        <v>45</v>
      </c>
      <c r="F1822" s="5">
        <f t="shared" si="196"/>
        <v>130033.77199999998</v>
      </c>
      <c r="G1822">
        <v>2864.18</v>
      </c>
      <c r="H1822">
        <v>12</v>
      </c>
      <c r="I1822">
        <v>45.4</v>
      </c>
      <c r="J1822">
        <v>1.32</v>
      </c>
      <c r="K1822">
        <v>1.63</v>
      </c>
      <c r="L1822">
        <v>1.73</v>
      </c>
      <c r="M1822">
        <v>1.9</v>
      </c>
      <c r="N1822" s="3">
        <f t="shared" si="197"/>
        <v>6.1349693251533832E-2</v>
      </c>
      <c r="O1822" s="3">
        <f t="shared" si="198"/>
        <v>9.8265895953757232E-2</v>
      </c>
      <c r="P1822" s="1">
        <f t="shared" si="199"/>
        <v>26.242774566473987</v>
      </c>
      <c r="Q1822" s="1">
        <f t="shared" si="200"/>
        <v>23.894736842105264</v>
      </c>
      <c r="R1822" s="1">
        <f t="shared" si="201"/>
        <v>4.2775722543352535</v>
      </c>
      <c r="S1822" s="1">
        <f t="shared" si="202"/>
        <v>2.4316408668730651</v>
      </c>
    </row>
    <row r="1823" spans="1:19" x14ac:dyDescent="0.25">
      <c r="A1823" t="s">
        <v>3795</v>
      </c>
      <c r="B1823" t="s">
        <v>3796</v>
      </c>
      <c r="C1823" t="s">
        <v>27</v>
      </c>
      <c r="D1823" t="s">
        <v>28</v>
      </c>
      <c r="E1823" t="s">
        <v>345</v>
      </c>
      <c r="F1823" s="5">
        <f t="shared" si="196"/>
        <v>2051.7683999999999</v>
      </c>
      <c r="G1823">
        <v>84.02</v>
      </c>
      <c r="H1823">
        <v>12</v>
      </c>
      <c r="I1823">
        <v>24.42</v>
      </c>
      <c r="J1823">
        <v>1.1200000000000001</v>
      </c>
      <c r="K1823">
        <v>1.77</v>
      </c>
      <c r="L1823">
        <v>4.1900000000000004</v>
      </c>
      <c r="M1823">
        <v>4.4400000000000004</v>
      </c>
      <c r="N1823" s="3">
        <f t="shared" si="197"/>
        <v>1.3672316384180792</v>
      </c>
      <c r="O1823" s="3">
        <f t="shared" si="198"/>
        <v>5.9665871121718395E-2</v>
      </c>
      <c r="P1823" s="1">
        <f t="shared" si="199"/>
        <v>5.8281622911694511</v>
      </c>
      <c r="Q1823" s="1">
        <f t="shared" si="200"/>
        <v>5.5</v>
      </c>
      <c r="R1823" s="1">
        <f t="shared" si="201"/>
        <v>4.2627467997396397E-2</v>
      </c>
      <c r="S1823" s="1">
        <f t="shared" si="202"/>
        <v>0.92179999999999973</v>
      </c>
    </row>
    <row r="1824" spans="1:19" x14ac:dyDescent="0.25">
      <c r="A1824" t="s">
        <v>3797</v>
      </c>
      <c r="B1824" t="s">
        <v>3798</v>
      </c>
      <c r="C1824" t="s">
        <v>19</v>
      </c>
      <c r="D1824" t="s">
        <v>48</v>
      </c>
      <c r="E1824" t="s">
        <v>78</v>
      </c>
      <c r="F1824" s="5">
        <f t="shared" si="196"/>
        <v>5924.4876629999999</v>
      </c>
      <c r="G1824">
        <v>18813.87</v>
      </c>
      <c r="H1824">
        <v>12</v>
      </c>
      <c r="I1824">
        <v>0.31490000000000001</v>
      </c>
      <c r="J1824">
        <v>0.45</v>
      </c>
      <c r="N1824" s="3" t="e">
        <f t="shared" si="197"/>
        <v>#DIV/0!</v>
      </c>
      <c r="O1824" s="3" t="e">
        <f t="shared" si="198"/>
        <v>#DIV/0!</v>
      </c>
      <c r="P1824" s="1" t="e">
        <f t="shared" si="199"/>
        <v>#DIV/0!</v>
      </c>
      <c r="Q1824" s="1" t="e">
        <f t="shared" si="200"/>
        <v>#DIV/0!</v>
      </c>
      <c r="R1824" s="1" t="e">
        <f t="shared" si="201"/>
        <v>#DIV/0!</v>
      </c>
      <c r="S1824" s="1" t="e">
        <f t="shared" si="202"/>
        <v>#DIV/0!</v>
      </c>
    </row>
    <row r="1825" spans="1:19" x14ac:dyDescent="0.25">
      <c r="A1825" t="s">
        <v>3799</v>
      </c>
      <c r="B1825" t="s">
        <v>3800</v>
      </c>
      <c r="C1825" t="s">
        <v>27</v>
      </c>
      <c r="D1825" t="s">
        <v>23</v>
      </c>
      <c r="E1825" t="s">
        <v>357</v>
      </c>
      <c r="F1825" s="5">
        <f t="shared" si="196"/>
        <v>3159.7019999999998</v>
      </c>
      <c r="G1825">
        <v>231.48</v>
      </c>
      <c r="H1825">
        <v>12</v>
      </c>
      <c r="I1825">
        <v>13.65</v>
      </c>
      <c r="J1825">
        <v>1.1599999999999999</v>
      </c>
      <c r="K1825">
        <v>1.35</v>
      </c>
      <c r="L1825">
        <v>1.4</v>
      </c>
      <c r="M1825">
        <v>1.47</v>
      </c>
      <c r="N1825" s="3">
        <f t="shared" si="197"/>
        <v>3.7037037037036979E-2</v>
      </c>
      <c r="O1825" s="3">
        <f t="shared" si="198"/>
        <v>5.0000000000000044E-2</v>
      </c>
      <c r="P1825" s="1">
        <f t="shared" si="199"/>
        <v>9.75</v>
      </c>
      <c r="Q1825" s="1">
        <f t="shared" si="200"/>
        <v>9.2857142857142865</v>
      </c>
      <c r="R1825" s="1">
        <f t="shared" si="201"/>
        <v>2.6325000000000043</v>
      </c>
      <c r="S1825" s="1">
        <f t="shared" si="202"/>
        <v>1.8571428571428557</v>
      </c>
    </row>
    <row r="1826" spans="1:19" x14ac:dyDescent="0.25">
      <c r="A1826" t="s">
        <v>3801</v>
      </c>
      <c r="B1826" t="s">
        <v>3802</v>
      </c>
      <c r="C1826" t="s">
        <v>10</v>
      </c>
      <c r="D1826" t="s">
        <v>149</v>
      </c>
      <c r="E1826" t="s">
        <v>560</v>
      </c>
      <c r="F1826" s="5">
        <f t="shared" si="196"/>
        <v>10840.4686</v>
      </c>
      <c r="G1826">
        <v>683.51</v>
      </c>
      <c r="H1826">
        <v>12</v>
      </c>
      <c r="I1826">
        <v>15.86</v>
      </c>
      <c r="J1826">
        <v>1.23</v>
      </c>
      <c r="K1826">
        <v>0.92</v>
      </c>
      <c r="L1826">
        <v>1.19</v>
      </c>
      <c r="N1826" s="3">
        <f t="shared" si="197"/>
        <v>0.29347826086956519</v>
      </c>
      <c r="O1826" s="3">
        <f t="shared" si="198"/>
        <v>-1</v>
      </c>
      <c r="P1826" s="1">
        <f t="shared" si="199"/>
        <v>13.327731092436975</v>
      </c>
      <c r="Q1826" s="1" t="e">
        <f t="shared" si="200"/>
        <v>#DIV/0!</v>
      </c>
      <c r="R1826" s="1">
        <f t="shared" si="201"/>
        <v>0.4541300964830377</v>
      </c>
      <c r="S1826" s="1" t="e">
        <f t="shared" si="202"/>
        <v>#DIV/0!</v>
      </c>
    </row>
    <row r="1827" spans="1:19" x14ac:dyDescent="0.25">
      <c r="A1827" t="s">
        <v>3803</v>
      </c>
      <c r="B1827" t="s">
        <v>3804</v>
      </c>
      <c r="C1827" t="s">
        <v>10</v>
      </c>
      <c r="D1827" t="s">
        <v>160</v>
      </c>
      <c r="E1827" t="s">
        <v>354</v>
      </c>
      <c r="F1827" s="5">
        <f t="shared" si="196"/>
        <v>3432.0539999999996</v>
      </c>
      <c r="G1827">
        <v>707.64</v>
      </c>
      <c r="H1827">
        <v>12</v>
      </c>
      <c r="I1827">
        <v>4.8499999999999996</v>
      </c>
      <c r="J1827">
        <v>1.62</v>
      </c>
      <c r="K1827">
        <v>0.52</v>
      </c>
      <c r="L1827">
        <v>0.68</v>
      </c>
      <c r="M1827">
        <v>1.24</v>
      </c>
      <c r="N1827" s="3">
        <f t="shared" si="197"/>
        <v>0.30769230769230771</v>
      </c>
      <c r="O1827" s="3">
        <f t="shared" si="198"/>
        <v>0.82352941176470584</v>
      </c>
      <c r="P1827" s="1">
        <f t="shared" si="199"/>
        <v>7.1323529411764692</v>
      </c>
      <c r="Q1827" s="1">
        <f t="shared" si="200"/>
        <v>3.911290322580645</v>
      </c>
      <c r="R1827" s="1">
        <f t="shared" si="201"/>
        <v>0.23180147058823525</v>
      </c>
      <c r="S1827" s="1">
        <f t="shared" si="202"/>
        <v>4.7494239631336407E-2</v>
      </c>
    </row>
    <row r="1828" spans="1:19" x14ac:dyDescent="0.25">
      <c r="A1828" t="s">
        <v>3805</v>
      </c>
      <c r="B1828" t="s">
        <v>3806</v>
      </c>
      <c r="C1828" t="s">
        <v>27</v>
      </c>
      <c r="D1828" t="s">
        <v>35</v>
      </c>
      <c r="E1828" t="s">
        <v>431</v>
      </c>
      <c r="F1828" s="5">
        <f t="shared" si="196"/>
        <v>99452.448000000004</v>
      </c>
      <c r="G1828">
        <v>1132.2</v>
      </c>
      <c r="H1828">
        <v>9</v>
      </c>
      <c r="I1828">
        <v>87.84</v>
      </c>
      <c r="J1828">
        <v>0.97</v>
      </c>
      <c r="K1828">
        <v>3.45</v>
      </c>
      <c r="L1828">
        <v>3.99</v>
      </c>
      <c r="M1828">
        <v>4.5999999999999996</v>
      </c>
      <c r="N1828" s="3">
        <f t="shared" si="197"/>
        <v>0.15652173913043477</v>
      </c>
      <c r="O1828" s="3">
        <f t="shared" si="198"/>
        <v>0.1528822055137844</v>
      </c>
      <c r="P1828" s="1">
        <f t="shared" si="199"/>
        <v>22.015037593984964</v>
      </c>
      <c r="Q1828" s="1">
        <f t="shared" si="200"/>
        <v>19.095652173913045</v>
      </c>
      <c r="R1828" s="1">
        <f t="shared" si="201"/>
        <v>1.4065162907268172</v>
      </c>
      <c r="S1828" s="1">
        <f t="shared" si="202"/>
        <v>1.2490434782608701</v>
      </c>
    </row>
    <row r="1829" spans="1:19" x14ac:dyDescent="0.25">
      <c r="A1829" t="s">
        <v>3807</v>
      </c>
      <c r="B1829" t="s">
        <v>3808</v>
      </c>
      <c r="C1829" t="s">
        <v>19</v>
      </c>
      <c r="D1829" t="s">
        <v>23</v>
      </c>
      <c r="E1829" t="s">
        <v>83</v>
      </c>
      <c r="F1829" s="5">
        <f t="shared" si="196"/>
        <v>22892.865399999999</v>
      </c>
      <c r="G1829">
        <v>2665.06</v>
      </c>
      <c r="H1829">
        <v>12</v>
      </c>
      <c r="I1829">
        <v>8.59</v>
      </c>
      <c r="J1829">
        <v>0.82</v>
      </c>
      <c r="K1829">
        <v>1.18</v>
      </c>
      <c r="L1829">
        <v>1.56</v>
      </c>
      <c r="M1829">
        <v>1.75</v>
      </c>
      <c r="N1829" s="3">
        <f t="shared" si="197"/>
        <v>0.32203389830508478</v>
      </c>
      <c r="O1829" s="3">
        <f t="shared" si="198"/>
        <v>0.12179487179487181</v>
      </c>
      <c r="P1829" s="1">
        <f t="shared" si="199"/>
        <v>5.5064102564102564</v>
      </c>
      <c r="Q1829" s="1">
        <f t="shared" si="200"/>
        <v>4.9085714285714284</v>
      </c>
      <c r="R1829" s="1">
        <f t="shared" si="201"/>
        <v>0.17098852901484479</v>
      </c>
      <c r="S1829" s="1">
        <f t="shared" si="202"/>
        <v>0.40301954887218039</v>
      </c>
    </row>
    <row r="1830" spans="1:19" x14ac:dyDescent="0.25">
      <c r="A1830" t="s">
        <v>3809</v>
      </c>
      <c r="B1830" t="s">
        <v>3810</v>
      </c>
      <c r="C1830" t="s">
        <v>10</v>
      </c>
      <c r="D1830" t="s">
        <v>160</v>
      </c>
      <c r="E1830" t="s">
        <v>1760</v>
      </c>
      <c r="F1830" s="5">
        <f t="shared" si="196"/>
        <v>86449.160199999998</v>
      </c>
      <c r="G1830">
        <v>773.11</v>
      </c>
      <c r="H1830">
        <v>12</v>
      </c>
      <c r="I1830">
        <v>111.82</v>
      </c>
      <c r="J1830">
        <v>1.29</v>
      </c>
      <c r="K1830">
        <v>3.36</v>
      </c>
      <c r="L1830">
        <v>3.94</v>
      </c>
      <c r="M1830">
        <v>4.76</v>
      </c>
      <c r="N1830" s="3">
        <f t="shared" si="197"/>
        <v>0.17261904761904767</v>
      </c>
      <c r="O1830" s="3">
        <f t="shared" si="198"/>
        <v>0.20812182741116758</v>
      </c>
      <c r="P1830" s="1">
        <f t="shared" si="199"/>
        <v>28.380710659898476</v>
      </c>
      <c r="Q1830" s="1">
        <f t="shared" si="200"/>
        <v>23.491596638655462</v>
      </c>
      <c r="R1830" s="1">
        <f t="shared" si="201"/>
        <v>1.6441239278837734</v>
      </c>
      <c r="S1830" s="1">
        <f t="shared" si="202"/>
        <v>1.128742570198811</v>
      </c>
    </row>
    <row r="1831" spans="1:19" x14ac:dyDescent="0.25">
      <c r="A1831" t="s">
        <v>3811</v>
      </c>
      <c r="B1831" t="s">
        <v>3812</v>
      </c>
      <c r="C1831" t="s">
        <v>19</v>
      </c>
      <c r="D1831" t="s">
        <v>23</v>
      </c>
      <c r="E1831" t="s">
        <v>83</v>
      </c>
      <c r="F1831" s="5">
        <f t="shared" si="196"/>
        <v>21961.503000000001</v>
      </c>
      <c r="G1831">
        <v>4014.9</v>
      </c>
      <c r="H1831">
        <v>12</v>
      </c>
      <c r="I1831">
        <v>5.47</v>
      </c>
      <c r="J1831">
        <v>1.47</v>
      </c>
      <c r="K1831">
        <v>0.57999999999999996</v>
      </c>
      <c r="L1831">
        <v>1.01</v>
      </c>
      <c r="M1831">
        <v>1.24</v>
      </c>
      <c r="N1831" s="3">
        <f t="shared" si="197"/>
        <v>0.74137931034482762</v>
      </c>
      <c r="O1831" s="3">
        <f t="shared" si="198"/>
        <v>0.2277227722772277</v>
      </c>
      <c r="P1831" s="1">
        <f t="shared" si="199"/>
        <v>5.4158415841584153</v>
      </c>
      <c r="Q1831" s="1">
        <f t="shared" si="200"/>
        <v>4.411290322580645</v>
      </c>
      <c r="R1831" s="1">
        <f t="shared" si="201"/>
        <v>7.3050886483997227E-2</v>
      </c>
      <c r="S1831" s="1">
        <f t="shared" si="202"/>
        <v>0.19371318373071528</v>
      </c>
    </row>
    <row r="1832" spans="1:19" x14ac:dyDescent="0.25">
      <c r="A1832" t="s">
        <v>3813</v>
      </c>
      <c r="B1832" t="s">
        <v>3814</v>
      </c>
      <c r="C1832" t="s">
        <v>10</v>
      </c>
      <c r="D1832" t="s">
        <v>23</v>
      </c>
      <c r="E1832" t="s">
        <v>704</v>
      </c>
      <c r="F1832" s="5">
        <f t="shared" si="196"/>
        <v>133009.13339999999</v>
      </c>
      <c r="G1832">
        <v>1776.06</v>
      </c>
      <c r="H1832">
        <v>12</v>
      </c>
      <c r="I1832">
        <v>74.89</v>
      </c>
      <c r="J1832">
        <v>1.01</v>
      </c>
      <c r="K1832">
        <v>3.1</v>
      </c>
      <c r="L1832">
        <v>3.42</v>
      </c>
      <c r="M1832">
        <v>4.5</v>
      </c>
      <c r="N1832" s="3">
        <f t="shared" si="197"/>
        <v>0.10322580645161294</v>
      </c>
      <c r="O1832" s="3">
        <f t="shared" si="198"/>
        <v>0.31578947368421062</v>
      </c>
      <c r="P1832" s="1">
        <f t="shared" si="199"/>
        <v>21.897660818713451</v>
      </c>
      <c r="Q1832" s="1">
        <f t="shared" si="200"/>
        <v>16.642222222222223</v>
      </c>
      <c r="R1832" s="1">
        <f t="shared" si="201"/>
        <v>2.1213358918128646</v>
      </c>
      <c r="S1832" s="1">
        <f t="shared" si="202"/>
        <v>0.52700370370370353</v>
      </c>
    </row>
    <row r="1833" spans="1:19" x14ac:dyDescent="0.25">
      <c r="A1833" t="s">
        <v>3815</v>
      </c>
      <c r="B1833" t="s">
        <v>3816</v>
      </c>
      <c r="C1833" t="s">
        <v>19</v>
      </c>
      <c r="D1833" t="s">
        <v>375</v>
      </c>
      <c r="E1833" t="s">
        <v>1056</v>
      </c>
      <c r="F1833" s="5">
        <f t="shared" si="196"/>
        <v>18800.968199999999</v>
      </c>
      <c r="G1833">
        <v>809.34</v>
      </c>
      <c r="H1833">
        <v>12</v>
      </c>
      <c r="I1833">
        <v>23.23</v>
      </c>
      <c r="J1833">
        <v>0.66</v>
      </c>
      <c r="K1833">
        <v>1.1000000000000001</v>
      </c>
      <c r="L1833">
        <v>1.6</v>
      </c>
      <c r="M1833">
        <v>2.2000000000000002</v>
      </c>
      <c r="N1833" s="3">
        <f t="shared" si="197"/>
        <v>0.45454545454545459</v>
      </c>
      <c r="O1833" s="3">
        <f t="shared" si="198"/>
        <v>0.375</v>
      </c>
      <c r="P1833" s="1">
        <f t="shared" si="199"/>
        <v>14.518749999999999</v>
      </c>
      <c r="Q1833" s="1">
        <f t="shared" si="200"/>
        <v>10.559090909090909</v>
      </c>
      <c r="R1833" s="1">
        <f t="shared" si="201"/>
        <v>0.31941249999999993</v>
      </c>
      <c r="S1833" s="1">
        <f t="shared" si="202"/>
        <v>0.28157575757575759</v>
      </c>
    </row>
    <row r="1834" spans="1:19" x14ac:dyDescent="0.25">
      <c r="A1834" t="s">
        <v>3817</v>
      </c>
      <c r="B1834" t="s">
        <v>3818</v>
      </c>
      <c r="C1834" t="s">
        <v>10</v>
      </c>
      <c r="D1834" t="s">
        <v>55</v>
      </c>
      <c r="E1834" t="s">
        <v>3819</v>
      </c>
      <c r="F1834" s="5">
        <f t="shared" si="196"/>
        <v>10378.768399999999</v>
      </c>
      <c r="G1834">
        <v>146.51</v>
      </c>
      <c r="H1834">
        <v>12</v>
      </c>
      <c r="I1834">
        <v>70.84</v>
      </c>
      <c r="J1834">
        <v>0.81</v>
      </c>
      <c r="K1834">
        <v>3.44</v>
      </c>
      <c r="L1834">
        <v>3.62</v>
      </c>
      <c r="M1834">
        <v>3.97</v>
      </c>
      <c r="N1834" s="3">
        <f t="shared" si="197"/>
        <v>5.232558139534893E-2</v>
      </c>
      <c r="O1834" s="3">
        <f t="shared" si="198"/>
        <v>9.6685082872928207E-2</v>
      </c>
      <c r="P1834" s="1">
        <f t="shared" si="199"/>
        <v>19.569060773480665</v>
      </c>
      <c r="Q1834" s="1">
        <f t="shared" si="200"/>
        <v>17.843828715365238</v>
      </c>
      <c r="R1834" s="1">
        <f t="shared" si="201"/>
        <v>3.7398649478207426</v>
      </c>
      <c r="S1834" s="1">
        <f t="shared" si="202"/>
        <v>1.8455617128463471</v>
      </c>
    </row>
    <row r="1835" spans="1:19" x14ac:dyDescent="0.25">
      <c r="A1835" t="s">
        <v>3820</v>
      </c>
      <c r="B1835" t="s">
        <v>3821</v>
      </c>
      <c r="C1835" t="s">
        <v>19</v>
      </c>
      <c r="D1835" t="s">
        <v>149</v>
      </c>
      <c r="E1835" t="s">
        <v>657</v>
      </c>
      <c r="F1835" s="5">
        <f t="shared" si="196"/>
        <v>287500.54499999998</v>
      </c>
      <c r="G1835">
        <v>5180.1899999999996</v>
      </c>
      <c r="H1835">
        <v>12</v>
      </c>
      <c r="I1835">
        <v>55.5</v>
      </c>
      <c r="J1835">
        <v>0.24</v>
      </c>
      <c r="K1835">
        <v>3.83</v>
      </c>
      <c r="L1835">
        <v>3.56</v>
      </c>
      <c r="M1835">
        <v>3.62</v>
      </c>
      <c r="N1835" s="3">
        <f t="shared" si="197"/>
        <v>-7.0496083550913857E-2</v>
      </c>
      <c r="O1835" s="3">
        <f t="shared" si="198"/>
        <v>1.6853932584269593E-2</v>
      </c>
      <c r="P1835" s="1">
        <f t="shared" si="199"/>
        <v>15.589887640449438</v>
      </c>
      <c r="Q1835" s="1">
        <f t="shared" si="200"/>
        <v>15.331491712707182</v>
      </c>
      <c r="R1835" s="1">
        <f t="shared" si="201"/>
        <v>-2.2114544319600493</v>
      </c>
      <c r="S1835" s="1">
        <f t="shared" si="202"/>
        <v>9.0966850828729662</v>
      </c>
    </row>
    <row r="1836" spans="1:19" x14ac:dyDescent="0.25">
      <c r="A1836" t="s">
        <v>3822</v>
      </c>
      <c r="B1836" t="s">
        <v>3823</v>
      </c>
      <c r="C1836" t="s">
        <v>19</v>
      </c>
      <c r="D1836" t="s">
        <v>23</v>
      </c>
      <c r="E1836" t="s">
        <v>109</v>
      </c>
      <c r="F1836" s="5">
        <f t="shared" si="196"/>
        <v>5762.6861500000005</v>
      </c>
      <c r="G1836">
        <v>1798.03</v>
      </c>
      <c r="H1836">
        <v>12</v>
      </c>
      <c r="I1836">
        <v>3.2050000000000001</v>
      </c>
      <c r="J1836">
        <v>1.25</v>
      </c>
      <c r="K1836">
        <v>0.52</v>
      </c>
      <c r="L1836">
        <v>0.47</v>
      </c>
      <c r="M1836">
        <v>0.5</v>
      </c>
      <c r="N1836" s="3">
        <f t="shared" si="197"/>
        <v>-9.6153846153846256E-2</v>
      </c>
      <c r="O1836" s="3">
        <f t="shared" si="198"/>
        <v>6.3829787234042534E-2</v>
      </c>
      <c r="P1836" s="1">
        <f t="shared" si="199"/>
        <v>6.8191489361702136</v>
      </c>
      <c r="Q1836" s="1">
        <f t="shared" si="200"/>
        <v>6.41</v>
      </c>
      <c r="R1836" s="1">
        <f t="shared" si="201"/>
        <v>-0.7091914893617014</v>
      </c>
      <c r="S1836" s="1">
        <f t="shared" si="202"/>
        <v>1.0042333333333338</v>
      </c>
    </row>
    <row r="1837" spans="1:19" x14ac:dyDescent="0.25">
      <c r="A1837" t="s">
        <v>3824</v>
      </c>
      <c r="B1837" t="s">
        <v>3825</v>
      </c>
      <c r="C1837" t="s">
        <v>10</v>
      </c>
      <c r="D1837" t="s">
        <v>173</v>
      </c>
      <c r="E1837" t="s">
        <v>2195</v>
      </c>
      <c r="F1837" s="5">
        <f t="shared" si="196"/>
        <v>3625.7948999999994</v>
      </c>
      <c r="G1837">
        <v>73.709999999999994</v>
      </c>
      <c r="H1837">
        <v>12</v>
      </c>
      <c r="I1837">
        <v>49.19</v>
      </c>
      <c r="J1837">
        <v>1.6</v>
      </c>
      <c r="K1837">
        <v>3.65</v>
      </c>
      <c r="L1837">
        <v>2.87</v>
      </c>
      <c r="M1837">
        <v>6.2</v>
      </c>
      <c r="N1837" s="3">
        <f t="shared" si="197"/>
        <v>-0.2136986301369862</v>
      </c>
      <c r="O1837" s="3">
        <f t="shared" si="198"/>
        <v>1.1602787456445993</v>
      </c>
      <c r="P1837" s="1">
        <f t="shared" si="199"/>
        <v>17.139372822299649</v>
      </c>
      <c r="Q1837" s="1">
        <f t="shared" si="200"/>
        <v>7.9338709677419352</v>
      </c>
      <c r="R1837" s="1">
        <f t="shared" si="201"/>
        <v>-0.80203475386402245</v>
      </c>
      <c r="S1837" s="1">
        <f t="shared" si="202"/>
        <v>6.8379008040298353E-2</v>
      </c>
    </row>
    <row r="1838" spans="1:19" x14ac:dyDescent="0.25">
      <c r="A1838" t="s">
        <v>3826</v>
      </c>
      <c r="B1838" t="s">
        <v>3827</v>
      </c>
      <c r="C1838" t="s">
        <v>19</v>
      </c>
      <c r="D1838" t="s">
        <v>15</v>
      </c>
      <c r="E1838" t="s">
        <v>327</v>
      </c>
      <c r="F1838" s="5">
        <f t="shared" si="196"/>
        <v>25589.556</v>
      </c>
      <c r="G1838">
        <v>1254.3900000000001</v>
      </c>
      <c r="H1838">
        <v>12</v>
      </c>
      <c r="I1838">
        <v>20.399999999999999</v>
      </c>
      <c r="J1838">
        <v>1.56</v>
      </c>
      <c r="K1838">
        <v>1.1599999999999999</v>
      </c>
      <c r="L1838">
        <v>1.3</v>
      </c>
      <c r="M1838">
        <v>1.47</v>
      </c>
      <c r="N1838" s="3">
        <f t="shared" si="197"/>
        <v>0.12068965517241392</v>
      </c>
      <c r="O1838" s="3">
        <f t="shared" si="198"/>
        <v>0.13076923076923075</v>
      </c>
      <c r="P1838" s="1">
        <f t="shared" si="199"/>
        <v>15.69230769230769</v>
      </c>
      <c r="Q1838" s="1">
        <f t="shared" si="200"/>
        <v>13.877551020408163</v>
      </c>
      <c r="R1838" s="1">
        <f t="shared" si="201"/>
        <v>1.3002197802197788</v>
      </c>
      <c r="S1838" s="1">
        <f t="shared" si="202"/>
        <v>1.0612244897959184</v>
      </c>
    </row>
    <row r="1839" spans="1:19" x14ac:dyDescent="0.25">
      <c r="A1839" t="s">
        <v>113</v>
      </c>
      <c r="B1839" t="s">
        <v>3828</v>
      </c>
      <c r="C1839" t="s">
        <v>10</v>
      </c>
      <c r="D1839" t="s">
        <v>23</v>
      </c>
      <c r="E1839" t="s">
        <v>115</v>
      </c>
      <c r="F1839" s="5">
        <f t="shared" si="196"/>
        <v>20246.570000000003</v>
      </c>
      <c r="G1839">
        <v>158.30000000000001</v>
      </c>
      <c r="H1839">
        <v>12</v>
      </c>
      <c r="I1839">
        <v>127.9</v>
      </c>
      <c r="J1839">
        <v>0.87</v>
      </c>
      <c r="N1839" s="3" t="e">
        <f t="shared" si="197"/>
        <v>#DIV/0!</v>
      </c>
      <c r="O1839" s="3" t="e">
        <f t="shared" si="198"/>
        <v>#DIV/0!</v>
      </c>
      <c r="P1839" s="1" t="e">
        <f t="shared" si="199"/>
        <v>#DIV/0!</v>
      </c>
      <c r="Q1839" s="1" t="e">
        <f t="shared" si="200"/>
        <v>#DIV/0!</v>
      </c>
      <c r="R1839" s="1" t="e">
        <f t="shared" si="201"/>
        <v>#DIV/0!</v>
      </c>
      <c r="S1839" s="1" t="e">
        <f t="shared" si="202"/>
        <v>#DIV/0!</v>
      </c>
    </row>
    <row r="1840" spans="1:19" x14ac:dyDescent="0.25">
      <c r="A1840" t="s">
        <v>3829</v>
      </c>
      <c r="B1840" t="s">
        <v>3830</v>
      </c>
      <c r="C1840" t="s">
        <v>19</v>
      </c>
      <c r="D1840" t="s">
        <v>48</v>
      </c>
      <c r="E1840" t="s">
        <v>296</v>
      </c>
      <c r="F1840" s="5">
        <f t="shared" si="196"/>
        <v>14499.9175</v>
      </c>
      <c r="G1840">
        <v>431</v>
      </c>
      <c r="H1840">
        <v>12</v>
      </c>
      <c r="I1840">
        <v>33.642499999999998</v>
      </c>
      <c r="K1840">
        <v>2.48</v>
      </c>
      <c r="L1840">
        <v>2.61</v>
      </c>
      <c r="M1840">
        <v>3.32</v>
      </c>
      <c r="N1840" s="3">
        <f t="shared" si="197"/>
        <v>5.2419354838709742E-2</v>
      </c>
      <c r="O1840" s="3">
        <f t="shared" si="198"/>
        <v>0.27203065134099624</v>
      </c>
      <c r="P1840" s="1">
        <f t="shared" si="199"/>
        <v>12.889846743295019</v>
      </c>
      <c r="Q1840" s="1">
        <f t="shared" si="200"/>
        <v>10.133283132530121</v>
      </c>
      <c r="R1840" s="1">
        <f t="shared" si="201"/>
        <v>2.4589861479516619</v>
      </c>
      <c r="S1840" s="1">
        <f t="shared" si="202"/>
        <v>0.3725051968437128</v>
      </c>
    </row>
    <row r="1841" spans="1:19" x14ac:dyDescent="0.25">
      <c r="A1841" t="s">
        <v>3831</v>
      </c>
      <c r="B1841" t="s">
        <v>3832</v>
      </c>
      <c r="C1841" t="s">
        <v>10</v>
      </c>
      <c r="D1841" t="s">
        <v>11</v>
      </c>
      <c r="E1841" t="s">
        <v>276</v>
      </c>
      <c r="F1841" s="5">
        <f t="shared" si="196"/>
        <v>35483.870799999997</v>
      </c>
      <c r="G1841">
        <v>564.76</v>
      </c>
      <c r="H1841">
        <v>12</v>
      </c>
      <c r="I1841">
        <v>62.83</v>
      </c>
      <c r="J1841">
        <v>1.5</v>
      </c>
      <c r="K1841">
        <v>1.45</v>
      </c>
      <c r="L1841">
        <v>1.84</v>
      </c>
      <c r="M1841">
        <v>2.2000000000000002</v>
      </c>
      <c r="N1841" s="3">
        <f t="shared" si="197"/>
        <v>0.2689655172413794</v>
      </c>
      <c r="O1841" s="3">
        <f t="shared" si="198"/>
        <v>0.19565217391304346</v>
      </c>
      <c r="P1841" s="1">
        <f t="shared" si="199"/>
        <v>34.146739130434781</v>
      </c>
      <c r="Q1841" s="1">
        <f t="shared" si="200"/>
        <v>28.559090909090905</v>
      </c>
      <c r="R1841" s="1">
        <f t="shared" si="201"/>
        <v>1.2695582497212927</v>
      </c>
      <c r="S1841" s="1">
        <f t="shared" si="202"/>
        <v>1.4596868686868687</v>
      </c>
    </row>
    <row r="1842" spans="1:19" x14ac:dyDescent="0.25">
      <c r="A1842" t="s">
        <v>3833</v>
      </c>
      <c r="B1842" t="s">
        <v>3834</v>
      </c>
      <c r="C1842" t="s">
        <v>866</v>
      </c>
      <c r="D1842" t="s">
        <v>55</v>
      </c>
      <c r="E1842" t="s">
        <v>242</v>
      </c>
      <c r="F1842" s="5">
        <f t="shared" si="196"/>
        <v>3109.1701969999999</v>
      </c>
      <c r="G1842">
        <v>0.97</v>
      </c>
      <c r="H1842">
        <v>12</v>
      </c>
      <c r="I1842">
        <v>3205.3301000000001</v>
      </c>
      <c r="J1842">
        <v>0.41</v>
      </c>
      <c r="N1842" s="3" t="e">
        <f t="shared" si="197"/>
        <v>#DIV/0!</v>
      </c>
      <c r="O1842" s="3" t="e">
        <f t="shared" si="198"/>
        <v>#DIV/0!</v>
      </c>
      <c r="P1842" s="1" t="e">
        <f t="shared" si="199"/>
        <v>#DIV/0!</v>
      </c>
      <c r="Q1842" s="1" t="e">
        <f t="shared" si="200"/>
        <v>#DIV/0!</v>
      </c>
      <c r="R1842" s="1" t="e">
        <f t="shared" si="201"/>
        <v>#DIV/0!</v>
      </c>
      <c r="S1842" s="1" t="e">
        <f t="shared" si="202"/>
        <v>#DIV/0!</v>
      </c>
    </row>
    <row r="1843" spans="1:19" x14ac:dyDescent="0.25">
      <c r="A1843" t="s">
        <v>3835</v>
      </c>
      <c r="B1843" t="s">
        <v>3836</v>
      </c>
      <c r="C1843" t="s">
        <v>27</v>
      </c>
      <c r="D1843" t="s">
        <v>173</v>
      </c>
      <c r="E1843" t="s">
        <v>1620</v>
      </c>
      <c r="F1843" s="5">
        <f t="shared" si="196"/>
        <v>3234.1293000000001</v>
      </c>
      <c r="G1843">
        <v>57.13</v>
      </c>
      <c r="H1843">
        <v>12</v>
      </c>
      <c r="I1843">
        <v>56.61</v>
      </c>
      <c r="J1843">
        <v>1.51</v>
      </c>
      <c r="K1843">
        <v>3.56</v>
      </c>
      <c r="L1843">
        <v>-2.5099999999999998</v>
      </c>
      <c r="M1843">
        <v>3.25</v>
      </c>
      <c r="N1843" s="3">
        <f t="shared" si="197"/>
        <v>-1.7050561797752808</v>
      </c>
      <c r="O1843" s="3">
        <f t="shared" si="198"/>
        <v>-2.2948207171314743</v>
      </c>
      <c r="P1843" s="1">
        <f t="shared" si="199"/>
        <v>-22.553784860557769</v>
      </c>
      <c r="Q1843" s="1">
        <f t="shared" si="200"/>
        <v>17.418461538461539</v>
      </c>
      <c r="R1843" s="1">
        <f t="shared" si="201"/>
        <v>0.13227590461875727</v>
      </c>
      <c r="S1843" s="1">
        <f t="shared" si="202"/>
        <v>-7.5903365384615382E-2</v>
      </c>
    </row>
    <row r="1844" spans="1:19" x14ac:dyDescent="0.25">
      <c r="A1844" t="s">
        <v>3837</v>
      </c>
      <c r="B1844" t="s">
        <v>3838</v>
      </c>
      <c r="C1844" t="s">
        <v>10</v>
      </c>
      <c r="D1844" t="s">
        <v>15</v>
      </c>
      <c r="E1844" t="s">
        <v>322</v>
      </c>
      <c r="F1844" s="5">
        <f t="shared" si="196"/>
        <v>4566.3296</v>
      </c>
      <c r="G1844">
        <v>145.61000000000001</v>
      </c>
      <c r="H1844">
        <v>12</v>
      </c>
      <c r="I1844">
        <v>31.36</v>
      </c>
      <c r="J1844">
        <v>1.28</v>
      </c>
      <c r="K1844">
        <v>2.92</v>
      </c>
      <c r="L1844">
        <v>2.8</v>
      </c>
      <c r="M1844">
        <v>3.19</v>
      </c>
      <c r="N1844" s="3">
        <f t="shared" si="197"/>
        <v>-4.1095890410958957E-2</v>
      </c>
      <c r="O1844" s="3">
        <f t="shared" si="198"/>
        <v>0.13928571428571423</v>
      </c>
      <c r="P1844" s="1">
        <f t="shared" si="199"/>
        <v>11.200000000000001</v>
      </c>
      <c r="Q1844" s="1">
        <f t="shared" si="200"/>
        <v>9.830721003134796</v>
      </c>
      <c r="R1844" s="1">
        <f t="shared" si="201"/>
        <v>-2.7253333333333298</v>
      </c>
      <c r="S1844" s="1">
        <f t="shared" si="202"/>
        <v>0.70579535407121641</v>
      </c>
    </row>
    <row r="1845" spans="1:19" x14ac:dyDescent="0.25">
      <c r="A1845" t="s">
        <v>3839</v>
      </c>
      <c r="B1845" t="s">
        <v>3840</v>
      </c>
      <c r="C1845" t="s">
        <v>19</v>
      </c>
      <c r="D1845" t="s">
        <v>23</v>
      </c>
      <c r="E1845" t="s">
        <v>357</v>
      </c>
      <c r="F1845" s="5">
        <f t="shared" si="196"/>
        <v>12178.154499999999</v>
      </c>
      <c r="G1845">
        <v>1209.3499999999999</v>
      </c>
      <c r="H1845">
        <v>12</v>
      </c>
      <c r="I1845">
        <v>10.07</v>
      </c>
      <c r="J1845">
        <v>0.85</v>
      </c>
      <c r="K1845">
        <v>0.41</v>
      </c>
      <c r="L1845">
        <v>0.44</v>
      </c>
      <c r="M1845">
        <v>0.46</v>
      </c>
      <c r="N1845" s="3">
        <f t="shared" si="197"/>
        <v>7.3170731707317138E-2</v>
      </c>
      <c r="O1845" s="3">
        <f t="shared" si="198"/>
        <v>4.5454545454545414E-2</v>
      </c>
      <c r="P1845" s="1">
        <f t="shared" si="199"/>
        <v>22.886363636363637</v>
      </c>
      <c r="Q1845" s="1">
        <f t="shared" si="200"/>
        <v>21.891304347826086</v>
      </c>
      <c r="R1845" s="1">
        <f t="shared" si="201"/>
        <v>3.1278030303030278</v>
      </c>
      <c r="S1845" s="1">
        <f t="shared" si="202"/>
        <v>4.816086956521743</v>
      </c>
    </row>
    <row r="1846" spans="1:19" x14ac:dyDescent="0.25">
      <c r="A1846" t="s">
        <v>3841</v>
      </c>
      <c r="B1846" t="s">
        <v>3842</v>
      </c>
      <c r="C1846" t="s">
        <v>27</v>
      </c>
      <c r="D1846" t="s">
        <v>23</v>
      </c>
      <c r="E1846" t="s">
        <v>42</v>
      </c>
      <c r="F1846" s="5">
        <f t="shared" si="196"/>
        <v>8743.4496000000017</v>
      </c>
      <c r="G1846">
        <v>131.52000000000001</v>
      </c>
      <c r="H1846">
        <v>12</v>
      </c>
      <c r="I1846">
        <v>66.48</v>
      </c>
      <c r="J1846">
        <v>1.02</v>
      </c>
      <c r="K1846">
        <v>3.45</v>
      </c>
      <c r="L1846">
        <v>4.1399999999999997</v>
      </c>
      <c r="M1846">
        <v>4.47</v>
      </c>
      <c r="N1846" s="3">
        <f t="shared" si="197"/>
        <v>0.19999999999999996</v>
      </c>
      <c r="O1846" s="3">
        <f t="shared" si="198"/>
        <v>7.9710144927536364E-2</v>
      </c>
      <c r="P1846" s="1">
        <f t="shared" si="199"/>
        <v>16.057971014492757</v>
      </c>
      <c r="Q1846" s="1">
        <f t="shared" si="200"/>
        <v>14.872483221476513</v>
      </c>
      <c r="R1846" s="1">
        <f t="shared" si="201"/>
        <v>0.802898550724638</v>
      </c>
      <c r="S1846" s="1">
        <f t="shared" si="202"/>
        <v>1.8658206223306866</v>
      </c>
    </row>
    <row r="1847" spans="1:19" x14ac:dyDescent="0.25">
      <c r="A1847" t="s">
        <v>3843</v>
      </c>
      <c r="B1847" t="s">
        <v>3844</v>
      </c>
      <c r="C1847" t="s">
        <v>19</v>
      </c>
      <c r="D1847" t="s">
        <v>11</v>
      </c>
      <c r="E1847" t="s">
        <v>3664</v>
      </c>
      <c r="F1847" s="5">
        <f t="shared" si="196"/>
        <v>6637.7447999999995</v>
      </c>
      <c r="G1847">
        <v>770.04</v>
      </c>
      <c r="H1847">
        <v>3</v>
      </c>
      <c r="I1847">
        <v>8.6199999999999992</v>
      </c>
      <c r="J1847">
        <v>0.97</v>
      </c>
      <c r="K1847">
        <v>0.56999999999999995</v>
      </c>
      <c r="L1847">
        <v>0.56000000000000005</v>
      </c>
      <c r="M1847">
        <v>0.56999999999999995</v>
      </c>
      <c r="N1847" s="3">
        <f t="shared" si="197"/>
        <v>-1.754385964912264E-2</v>
      </c>
      <c r="O1847" s="3">
        <f t="shared" si="198"/>
        <v>1.7857142857142572E-2</v>
      </c>
      <c r="P1847" s="1">
        <f t="shared" si="199"/>
        <v>15.392857142857141</v>
      </c>
      <c r="Q1847" s="1">
        <f t="shared" si="200"/>
        <v>15.12280701754386</v>
      </c>
      <c r="R1847" s="1">
        <f t="shared" si="201"/>
        <v>-8.7739285714286535</v>
      </c>
      <c r="S1847" s="1">
        <f t="shared" si="202"/>
        <v>8.4687719298246975</v>
      </c>
    </row>
    <row r="1848" spans="1:19" x14ac:dyDescent="0.25">
      <c r="A1848" t="s">
        <v>3845</v>
      </c>
      <c r="B1848" t="s">
        <v>3846</v>
      </c>
      <c r="C1848" t="s">
        <v>10</v>
      </c>
      <c r="D1848" t="s">
        <v>48</v>
      </c>
      <c r="E1848" t="s">
        <v>1075</v>
      </c>
      <c r="F1848" s="5">
        <f t="shared" si="196"/>
        <v>3515.7804000000006</v>
      </c>
      <c r="G1848">
        <v>128.36000000000001</v>
      </c>
      <c r="H1848">
        <v>12</v>
      </c>
      <c r="I1848">
        <v>27.39</v>
      </c>
      <c r="J1848">
        <v>1.37</v>
      </c>
      <c r="K1848">
        <v>1.95</v>
      </c>
      <c r="L1848">
        <v>2.0299999999999998</v>
      </c>
      <c r="M1848">
        <v>2.33</v>
      </c>
      <c r="N1848" s="3">
        <f t="shared" si="197"/>
        <v>4.102564102564088E-2</v>
      </c>
      <c r="O1848" s="3">
        <f t="shared" si="198"/>
        <v>0.14778325123152714</v>
      </c>
      <c r="P1848" s="1">
        <f t="shared" si="199"/>
        <v>13.492610837438425</v>
      </c>
      <c r="Q1848" s="1">
        <f t="shared" si="200"/>
        <v>11.755364806866952</v>
      </c>
      <c r="R1848" s="1">
        <f t="shared" si="201"/>
        <v>3.2888238916256278</v>
      </c>
      <c r="S1848" s="1">
        <f t="shared" si="202"/>
        <v>0.79544635193133018</v>
      </c>
    </row>
    <row r="1849" spans="1:19" x14ac:dyDescent="0.25">
      <c r="A1849" t="s">
        <v>3847</v>
      </c>
      <c r="B1849" t="s">
        <v>3848</v>
      </c>
      <c r="C1849" t="s">
        <v>19</v>
      </c>
      <c r="D1849" t="s">
        <v>160</v>
      </c>
      <c r="E1849" t="s">
        <v>1435</v>
      </c>
      <c r="F1849" s="5">
        <f t="shared" si="196"/>
        <v>10804.093999999999</v>
      </c>
      <c r="G1849">
        <v>788.62</v>
      </c>
      <c r="H1849">
        <v>12</v>
      </c>
      <c r="I1849">
        <v>13.7</v>
      </c>
      <c r="J1849">
        <v>1</v>
      </c>
      <c r="K1849">
        <v>-0.62</v>
      </c>
      <c r="L1849">
        <v>0.46</v>
      </c>
      <c r="M1849">
        <v>0.89</v>
      </c>
      <c r="N1849" s="3">
        <f t="shared" si="197"/>
        <v>-1.7419354838709677</v>
      </c>
      <c r="O1849" s="3">
        <f t="shared" si="198"/>
        <v>0.93478260869565211</v>
      </c>
      <c r="P1849" s="1">
        <f t="shared" si="199"/>
        <v>29.782608695652172</v>
      </c>
      <c r="Q1849" s="1">
        <f t="shared" si="200"/>
        <v>15.393258426966291</v>
      </c>
      <c r="R1849" s="1">
        <f t="shared" si="201"/>
        <v>-0.17097423510466989</v>
      </c>
      <c r="S1849" s="1">
        <f t="shared" si="202"/>
        <v>0.1646720668931278</v>
      </c>
    </row>
    <row r="1850" spans="1:19" x14ac:dyDescent="0.25">
      <c r="A1850" t="s">
        <v>3849</v>
      </c>
      <c r="B1850" t="s">
        <v>3850</v>
      </c>
      <c r="C1850" t="s">
        <v>19</v>
      </c>
      <c r="D1850" t="s">
        <v>11</v>
      </c>
      <c r="E1850" t="s">
        <v>844</v>
      </c>
      <c r="F1850" s="5">
        <f t="shared" si="196"/>
        <v>3543.0560000000005</v>
      </c>
      <c r="G1850">
        <v>201.31</v>
      </c>
      <c r="H1850">
        <v>12</v>
      </c>
      <c r="I1850">
        <v>17.600000000000001</v>
      </c>
      <c r="J1850">
        <v>0.23</v>
      </c>
      <c r="N1850" s="3" t="e">
        <f t="shared" si="197"/>
        <v>#DIV/0!</v>
      </c>
      <c r="O1850" s="3" t="e">
        <f t="shared" si="198"/>
        <v>#DIV/0!</v>
      </c>
      <c r="P1850" s="1" t="e">
        <f t="shared" si="199"/>
        <v>#DIV/0!</v>
      </c>
      <c r="Q1850" s="1" t="e">
        <f t="shared" si="200"/>
        <v>#DIV/0!</v>
      </c>
      <c r="R1850" s="1" t="e">
        <f t="shared" si="201"/>
        <v>#DIV/0!</v>
      </c>
      <c r="S1850" s="1" t="e">
        <f t="shared" si="202"/>
        <v>#DIV/0!</v>
      </c>
    </row>
    <row r="1851" spans="1:19" x14ac:dyDescent="0.25">
      <c r="A1851" t="s">
        <v>3851</v>
      </c>
      <c r="B1851" t="s">
        <v>3852</v>
      </c>
      <c r="C1851" t="s">
        <v>10</v>
      </c>
      <c r="D1851" t="s">
        <v>23</v>
      </c>
      <c r="E1851" t="s">
        <v>704</v>
      </c>
      <c r="F1851" s="5">
        <f t="shared" si="196"/>
        <v>8070.8280000000004</v>
      </c>
      <c r="G1851">
        <v>102.8</v>
      </c>
      <c r="H1851">
        <v>12</v>
      </c>
      <c r="I1851">
        <v>78.510000000000005</v>
      </c>
      <c r="J1851">
        <v>1.18</v>
      </c>
      <c r="K1851">
        <v>4.62</v>
      </c>
      <c r="L1851">
        <v>7.04</v>
      </c>
      <c r="M1851">
        <v>8.5299999999999994</v>
      </c>
      <c r="N1851" s="3">
        <f t="shared" si="197"/>
        <v>0.52380952380952372</v>
      </c>
      <c r="O1851" s="3">
        <f t="shared" si="198"/>
        <v>0.21164772727272707</v>
      </c>
      <c r="P1851" s="1">
        <f t="shared" si="199"/>
        <v>11.151988636363637</v>
      </c>
      <c r="Q1851" s="1">
        <f t="shared" si="200"/>
        <v>9.2039859320046915</v>
      </c>
      <c r="R1851" s="1">
        <f t="shared" si="201"/>
        <v>0.21290160123966947</v>
      </c>
      <c r="S1851" s="1">
        <f t="shared" si="202"/>
        <v>0.43487289235780602</v>
      </c>
    </row>
    <row r="1852" spans="1:19" x14ac:dyDescent="0.25">
      <c r="A1852" t="s">
        <v>3853</v>
      </c>
      <c r="B1852" t="s">
        <v>3854</v>
      </c>
      <c r="C1852" t="s">
        <v>10</v>
      </c>
      <c r="D1852" t="s">
        <v>23</v>
      </c>
      <c r="E1852" t="s">
        <v>1025</v>
      </c>
      <c r="F1852" s="5">
        <f t="shared" si="196"/>
        <v>3339.8276999999998</v>
      </c>
      <c r="G1852">
        <v>54.51</v>
      </c>
      <c r="H1852">
        <v>12</v>
      </c>
      <c r="I1852">
        <v>61.27</v>
      </c>
      <c r="J1852">
        <v>0.88</v>
      </c>
      <c r="K1852">
        <v>3.89</v>
      </c>
      <c r="L1852">
        <v>3.75</v>
      </c>
      <c r="M1852">
        <v>4.3499999999999996</v>
      </c>
      <c r="N1852" s="3">
        <f t="shared" si="197"/>
        <v>-3.5989717223650408E-2</v>
      </c>
      <c r="O1852" s="3">
        <f t="shared" si="198"/>
        <v>0.15999999999999992</v>
      </c>
      <c r="P1852" s="1">
        <f t="shared" si="199"/>
        <v>16.338666666666668</v>
      </c>
      <c r="Q1852" s="1">
        <f t="shared" si="200"/>
        <v>14.085057471264369</v>
      </c>
      <c r="R1852" s="1">
        <f t="shared" si="201"/>
        <v>-4.5398152380952359</v>
      </c>
      <c r="S1852" s="1">
        <f t="shared" si="202"/>
        <v>0.88031609195402349</v>
      </c>
    </row>
    <row r="1853" spans="1:19" x14ac:dyDescent="0.25">
      <c r="A1853" t="s">
        <v>3855</v>
      </c>
      <c r="B1853" t="s">
        <v>3856</v>
      </c>
      <c r="C1853" t="s">
        <v>27</v>
      </c>
      <c r="D1853" t="s">
        <v>35</v>
      </c>
      <c r="E1853" t="s">
        <v>3416</v>
      </c>
      <c r="F1853" s="5">
        <f t="shared" si="196"/>
        <v>6669.0800000000008</v>
      </c>
      <c r="G1853">
        <v>101.2</v>
      </c>
      <c r="H1853">
        <v>12</v>
      </c>
      <c r="I1853">
        <v>65.900000000000006</v>
      </c>
      <c r="J1853">
        <v>0.5</v>
      </c>
      <c r="K1853">
        <v>2.8</v>
      </c>
      <c r="L1853">
        <v>2.95</v>
      </c>
      <c r="M1853">
        <v>3.19</v>
      </c>
      <c r="N1853" s="3">
        <f t="shared" si="197"/>
        <v>5.3571428571428603E-2</v>
      </c>
      <c r="O1853" s="3">
        <f t="shared" si="198"/>
        <v>8.1355932203389658E-2</v>
      </c>
      <c r="P1853" s="1">
        <f t="shared" si="199"/>
        <v>22.338983050847457</v>
      </c>
      <c r="Q1853" s="1">
        <f t="shared" si="200"/>
        <v>20.658307210031349</v>
      </c>
      <c r="R1853" s="1">
        <f t="shared" si="201"/>
        <v>4.1699435028248564</v>
      </c>
      <c r="S1853" s="1">
        <f t="shared" si="202"/>
        <v>2.5392502612330259</v>
      </c>
    </row>
    <row r="1854" spans="1:19" x14ac:dyDescent="0.25">
      <c r="A1854" t="s">
        <v>3857</v>
      </c>
      <c r="B1854" t="s">
        <v>3858</v>
      </c>
      <c r="C1854" t="s">
        <v>27</v>
      </c>
      <c r="D1854" t="s">
        <v>23</v>
      </c>
      <c r="E1854" t="s">
        <v>52</v>
      </c>
      <c r="F1854" s="5">
        <f t="shared" si="196"/>
        <v>2237.1405</v>
      </c>
      <c r="G1854">
        <v>125.33</v>
      </c>
      <c r="H1854">
        <v>12</v>
      </c>
      <c r="I1854">
        <v>17.850000000000001</v>
      </c>
      <c r="J1854">
        <v>0.87</v>
      </c>
      <c r="K1854">
        <v>1.58</v>
      </c>
      <c r="L1854">
        <v>1.35</v>
      </c>
      <c r="M1854">
        <v>1.6</v>
      </c>
      <c r="N1854" s="3">
        <f t="shared" si="197"/>
        <v>-0.14556962025316456</v>
      </c>
      <c r="O1854" s="3">
        <f t="shared" si="198"/>
        <v>0.18518518518518512</v>
      </c>
      <c r="P1854" s="1">
        <f t="shared" si="199"/>
        <v>13.222222222222223</v>
      </c>
      <c r="Q1854" s="1">
        <f t="shared" si="200"/>
        <v>11.15625</v>
      </c>
      <c r="R1854" s="1">
        <f t="shared" si="201"/>
        <v>-0.90830917874396144</v>
      </c>
      <c r="S1854" s="1">
        <f t="shared" si="202"/>
        <v>0.60243750000000018</v>
      </c>
    </row>
    <row r="1855" spans="1:19" x14ac:dyDescent="0.25">
      <c r="A1855" t="s">
        <v>3859</v>
      </c>
      <c r="B1855" t="s">
        <v>3860</v>
      </c>
      <c r="C1855" t="s">
        <v>19</v>
      </c>
      <c r="D1855" t="s">
        <v>11</v>
      </c>
      <c r="E1855" t="s">
        <v>360</v>
      </c>
      <c r="F1855" s="5">
        <f t="shared" ref="F1855:F1918" si="203">G1855*I1855</f>
        <v>72176.754499999995</v>
      </c>
      <c r="G1855">
        <v>2939.99</v>
      </c>
      <c r="H1855">
        <v>3</v>
      </c>
      <c r="I1855">
        <v>24.55</v>
      </c>
      <c r="J1855">
        <v>1.1200000000000001</v>
      </c>
      <c r="K1855">
        <v>1.89</v>
      </c>
      <c r="L1855">
        <v>1.94</v>
      </c>
      <c r="M1855">
        <v>1.99</v>
      </c>
      <c r="N1855" s="3">
        <f t="shared" ref="N1855:N1918" si="204">L1855/K1855-1</f>
        <v>2.6455026455026509E-2</v>
      </c>
      <c r="O1855" s="3">
        <f t="shared" ref="O1855:O1918" si="205">M1855/L1855-1</f>
        <v>2.577319587628879E-2</v>
      </c>
      <c r="P1855" s="1">
        <f t="shared" ref="P1855:P1918" si="206">$I1855/L1855</f>
        <v>12.654639175257733</v>
      </c>
      <c r="Q1855" s="1">
        <f t="shared" ref="Q1855:Q1918" si="207">$I1855/M1855</f>
        <v>12.336683417085428</v>
      </c>
      <c r="R1855" s="1">
        <f t="shared" ref="R1855:R1918" si="208">P1855/(N1855*100)</f>
        <v>4.7834536082474131</v>
      </c>
      <c r="S1855" s="1">
        <f t="shared" ref="S1855:S1918" si="209">Q1855/(O1855*100)</f>
        <v>4.7866331658291221</v>
      </c>
    </row>
    <row r="1856" spans="1:19" x14ac:dyDescent="0.25">
      <c r="A1856" t="s">
        <v>3861</v>
      </c>
      <c r="B1856" t="s">
        <v>3862</v>
      </c>
      <c r="C1856" t="s">
        <v>10</v>
      </c>
      <c r="D1856" t="s">
        <v>35</v>
      </c>
      <c r="E1856" t="s">
        <v>431</v>
      </c>
      <c r="F1856" s="5">
        <f t="shared" si="203"/>
        <v>2571.4248000000002</v>
      </c>
      <c r="G1856">
        <v>112.98</v>
      </c>
      <c r="H1856">
        <v>12</v>
      </c>
      <c r="I1856">
        <v>22.76</v>
      </c>
      <c r="J1856">
        <v>2.2000000000000002</v>
      </c>
      <c r="K1856">
        <v>-0.86</v>
      </c>
      <c r="L1856">
        <v>-0.71</v>
      </c>
      <c r="M1856">
        <v>-0.52</v>
      </c>
      <c r="N1856" s="3">
        <f t="shared" si="204"/>
        <v>-0.17441860465116277</v>
      </c>
      <c r="O1856" s="3">
        <f t="shared" si="205"/>
        <v>-0.26760563380281688</v>
      </c>
      <c r="P1856" s="1">
        <f t="shared" si="206"/>
        <v>-32.056338028169016</v>
      </c>
      <c r="Q1856" s="1">
        <f t="shared" si="207"/>
        <v>-43.769230769230774</v>
      </c>
      <c r="R1856" s="1">
        <f t="shared" si="208"/>
        <v>1.8378967136150237</v>
      </c>
      <c r="S1856" s="1">
        <f t="shared" si="209"/>
        <v>1.6355870445344132</v>
      </c>
    </row>
    <row r="1857" spans="1:19" x14ac:dyDescent="0.25">
      <c r="A1857" t="s">
        <v>3863</v>
      </c>
      <c r="B1857" t="s">
        <v>3864</v>
      </c>
      <c r="C1857" t="s">
        <v>19</v>
      </c>
      <c r="D1857" t="s">
        <v>149</v>
      </c>
      <c r="E1857" t="s">
        <v>657</v>
      </c>
      <c r="F1857" s="5">
        <f t="shared" si="203"/>
        <v>29196.752</v>
      </c>
      <c r="G1857">
        <v>1651.4</v>
      </c>
      <c r="H1857">
        <v>3</v>
      </c>
      <c r="I1857">
        <v>17.68</v>
      </c>
      <c r="J1857">
        <v>0.62</v>
      </c>
      <c r="N1857" s="3" t="e">
        <f t="shared" si="204"/>
        <v>#DIV/0!</v>
      </c>
      <c r="O1857" s="3" t="e">
        <f t="shared" si="205"/>
        <v>#DIV/0!</v>
      </c>
      <c r="P1857" s="1" t="e">
        <f t="shared" si="206"/>
        <v>#DIV/0!</v>
      </c>
      <c r="Q1857" s="1" t="e">
        <f t="shared" si="207"/>
        <v>#DIV/0!</v>
      </c>
      <c r="R1857" s="1" t="e">
        <f t="shared" si="208"/>
        <v>#DIV/0!</v>
      </c>
      <c r="S1857" s="1" t="e">
        <f t="shared" si="209"/>
        <v>#DIV/0!</v>
      </c>
    </row>
    <row r="1858" spans="1:19" x14ac:dyDescent="0.25">
      <c r="A1858" t="s">
        <v>3865</v>
      </c>
      <c r="B1858" t="s">
        <v>3866</v>
      </c>
      <c r="C1858" t="s">
        <v>19</v>
      </c>
      <c r="D1858" t="s">
        <v>48</v>
      </c>
      <c r="E1858" t="s">
        <v>296</v>
      </c>
      <c r="F1858" s="5">
        <f t="shared" si="203"/>
        <v>14029.165499999999</v>
      </c>
      <c r="G1858">
        <v>1229.55</v>
      </c>
      <c r="H1858">
        <v>3</v>
      </c>
      <c r="I1858">
        <v>11.41</v>
      </c>
      <c r="J1858">
        <v>0.22</v>
      </c>
      <c r="K1858">
        <v>0.93</v>
      </c>
      <c r="L1858">
        <v>0.82</v>
      </c>
      <c r="M1858">
        <v>0.88</v>
      </c>
      <c r="N1858" s="3">
        <f t="shared" si="204"/>
        <v>-0.11827956989247324</v>
      </c>
      <c r="O1858" s="3">
        <f t="shared" si="205"/>
        <v>7.3170731707317138E-2</v>
      </c>
      <c r="P1858" s="1">
        <f t="shared" si="206"/>
        <v>13.914634146341465</v>
      </c>
      <c r="Q1858" s="1">
        <f t="shared" si="207"/>
        <v>12.965909090909092</v>
      </c>
      <c r="R1858" s="1">
        <f t="shared" si="208"/>
        <v>-1.1764190687361409</v>
      </c>
      <c r="S1858" s="1">
        <f t="shared" si="209"/>
        <v>1.7720075757575744</v>
      </c>
    </row>
    <row r="1859" spans="1:19" x14ac:dyDescent="0.25">
      <c r="A1859" t="s">
        <v>3867</v>
      </c>
      <c r="B1859" t="s">
        <v>3868</v>
      </c>
      <c r="C1859" t="s">
        <v>19</v>
      </c>
      <c r="D1859" t="s">
        <v>11</v>
      </c>
      <c r="E1859" t="s">
        <v>1302</v>
      </c>
      <c r="F1859" s="5">
        <f t="shared" si="203"/>
        <v>14883.148999999999</v>
      </c>
      <c r="G1859">
        <v>251.15</v>
      </c>
      <c r="H1859">
        <v>9</v>
      </c>
      <c r="I1859">
        <v>59.26</v>
      </c>
      <c r="J1859">
        <v>1.01</v>
      </c>
      <c r="K1859">
        <v>1.53</v>
      </c>
      <c r="L1859">
        <v>1.82</v>
      </c>
      <c r="M1859">
        <v>2.06</v>
      </c>
      <c r="N1859" s="3">
        <f t="shared" si="204"/>
        <v>0.18954248366013071</v>
      </c>
      <c r="O1859" s="3">
        <f t="shared" si="205"/>
        <v>0.13186813186813184</v>
      </c>
      <c r="P1859" s="1">
        <f t="shared" si="206"/>
        <v>32.560439560439555</v>
      </c>
      <c r="Q1859" s="1">
        <f t="shared" si="207"/>
        <v>28.766990291262132</v>
      </c>
      <c r="R1859" s="1">
        <f t="shared" si="208"/>
        <v>1.717843880257673</v>
      </c>
      <c r="S1859" s="1">
        <f t="shared" si="209"/>
        <v>2.1814967637540454</v>
      </c>
    </row>
    <row r="1860" spans="1:19" x14ac:dyDescent="0.25">
      <c r="A1860" t="s">
        <v>3869</v>
      </c>
      <c r="B1860" t="s">
        <v>3870</v>
      </c>
      <c r="C1860" t="s">
        <v>27</v>
      </c>
      <c r="D1860" t="s">
        <v>48</v>
      </c>
      <c r="E1860" t="s">
        <v>195</v>
      </c>
      <c r="F1860" s="5">
        <f t="shared" si="203"/>
        <v>3144.9924000000001</v>
      </c>
      <c r="G1860">
        <v>126.61</v>
      </c>
      <c r="H1860">
        <v>12</v>
      </c>
      <c r="I1860">
        <v>24.84</v>
      </c>
      <c r="J1860">
        <v>2.71</v>
      </c>
      <c r="K1860">
        <v>0.93</v>
      </c>
      <c r="L1860">
        <v>0.97</v>
      </c>
      <c r="M1860">
        <v>1.22</v>
      </c>
      <c r="N1860" s="3">
        <f t="shared" si="204"/>
        <v>4.3010752688172005E-2</v>
      </c>
      <c r="O1860" s="3">
        <f t="shared" si="205"/>
        <v>0.25773195876288657</v>
      </c>
      <c r="P1860" s="1">
        <f t="shared" si="206"/>
        <v>25.608247422680414</v>
      </c>
      <c r="Q1860" s="1">
        <f t="shared" si="207"/>
        <v>20.360655737704917</v>
      </c>
      <c r="R1860" s="1">
        <f t="shared" si="208"/>
        <v>5.9539175257732015</v>
      </c>
      <c r="S1860" s="1">
        <f t="shared" si="209"/>
        <v>0.7899934426229509</v>
      </c>
    </row>
    <row r="1861" spans="1:19" x14ac:dyDescent="0.25">
      <c r="A1861" t="s">
        <v>3871</v>
      </c>
      <c r="B1861" t="s">
        <v>3872</v>
      </c>
      <c r="C1861" t="s">
        <v>19</v>
      </c>
      <c r="D1861" t="s">
        <v>62</v>
      </c>
      <c r="E1861" t="s">
        <v>185</v>
      </c>
      <c r="F1861" s="5">
        <f t="shared" si="203"/>
        <v>16751.414399999998</v>
      </c>
      <c r="G1861">
        <v>1873.76</v>
      </c>
      <c r="H1861">
        <v>12</v>
      </c>
      <c r="I1861">
        <v>8.94</v>
      </c>
      <c r="J1861">
        <v>0.72</v>
      </c>
      <c r="K1861">
        <v>0.42</v>
      </c>
      <c r="L1861">
        <v>0.4</v>
      </c>
      <c r="M1861">
        <v>0.44</v>
      </c>
      <c r="N1861" s="3">
        <f t="shared" si="204"/>
        <v>-4.7619047619047561E-2</v>
      </c>
      <c r="O1861" s="3">
        <f t="shared" si="205"/>
        <v>9.9999999999999867E-2</v>
      </c>
      <c r="P1861" s="1">
        <f t="shared" si="206"/>
        <v>22.349999999999998</v>
      </c>
      <c r="Q1861" s="1">
        <f t="shared" si="207"/>
        <v>20.318181818181817</v>
      </c>
      <c r="R1861" s="1">
        <f t="shared" si="208"/>
        <v>-4.6935000000000056</v>
      </c>
      <c r="S1861" s="1">
        <f t="shared" si="209"/>
        <v>2.0318181818181844</v>
      </c>
    </row>
    <row r="1862" spans="1:19" x14ac:dyDescent="0.25">
      <c r="A1862" t="s">
        <v>3873</v>
      </c>
      <c r="B1862" t="s">
        <v>3874</v>
      </c>
      <c r="C1862" t="s">
        <v>10</v>
      </c>
      <c r="D1862" t="s">
        <v>35</v>
      </c>
      <c r="E1862" t="s">
        <v>431</v>
      </c>
      <c r="F1862" s="5">
        <f t="shared" si="203"/>
        <v>4289.3878000000004</v>
      </c>
      <c r="G1862">
        <v>42.31</v>
      </c>
      <c r="H1862">
        <v>12</v>
      </c>
      <c r="I1862">
        <v>101.38</v>
      </c>
      <c r="J1862">
        <v>1.8</v>
      </c>
      <c r="K1862">
        <v>0.35</v>
      </c>
      <c r="L1862">
        <v>0.71</v>
      </c>
      <c r="M1862">
        <v>1</v>
      </c>
      <c r="N1862" s="3">
        <f t="shared" si="204"/>
        <v>1.0285714285714285</v>
      </c>
      <c r="O1862" s="3">
        <f t="shared" si="205"/>
        <v>0.40845070422535223</v>
      </c>
      <c r="P1862" s="1">
        <f t="shared" si="206"/>
        <v>142.78873239436621</v>
      </c>
      <c r="Q1862" s="1">
        <f t="shared" si="207"/>
        <v>101.38</v>
      </c>
      <c r="R1862" s="1">
        <f t="shared" si="208"/>
        <v>1.3882237871674494</v>
      </c>
      <c r="S1862" s="1">
        <f t="shared" si="209"/>
        <v>2.4820620689655164</v>
      </c>
    </row>
    <row r="1863" spans="1:19" x14ac:dyDescent="0.25">
      <c r="A1863" t="s">
        <v>3875</v>
      </c>
      <c r="B1863" t="s">
        <v>3876</v>
      </c>
      <c r="C1863" t="s">
        <v>19</v>
      </c>
      <c r="D1863" t="s">
        <v>375</v>
      </c>
      <c r="E1863" t="s">
        <v>1056</v>
      </c>
      <c r="F1863" s="5">
        <f t="shared" si="203"/>
        <v>2513.5056</v>
      </c>
      <c r="G1863">
        <v>179.28</v>
      </c>
      <c r="H1863">
        <v>12</v>
      </c>
      <c r="I1863">
        <v>14.02</v>
      </c>
      <c r="J1863">
        <v>-0.12</v>
      </c>
      <c r="N1863" s="3" t="e">
        <f t="shared" si="204"/>
        <v>#DIV/0!</v>
      </c>
      <c r="O1863" s="3" t="e">
        <f t="shared" si="205"/>
        <v>#DIV/0!</v>
      </c>
      <c r="P1863" s="1" t="e">
        <f t="shared" si="206"/>
        <v>#DIV/0!</v>
      </c>
      <c r="Q1863" s="1" t="e">
        <f t="shared" si="207"/>
        <v>#DIV/0!</v>
      </c>
      <c r="R1863" s="1" t="e">
        <f t="shared" si="208"/>
        <v>#DIV/0!</v>
      </c>
      <c r="S1863" s="1" t="e">
        <f t="shared" si="209"/>
        <v>#DIV/0!</v>
      </c>
    </row>
    <row r="1864" spans="1:19" x14ac:dyDescent="0.25">
      <c r="A1864" t="s">
        <v>3877</v>
      </c>
      <c r="B1864" t="s">
        <v>3878</v>
      </c>
      <c r="C1864" t="s">
        <v>27</v>
      </c>
      <c r="D1864" t="s">
        <v>48</v>
      </c>
      <c r="E1864" t="s">
        <v>195</v>
      </c>
      <c r="F1864" s="5">
        <f t="shared" si="203"/>
        <v>3204.3524000000002</v>
      </c>
      <c r="G1864">
        <v>283.07</v>
      </c>
      <c r="H1864">
        <v>12</v>
      </c>
      <c r="I1864">
        <v>11.32</v>
      </c>
      <c r="J1864">
        <v>2.11</v>
      </c>
      <c r="K1864">
        <v>0.82</v>
      </c>
      <c r="L1864">
        <v>0.72</v>
      </c>
      <c r="M1864">
        <v>0.87</v>
      </c>
      <c r="N1864" s="3">
        <f t="shared" si="204"/>
        <v>-0.12195121951219512</v>
      </c>
      <c r="O1864" s="3">
        <f t="shared" si="205"/>
        <v>0.20833333333333348</v>
      </c>
      <c r="P1864" s="1">
        <f t="shared" si="206"/>
        <v>15.722222222222223</v>
      </c>
      <c r="Q1864" s="1">
        <f t="shared" si="207"/>
        <v>13.011494252873563</v>
      </c>
      <c r="R1864" s="1">
        <f t="shared" si="208"/>
        <v>-1.2892222222222223</v>
      </c>
      <c r="S1864" s="1">
        <f t="shared" si="209"/>
        <v>0.62455172413793048</v>
      </c>
    </row>
    <row r="1865" spans="1:19" x14ac:dyDescent="0.25">
      <c r="A1865" t="s">
        <v>3879</v>
      </c>
      <c r="B1865" t="s">
        <v>3880</v>
      </c>
      <c r="C1865" t="s">
        <v>19</v>
      </c>
      <c r="D1865" t="s">
        <v>375</v>
      </c>
      <c r="E1865" t="s">
        <v>1446</v>
      </c>
      <c r="F1865" s="5">
        <f t="shared" si="203"/>
        <v>3356.1027000000004</v>
      </c>
      <c r="G1865">
        <v>2601.63</v>
      </c>
      <c r="H1865">
        <v>3</v>
      </c>
      <c r="I1865">
        <v>1.29</v>
      </c>
      <c r="J1865">
        <v>0.98</v>
      </c>
      <c r="K1865">
        <v>0.04</v>
      </c>
      <c r="L1865">
        <v>0.05</v>
      </c>
      <c r="M1865">
        <v>0.06</v>
      </c>
      <c r="N1865" s="3">
        <f t="shared" si="204"/>
        <v>0.25</v>
      </c>
      <c r="O1865" s="3">
        <f t="shared" si="205"/>
        <v>0.19999999999999996</v>
      </c>
      <c r="P1865" s="1">
        <f t="shared" si="206"/>
        <v>25.8</v>
      </c>
      <c r="Q1865" s="1">
        <f t="shared" si="207"/>
        <v>21.5</v>
      </c>
      <c r="R1865" s="1">
        <f t="shared" si="208"/>
        <v>1.032</v>
      </c>
      <c r="S1865" s="1">
        <f t="shared" si="209"/>
        <v>1.0750000000000002</v>
      </c>
    </row>
    <row r="1866" spans="1:19" x14ac:dyDescent="0.25">
      <c r="A1866" t="s">
        <v>3881</v>
      </c>
      <c r="B1866" t="s">
        <v>3882</v>
      </c>
      <c r="C1866" t="s">
        <v>19</v>
      </c>
      <c r="D1866" t="s">
        <v>160</v>
      </c>
      <c r="E1866" t="s">
        <v>212</v>
      </c>
      <c r="F1866" s="5">
        <f t="shared" si="203"/>
        <v>76504.591799999995</v>
      </c>
      <c r="G1866">
        <v>4003.38</v>
      </c>
      <c r="H1866">
        <v>3</v>
      </c>
      <c r="I1866">
        <v>19.11</v>
      </c>
      <c r="J1866">
        <v>1.27</v>
      </c>
      <c r="K1866">
        <v>0.88</v>
      </c>
      <c r="L1866">
        <v>1.04</v>
      </c>
      <c r="M1866">
        <v>1.2</v>
      </c>
      <c r="N1866" s="3">
        <f t="shared" si="204"/>
        <v>0.18181818181818188</v>
      </c>
      <c r="O1866" s="3">
        <f t="shared" si="205"/>
        <v>0.15384615384615374</v>
      </c>
      <c r="P1866" s="1">
        <f t="shared" si="206"/>
        <v>18.375</v>
      </c>
      <c r="Q1866" s="1">
        <f t="shared" si="207"/>
        <v>15.925000000000001</v>
      </c>
      <c r="R1866" s="1">
        <f t="shared" si="208"/>
        <v>1.0106249999999997</v>
      </c>
      <c r="S1866" s="1">
        <f t="shared" si="209"/>
        <v>1.0351250000000007</v>
      </c>
    </row>
    <row r="1867" spans="1:19" x14ac:dyDescent="0.25">
      <c r="A1867" t="s">
        <v>3883</v>
      </c>
      <c r="B1867" t="s">
        <v>3884</v>
      </c>
      <c r="C1867" t="s">
        <v>10</v>
      </c>
      <c r="D1867" t="s">
        <v>173</v>
      </c>
      <c r="E1867" t="s">
        <v>814</v>
      </c>
      <c r="F1867" s="5">
        <f t="shared" si="203"/>
        <v>235754.28469999999</v>
      </c>
      <c r="G1867">
        <v>3217.61</v>
      </c>
      <c r="H1867">
        <v>12</v>
      </c>
      <c r="I1867">
        <v>73.27</v>
      </c>
      <c r="J1867">
        <v>0.62</v>
      </c>
      <c r="K1867">
        <v>8.01</v>
      </c>
      <c r="L1867">
        <v>8.16</v>
      </c>
      <c r="M1867">
        <v>8.7899999999999991</v>
      </c>
      <c r="N1867" s="3">
        <f t="shared" si="204"/>
        <v>1.8726591760299671E-2</v>
      </c>
      <c r="O1867" s="3">
        <f t="shared" si="205"/>
        <v>7.7205882352941124E-2</v>
      </c>
      <c r="P1867" s="1">
        <f t="shared" si="206"/>
        <v>8.9791666666666661</v>
      </c>
      <c r="Q1867" s="1">
        <f t="shared" si="207"/>
        <v>8.3356086461888506</v>
      </c>
      <c r="R1867" s="1">
        <f t="shared" si="208"/>
        <v>4.7948749999999878</v>
      </c>
      <c r="S1867" s="1">
        <f t="shared" si="209"/>
        <v>1.0796597865539852</v>
      </c>
    </row>
    <row r="1868" spans="1:19" x14ac:dyDescent="0.25">
      <c r="A1868" t="s">
        <v>3885</v>
      </c>
      <c r="B1868" t="s">
        <v>3886</v>
      </c>
      <c r="C1868" t="s">
        <v>10</v>
      </c>
      <c r="D1868" t="s">
        <v>23</v>
      </c>
      <c r="E1868" t="s">
        <v>83</v>
      </c>
      <c r="F1868" s="5">
        <f t="shared" si="203"/>
        <v>16224.0715</v>
      </c>
      <c r="G1868">
        <v>509.39</v>
      </c>
      <c r="H1868">
        <v>12</v>
      </c>
      <c r="I1868">
        <v>31.85</v>
      </c>
      <c r="J1868">
        <v>0.91</v>
      </c>
      <c r="K1868">
        <v>6.12</v>
      </c>
      <c r="L1868">
        <v>6</v>
      </c>
      <c r="M1868">
        <v>7.13</v>
      </c>
      <c r="N1868" s="3">
        <f t="shared" si="204"/>
        <v>-1.9607843137254943E-2</v>
      </c>
      <c r="O1868" s="3">
        <f t="shared" si="205"/>
        <v>0.18833333333333324</v>
      </c>
      <c r="P1868" s="1">
        <f t="shared" si="206"/>
        <v>5.3083333333333336</v>
      </c>
      <c r="Q1868" s="1">
        <f t="shared" si="207"/>
        <v>4.4670406732117813</v>
      </c>
      <c r="R1868" s="1">
        <f t="shared" si="208"/>
        <v>-2.7072499999999944</v>
      </c>
      <c r="S1868" s="1">
        <f t="shared" si="209"/>
        <v>0.23718800034752832</v>
      </c>
    </row>
    <row r="1869" spans="1:19" x14ac:dyDescent="0.25">
      <c r="A1869" t="s">
        <v>113</v>
      </c>
      <c r="B1869" t="s">
        <v>3887</v>
      </c>
      <c r="C1869" t="s">
        <v>10</v>
      </c>
      <c r="D1869" t="s">
        <v>23</v>
      </c>
      <c r="E1869" t="s">
        <v>115</v>
      </c>
      <c r="F1869" s="5">
        <f t="shared" si="203"/>
        <v>3826.875</v>
      </c>
      <c r="G1869">
        <v>81.25</v>
      </c>
      <c r="H1869">
        <v>12</v>
      </c>
      <c r="I1869">
        <v>47.1</v>
      </c>
      <c r="J1869">
        <v>0.09</v>
      </c>
      <c r="N1869" s="3" t="e">
        <f t="shared" si="204"/>
        <v>#DIV/0!</v>
      </c>
      <c r="O1869" s="3" t="e">
        <f t="shared" si="205"/>
        <v>#DIV/0!</v>
      </c>
      <c r="P1869" s="1" t="e">
        <f t="shared" si="206"/>
        <v>#DIV/0!</v>
      </c>
      <c r="Q1869" s="1" t="e">
        <f t="shared" si="207"/>
        <v>#DIV/0!</v>
      </c>
      <c r="R1869" s="1" t="e">
        <f t="shared" si="208"/>
        <v>#DIV/0!</v>
      </c>
      <c r="S1869" s="1" t="e">
        <f t="shared" si="209"/>
        <v>#DIV/0!</v>
      </c>
    </row>
    <row r="1870" spans="1:19" x14ac:dyDescent="0.25">
      <c r="A1870" t="s">
        <v>3888</v>
      </c>
      <c r="B1870" t="s">
        <v>3889</v>
      </c>
      <c r="C1870" t="s">
        <v>19</v>
      </c>
      <c r="D1870" t="s">
        <v>31</v>
      </c>
      <c r="E1870" t="s">
        <v>75</v>
      </c>
      <c r="F1870" s="5">
        <f t="shared" si="203"/>
        <v>4794.6090000000004</v>
      </c>
      <c r="G1870">
        <v>184.55</v>
      </c>
      <c r="H1870">
        <v>3</v>
      </c>
      <c r="I1870">
        <v>25.98</v>
      </c>
      <c r="J1870">
        <v>0.24</v>
      </c>
      <c r="N1870" s="3" t="e">
        <f t="shared" si="204"/>
        <v>#DIV/0!</v>
      </c>
      <c r="O1870" s="3" t="e">
        <f t="shared" si="205"/>
        <v>#DIV/0!</v>
      </c>
      <c r="P1870" s="1" t="e">
        <f t="shared" si="206"/>
        <v>#DIV/0!</v>
      </c>
      <c r="Q1870" s="1" t="e">
        <f t="shared" si="207"/>
        <v>#DIV/0!</v>
      </c>
      <c r="R1870" s="1" t="e">
        <f t="shared" si="208"/>
        <v>#DIV/0!</v>
      </c>
      <c r="S1870" s="1" t="e">
        <f t="shared" si="209"/>
        <v>#DIV/0!</v>
      </c>
    </row>
    <row r="1871" spans="1:19" x14ac:dyDescent="0.25">
      <c r="A1871" t="s">
        <v>3890</v>
      </c>
      <c r="B1871" t="s">
        <v>3891</v>
      </c>
      <c r="C1871" t="s">
        <v>10</v>
      </c>
      <c r="D1871" t="s">
        <v>23</v>
      </c>
      <c r="E1871" t="s">
        <v>357</v>
      </c>
      <c r="F1871" s="5">
        <f t="shared" si="203"/>
        <v>2095.9701</v>
      </c>
      <c r="G1871">
        <v>203.69</v>
      </c>
      <c r="H1871">
        <v>12</v>
      </c>
      <c r="I1871">
        <v>10.29</v>
      </c>
      <c r="J1871">
        <v>1.21</v>
      </c>
      <c r="K1871">
        <v>0.93</v>
      </c>
      <c r="L1871">
        <v>0.85</v>
      </c>
      <c r="M1871">
        <v>0.94</v>
      </c>
      <c r="N1871" s="3">
        <f t="shared" si="204"/>
        <v>-8.6021505376344121E-2</v>
      </c>
      <c r="O1871" s="3">
        <f t="shared" si="205"/>
        <v>0.10588235294117654</v>
      </c>
      <c r="P1871" s="1">
        <f t="shared" si="206"/>
        <v>12.105882352941176</v>
      </c>
      <c r="Q1871" s="1">
        <f t="shared" si="207"/>
        <v>10.946808510638297</v>
      </c>
      <c r="R1871" s="1">
        <f t="shared" si="208"/>
        <v>-1.4073088235294113</v>
      </c>
      <c r="S1871" s="1">
        <f t="shared" si="209"/>
        <v>1.0338652482269497</v>
      </c>
    </row>
    <row r="1872" spans="1:19" x14ac:dyDescent="0.25">
      <c r="A1872" t="s">
        <v>3892</v>
      </c>
      <c r="B1872" t="s">
        <v>3893</v>
      </c>
      <c r="C1872" t="s">
        <v>27</v>
      </c>
      <c r="D1872" t="s">
        <v>375</v>
      </c>
      <c r="E1872" t="s">
        <v>376</v>
      </c>
      <c r="F1872" s="5">
        <f t="shared" si="203"/>
        <v>2912.6675999999998</v>
      </c>
      <c r="G1872">
        <v>73.33</v>
      </c>
      <c r="H1872">
        <v>12</v>
      </c>
      <c r="I1872">
        <v>39.72</v>
      </c>
      <c r="J1872">
        <v>1.1599999999999999</v>
      </c>
      <c r="K1872">
        <v>2.4</v>
      </c>
      <c r="L1872">
        <v>2.61</v>
      </c>
      <c r="M1872">
        <v>2.9</v>
      </c>
      <c r="N1872" s="3">
        <f t="shared" si="204"/>
        <v>8.7499999999999911E-2</v>
      </c>
      <c r="O1872" s="3">
        <f t="shared" si="205"/>
        <v>0.11111111111111116</v>
      </c>
      <c r="P1872" s="1">
        <f t="shared" si="206"/>
        <v>15.218390804597702</v>
      </c>
      <c r="Q1872" s="1">
        <f t="shared" si="207"/>
        <v>13.696551724137931</v>
      </c>
      <c r="R1872" s="1">
        <f t="shared" si="208"/>
        <v>1.7392446633825962</v>
      </c>
      <c r="S1872" s="1">
        <f t="shared" si="209"/>
        <v>1.2326896551724134</v>
      </c>
    </row>
    <row r="1873" spans="1:19" x14ac:dyDescent="0.25">
      <c r="A1873" t="s">
        <v>3894</v>
      </c>
      <c r="B1873" t="s">
        <v>3895</v>
      </c>
      <c r="C1873" t="s">
        <v>10</v>
      </c>
      <c r="D1873" t="s">
        <v>11</v>
      </c>
      <c r="E1873" t="s">
        <v>245</v>
      </c>
      <c r="F1873" s="5">
        <f t="shared" si="203"/>
        <v>90767.513499999986</v>
      </c>
      <c r="G1873">
        <v>1286.57</v>
      </c>
      <c r="H1873">
        <v>12</v>
      </c>
      <c r="I1873">
        <v>70.55</v>
      </c>
      <c r="J1873">
        <v>2.2200000000000002</v>
      </c>
      <c r="K1873">
        <v>0.7</v>
      </c>
      <c r="L1873">
        <v>0.96</v>
      </c>
      <c r="M1873">
        <v>1.27</v>
      </c>
      <c r="N1873" s="3">
        <f t="shared" si="204"/>
        <v>0.37142857142857144</v>
      </c>
      <c r="O1873" s="3">
        <f t="shared" si="205"/>
        <v>0.32291666666666674</v>
      </c>
      <c r="P1873" s="1">
        <f t="shared" si="206"/>
        <v>73.489583333333329</v>
      </c>
      <c r="Q1873" s="1">
        <f t="shared" si="207"/>
        <v>55.5511811023622</v>
      </c>
      <c r="R1873" s="1">
        <f t="shared" si="208"/>
        <v>1.9785657051282048</v>
      </c>
      <c r="S1873" s="1">
        <f t="shared" si="209"/>
        <v>1.7202946405892807</v>
      </c>
    </row>
    <row r="1874" spans="1:19" x14ac:dyDescent="0.25">
      <c r="A1874" t="s">
        <v>113</v>
      </c>
      <c r="B1874" t="s">
        <v>3896</v>
      </c>
      <c r="C1874" t="s">
        <v>27</v>
      </c>
      <c r="D1874" t="s">
        <v>23</v>
      </c>
      <c r="E1874" t="s">
        <v>115</v>
      </c>
      <c r="F1874" s="5">
        <f t="shared" si="203"/>
        <v>18724.5108</v>
      </c>
      <c r="G1874">
        <v>169.56</v>
      </c>
      <c r="H1874">
        <v>12</v>
      </c>
      <c r="I1874">
        <v>110.43</v>
      </c>
      <c r="J1874">
        <v>0</v>
      </c>
      <c r="N1874" s="3" t="e">
        <f t="shared" si="204"/>
        <v>#DIV/0!</v>
      </c>
      <c r="O1874" s="3" t="e">
        <f t="shared" si="205"/>
        <v>#DIV/0!</v>
      </c>
      <c r="P1874" s="1" t="e">
        <f t="shared" si="206"/>
        <v>#DIV/0!</v>
      </c>
      <c r="Q1874" s="1" t="e">
        <f t="shared" si="207"/>
        <v>#DIV/0!</v>
      </c>
      <c r="R1874" s="1" t="e">
        <f t="shared" si="208"/>
        <v>#DIV/0!</v>
      </c>
      <c r="S1874" s="1" t="e">
        <f t="shared" si="209"/>
        <v>#DIV/0!</v>
      </c>
    </row>
    <row r="1875" spans="1:19" x14ac:dyDescent="0.25">
      <c r="A1875" t="s">
        <v>3897</v>
      </c>
      <c r="B1875" t="s">
        <v>3898</v>
      </c>
      <c r="C1875" t="s">
        <v>10</v>
      </c>
      <c r="D1875" t="s">
        <v>31</v>
      </c>
      <c r="E1875" t="s">
        <v>3726</v>
      </c>
      <c r="F1875" s="5">
        <f t="shared" si="203"/>
        <v>77561.952600000004</v>
      </c>
      <c r="G1875">
        <v>254.46</v>
      </c>
      <c r="H1875">
        <v>12</v>
      </c>
      <c r="I1875">
        <v>304.81</v>
      </c>
      <c r="J1875">
        <v>1.1499999999999999</v>
      </c>
      <c r="K1875">
        <v>10.28</v>
      </c>
      <c r="L1875">
        <v>11.41</v>
      </c>
      <c r="M1875">
        <v>12.69</v>
      </c>
      <c r="N1875" s="3">
        <f t="shared" si="204"/>
        <v>0.1099221789883269</v>
      </c>
      <c r="O1875" s="3">
        <f t="shared" si="205"/>
        <v>0.11218229623137588</v>
      </c>
      <c r="P1875" s="1">
        <f t="shared" si="206"/>
        <v>26.714285714285715</v>
      </c>
      <c r="Q1875" s="1">
        <f t="shared" si="207"/>
        <v>24.019700551615447</v>
      </c>
      <c r="R1875" s="1">
        <f t="shared" si="208"/>
        <v>2.4302907711757258</v>
      </c>
      <c r="S1875" s="1">
        <f t="shared" si="209"/>
        <v>2.1411311194838474</v>
      </c>
    </row>
    <row r="1876" spans="1:19" x14ac:dyDescent="0.25">
      <c r="A1876" t="s">
        <v>113</v>
      </c>
      <c r="B1876" t="s">
        <v>3899</v>
      </c>
      <c r="C1876" t="s">
        <v>27</v>
      </c>
      <c r="D1876" t="s">
        <v>23</v>
      </c>
      <c r="E1876" t="s">
        <v>115</v>
      </c>
      <c r="F1876" s="5">
        <f t="shared" si="203"/>
        <v>24551.855999999996</v>
      </c>
      <c r="G1876">
        <v>302.39999999999998</v>
      </c>
      <c r="H1876">
        <v>12</v>
      </c>
      <c r="I1876">
        <v>81.19</v>
      </c>
      <c r="J1876">
        <v>0.01</v>
      </c>
      <c r="N1876" s="3" t="e">
        <f t="shared" si="204"/>
        <v>#DIV/0!</v>
      </c>
      <c r="O1876" s="3" t="e">
        <f t="shared" si="205"/>
        <v>#DIV/0!</v>
      </c>
      <c r="P1876" s="1" t="e">
        <f t="shared" si="206"/>
        <v>#DIV/0!</v>
      </c>
      <c r="Q1876" s="1" t="e">
        <f t="shared" si="207"/>
        <v>#DIV/0!</v>
      </c>
      <c r="R1876" s="1" t="e">
        <f t="shared" si="208"/>
        <v>#DIV/0!</v>
      </c>
      <c r="S1876" s="1" t="e">
        <f t="shared" si="209"/>
        <v>#DIV/0!</v>
      </c>
    </row>
    <row r="1877" spans="1:19" x14ac:dyDescent="0.25">
      <c r="A1877" t="s">
        <v>3900</v>
      </c>
      <c r="B1877" t="s">
        <v>3901</v>
      </c>
      <c r="C1877" t="s">
        <v>19</v>
      </c>
      <c r="D1877" t="s">
        <v>15</v>
      </c>
      <c r="E1877" t="s">
        <v>138</v>
      </c>
      <c r="F1877" s="5">
        <f t="shared" si="203"/>
        <v>149056</v>
      </c>
      <c r="G1877">
        <v>1600</v>
      </c>
      <c r="H1877">
        <v>9</v>
      </c>
      <c r="I1877">
        <v>93.16</v>
      </c>
      <c r="J1877">
        <v>1.34</v>
      </c>
      <c r="K1877">
        <v>5.38</v>
      </c>
      <c r="L1877">
        <v>5.75</v>
      </c>
      <c r="M1877">
        <v>6.56</v>
      </c>
      <c r="N1877" s="3">
        <f t="shared" si="204"/>
        <v>6.8773234200743438E-2</v>
      </c>
      <c r="O1877" s="3">
        <f t="shared" si="205"/>
        <v>0.14086956521739125</v>
      </c>
      <c r="P1877" s="1">
        <f t="shared" si="206"/>
        <v>16.201739130434781</v>
      </c>
      <c r="Q1877" s="1">
        <f t="shared" si="207"/>
        <v>14.201219512195122</v>
      </c>
      <c r="R1877" s="1">
        <f t="shared" si="208"/>
        <v>2.3558204465334915</v>
      </c>
      <c r="S1877" s="1">
        <f t="shared" si="209"/>
        <v>1.0081112616681727</v>
      </c>
    </row>
    <row r="1878" spans="1:19" x14ac:dyDescent="0.25">
      <c r="A1878" t="s">
        <v>3902</v>
      </c>
      <c r="B1878" t="s">
        <v>3903</v>
      </c>
      <c r="C1878" t="s">
        <v>10</v>
      </c>
      <c r="D1878" t="s">
        <v>35</v>
      </c>
      <c r="E1878" t="s">
        <v>1096</v>
      </c>
      <c r="F1878" s="5">
        <f t="shared" si="203"/>
        <v>4416.9312</v>
      </c>
      <c r="G1878">
        <v>44.32</v>
      </c>
      <c r="H1878">
        <v>1</v>
      </c>
      <c r="I1878">
        <v>99.66</v>
      </c>
      <c r="J1878">
        <v>2.13</v>
      </c>
      <c r="K1878">
        <v>9.9600000000000009</v>
      </c>
      <c r="L1878">
        <v>10.6</v>
      </c>
      <c r="M1878">
        <v>12.06</v>
      </c>
      <c r="N1878" s="3">
        <f t="shared" si="204"/>
        <v>6.425702811244971E-2</v>
      </c>
      <c r="O1878" s="3">
        <f t="shared" si="205"/>
        <v>0.13773584905660385</v>
      </c>
      <c r="P1878" s="1">
        <f t="shared" si="206"/>
        <v>9.4018867924528298</v>
      </c>
      <c r="Q1878" s="1">
        <f t="shared" si="207"/>
        <v>8.2636815920398003</v>
      </c>
      <c r="R1878" s="1">
        <f t="shared" si="208"/>
        <v>1.4631686320754738</v>
      </c>
      <c r="S1878" s="1">
        <f t="shared" si="209"/>
        <v>0.59996592380562896</v>
      </c>
    </row>
    <row r="1879" spans="1:19" x14ac:dyDescent="0.25">
      <c r="A1879" t="s">
        <v>3904</v>
      </c>
      <c r="B1879" t="s">
        <v>3905</v>
      </c>
      <c r="C1879" t="s">
        <v>27</v>
      </c>
      <c r="D1879" t="s">
        <v>23</v>
      </c>
      <c r="E1879" t="s">
        <v>86</v>
      </c>
      <c r="F1879" s="5">
        <f t="shared" si="203"/>
        <v>6182.3429999999998</v>
      </c>
      <c r="G1879">
        <v>60.79</v>
      </c>
      <c r="H1879">
        <v>12</v>
      </c>
      <c r="I1879">
        <v>101.7</v>
      </c>
      <c r="J1879">
        <v>0.55000000000000004</v>
      </c>
      <c r="K1879">
        <v>5.87</v>
      </c>
      <c r="L1879">
        <v>7.67</v>
      </c>
      <c r="M1879">
        <v>8.43</v>
      </c>
      <c r="N1879" s="3">
        <f t="shared" si="204"/>
        <v>0.30664395229982966</v>
      </c>
      <c r="O1879" s="3">
        <f t="shared" si="205"/>
        <v>9.9087353324641469E-2</v>
      </c>
      <c r="P1879" s="1">
        <f t="shared" si="206"/>
        <v>13.259452411994785</v>
      </c>
      <c r="Q1879" s="1">
        <f t="shared" si="207"/>
        <v>12.06405693950178</v>
      </c>
      <c r="R1879" s="1">
        <f t="shared" si="208"/>
        <v>0.43240547588005213</v>
      </c>
      <c r="S1879" s="1">
        <f t="shared" si="209"/>
        <v>1.2175173253418243</v>
      </c>
    </row>
    <row r="1880" spans="1:19" x14ac:dyDescent="0.25">
      <c r="A1880" t="s">
        <v>3906</v>
      </c>
      <c r="B1880" t="s">
        <v>3907</v>
      </c>
      <c r="C1880" t="s">
        <v>866</v>
      </c>
      <c r="D1880" t="s">
        <v>160</v>
      </c>
      <c r="E1880" t="s">
        <v>372</v>
      </c>
      <c r="F1880" s="5">
        <f t="shared" si="203"/>
        <v>4775.2554039999995</v>
      </c>
      <c r="G1880">
        <v>154.04</v>
      </c>
      <c r="H1880">
        <v>12</v>
      </c>
      <c r="I1880">
        <v>31.0001</v>
      </c>
      <c r="J1880">
        <v>0.36</v>
      </c>
      <c r="N1880" s="3" t="e">
        <f t="shared" si="204"/>
        <v>#DIV/0!</v>
      </c>
      <c r="O1880" s="3" t="e">
        <f t="shared" si="205"/>
        <v>#DIV/0!</v>
      </c>
      <c r="P1880" s="1" t="e">
        <f t="shared" si="206"/>
        <v>#DIV/0!</v>
      </c>
      <c r="Q1880" s="1" t="e">
        <f t="shared" si="207"/>
        <v>#DIV/0!</v>
      </c>
      <c r="R1880" s="1" t="e">
        <f t="shared" si="208"/>
        <v>#DIV/0!</v>
      </c>
      <c r="S1880" s="1" t="e">
        <f t="shared" si="209"/>
        <v>#DIV/0!</v>
      </c>
    </row>
    <row r="1881" spans="1:19" x14ac:dyDescent="0.25">
      <c r="A1881" t="s">
        <v>3908</v>
      </c>
      <c r="B1881" t="s">
        <v>3909</v>
      </c>
      <c r="C1881" t="s">
        <v>27</v>
      </c>
      <c r="D1881" t="s">
        <v>11</v>
      </c>
      <c r="E1881" t="s">
        <v>257</v>
      </c>
      <c r="F1881" s="5">
        <f t="shared" si="203"/>
        <v>2410.3364999999999</v>
      </c>
      <c r="G1881">
        <v>33.049999999999997</v>
      </c>
      <c r="H1881">
        <v>12</v>
      </c>
      <c r="I1881">
        <v>72.930000000000007</v>
      </c>
      <c r="J1881">
        <v>0.85</v>
      </c>
      <c r="K1881">
        <v>2.1</v>
      </c>
      <c r="L1881">
        <v>3.4</v>
      </c>
      <c r="M1881">
        <v>4.96</v>
      </c>
      <c r="N1881" s="3">
        <f t="shared" si="204"/>
        <v>0.61904761904761885</v>
      </c>
      <c r="O1881" s="3">
        <f t="shared" si="205"/>
        <v>0.45882352941176463</v>
      </c>
      <c r="P1881" s="1">
        <f t="shared" si="206"/>
        <v>21.450000000000003</v>
      </c>
      <c r="Q1881" s="1">
        <f t="shared" si="207"/>
        <v>14.703629032258066</v>
      </c>
      <c r="R1881" s="1">
        <f t="shared" si="208"/>
        <v>0.34650000000000014</v>
      </c>
      <c r="S1881" s="1">
        <f t="shared" si="209"/>
        <v>0.32046370967741944</v>
      </c>
    </row>
    <row r="1882" spans="1:19" x14ac:dyDescent="0.25">
      <c r="A1882" t="s">
        <v>3910</v>
      </c>
      <c r="B1882" t="s">
        <v>3911</v>
      </c>
      <c r="C1882" t="s">
        <v>27</v>
      </c>
      <c r="D1882" t="s">
        <v>375</v>
      </c>
      <c r="E1882" t="s">
        <v>1850</v>
      </c>
      <c r="F1882" s="5">
        <f t="shared" si="203"/>
        <v>11616.399799999999</v>
      </c>
      <c r="G1882">
        <v>3846.49</v>
      </c>
      <c r="H1882">
        <v>12</v>
      </c>
      <c r="I1882">
        <v>3.02</v>
      </c>
      <c r="J1882">
        <v>1.04</v>
      </c>
      <c r="K1882">
        <v>0.31</v>
      </c>
      <c r="L1882">
        <v>0.28999999999999998</v>
      </c>
      <c r="M1882">
        <v>0.31</v>
      </c>
      <c r="N1882" s="3">
        <f t="shared" si="204"/>
        <v>-6.4516129032258118E-2</v>
      </c>
      <c r="O1882" s="3">
        <f t="shared" si="205"/>
        <v>6.8965517241379448E-2</v>
      </c>
      <c r="P1882" s="1">
        <f t="shared" si="206"/>
        <v>10.413793103448276</v>
      </c>
      <c r="Q1882" s="1">
        <f t="shared" si="207"/>
        <v>9.741935483870968</v>
      </c>
      <c r="R1882" s="1">
        <f t="shared" si="208"/>
        <v>-1.6141379310344814</v>
      </c>
      <c r="S1882" s="1">
        <f t="shared" si="209"/>
        <v>1.4125806451612875</v>
      </c>
    </row>
    <row r="1883" spans="1:19" x14ac:dyDescent="0.25">
      <c r="A1883" t="s">
        <v>3912</v>
      </c>
      <c r="B1883" t="s">
        <v>3913</v>
      </c>
      <c r="C1883" t="s">
        <v>10</v>
      </c>
      <c r="D1883" t="s">
        <v>23</v>
      </c>
      <c r="E1883" t="s">
        <v>120</v>
      </c>
      <c r="F1883" s="5">
        <f t="shared" si="203"/>
        <v>2851.4832000000001</v>
      </c>
      <c r="G1883">
        <v>209.36</v>
      </c>
      <c r="H1883">
        <v>12</v>
      </c>
      <c r="I1883">
        <v>13.62</v>
      </c>
      <c r="J1883">
        <v>1.58</v>
      </c>
      <c r="K1883">
        <v>1.17</v>
      </c>
      <c r="L1883">
        <v>0.9</v>
      </c>
      <c r="M1883">
        <v>0.8</v>
      </c>
      <c r="N1883" s="3">
        <f t="shared" si="204"/>
        <v>-0.23076923076923073</v>
      </c>
      <c r="O1883" s="3">
        <f t="shared" si="205"/>
        <v>-0.11111111111111105</v>
      </c>
      <c r="P1883" s="1">
        <f t="shared" si="206"/>
        <v>15.133333333333333</v>
      </c>
      <c r="Q1883" s="1">
        <f t="shared" si="207"/>
        <v>17.024999999999999</v>
      </c>
      <c r="R1883" s="1">
        <f t="shared" si="208"/>
        <v>-0.6557777777777779</v>
      </c>
      <c r="S1883" s="1">
        <f t="shared" si="209"/>
        <v>-1.5322500000000006</v>
      </c>
    </row>
    <row r="1884" spans="1:19" x14ac:dyDescent="0.25">
      <c r="A1884" t="s">
        <v>3914</v>
      </c>
      <c r="B1884" t="s">
        <v>3915</v>
      </c>
      <c r="C1884" t="s">
        <v>10</v>
      </c>
      <c r="D1884" t="s">
        <v>15</v>
      </c>
      <c r="E1884" t="s">
        <v>138</v>
      </c>
      <c r="F1884" s="5">
        <f t="shared" si="203"/>
        <v>7351.0572999999995</v>
      </c>
      <c r="G1884">
        <v>45.19</v>
      </c>
      <c r="H1884">
        <v>12</v>
      </c>
      <c r="I1884">
        <v>162.66999999999999</v>
      </c>
      <c r="J1884">
        <v>1.54</v>
      </c>
      <c r="K1884">
        <v>3.68</v>
      </c>
      <c r="L1884">
        <v>4.04</v>
      </c>
      <c r="M1884">
        <v>4.74</v>
      </c>
      <c r="N1884" s="3">
        <f t="shared" si="204"/>
        <v>9.7826086956521729E-2</v>
      </c>
      <c r="O1884" s="3">
        <f t="shared" si="205"/>
        <v>0.1732673267326732</v>
      </c>
      <c r="P1884" s="1">
        <f t="shared" si="206"/>
        <v>40.264851485148512</v>
      </c>
      <c r="Q1884" s="1">
        <f t="shared" si="207"/>
        <v>34.31856540084388</v>
      </c>
      <c r="R1884" s="1">
        <f t="shared" si="208"/>
        <v>4.1159625962596262</v>
      </c>
      <c r="S1884" s="1">
        <f t="shared" si="209"/>
        <v>1.9806714888487049</v>
      </c>
    </row>
    <row r="1885" spans="1:19" x14ac:dyDescent="0.25">
      <c r="A1885" t="s">
        <v>3916</v>
      </c>
      <c r="B1885" t="s">
        <v>3917</v>
      </c>
      <c r="C1885" t="s">
        <v>10</v>
      </c>
      <c r="D1885" t="s">
        <v>55</v>
      </c>
      <c r="E1885" t="s">
        <v>242</v>
      </c>
      <c r="F1885" s="5">
        <f t="shared" si="203"/>
        <v>12229.812400000001</v>
      </c>
      <c r="G1885">
        <v>106.18</v>
      </c>
      <c r="H1885">
        <v>4</v>
      </c>
      <c r="I1885">
        <v>115.18</v>
      </c>
      <c r="J1885">
        <v>0.21</v>
      </c>
      <c r="K1885">
        <v>8.68</v>
      </c>
      <c r="L1885">
        <v>9.6</v>
      </c>
      <c r="M1885">
        <v>10.19</v>
      </c>
      <c r="N1885" s="3">
        <f t="shared" si="204"/>
        <v>0.10599078341013835</v>
      </c>
      <c r="O1885" s="3">
        <f t="shared" si="205"/>
        <v>6.1458333333333393E-2</v>
      </c>
      <c r="P1885" s="1">
        <f t="shared" si="206"/>
        <v>11.997916666666669</v>
      </c>
      <c r="Q1885" s="1">
        <f t="shared" si="207"/>
        <v>11.303238469087342</v>
      </c>
      <c r="R1885" s="1">
        <f t="shared" si="208"/>
        <v>1.131977355072463</v>
      </c>
      <c r="S1885" s="1">
        <f t="shared" si="209"/>
        <v>1.8391710051396335</v>
      </c>
    </row>
    <row r="1886" spans="1:19" x14ac:dyDescent="0.25">
      <c r="A1886" t="s">
        <v>3917</v>
      </c>
      <c r="B1886" t="s">
        <v>3918</v>
      </c>
      <c r="C1886" t="s">
        <v>19</v>
      </c>
      <c r="D1886" t="s">
        <v>375</v>
      </c>
      <c r="E1886" t="s">
        <v>901</v>
      </c>
      <c r="F1886" s="5">
        <f t="shared" si="203"/>
        <v>2485.6334999999999</v>
      </c>
      <c r="G1886">
        <v>7101.81</v>
      </c>
      <c r="H1886">
        <v>12</v>
      </c>
      <c r="I1886">
        <v>0.35</v>
      </c>
      <c r="J1886">
        <v>0.96</v>
      </c>
      <c r="L1886">
        <v>0</v>
      </c>
      <c r="M1886">
        <v>0.03</v>
      </c>
      <c r="N1886" s="3" t="e">
        <f t="shared" si="204"/>
        <v>#DIV/0!</v>
      </c>
      <c r="O1886" s="3" t="e">
        <f t="shared" si="205"/>
        <v>#DIV/0!</v>
      </c>
      <c r="P1886" s="1" t="e">
        <f t="shared" si="206"/>
        <v>#DIV/0!</v>
      </c>
      <c r="Q1886" s="1">
        <f t="shared" si="207"/>
        <v>11.666666666666666</v>
      </c>
      <c r="R1886" s="1" t="e">
        <f t="shared" si="208"/>
        <v>#DIV/0!</v>
      </c>
      <c r="S1886" s="1" t="e">
        <f t="shared" si="209"/>
        <v>#DIV/0!</v>
      </c>
    </row>
    <row r="1887" spans="1:19" x14ac:dyDescent="0.25">
      <c r="A1887" t="s">
        <v>3919</v>
      </c>
      <c r="B1887" t="s">
        <v>3920</v>
      </c>
      <c r="C1887" t="s">
        <v>19</v>
      </c>
      <c r="D1887" t="s">
        <v>15</v>
      </c>
      <c r="E1887" t="s">
        <v>319</v>
      </c>
      <c r="F1887" s="5">
        <f t="shared" si="203"/>
        <v>9252.7120000000014</v>
      </c>
      <c r="G1887">
        <v>455.35</v>
      </c>
      <c r="H1887">
        <v>12</v>
      </c>
      <c r="I1887">
        <v>20.32</v>
      </c>
      <c r="J1887">
        <v>1.34</v>
      </c>
      <c r="K1887">
        <v>1.65</v>
      </c>
      <c r="L1887">
        <v>1.48</v>
      </c>
      <c r="M1887">
        <v>1.7</v>
      </c>
      <c r="N1887" s="3">
        <f t="shared" si="204"/>
        <v>-0.10303030303030303</v>
      </c>
      <c r="O1887" s="3">
        <f t="shared" si="205"/>
        <v>0.14864864864864868</v>
      </c>
      <c r="P1887" s="1">
        <f t="shared" si="206"/>
        <v>13.72972972972973</v>
      </c>
      <c r="Q1887" s="1">
        <f t="shared" si="207"/>
        <v>11.952941176470588</v>
      </c>
      <c r="R1887" s="1">
        <f t="shared" si="208"/>
        <v>-1.3325914149443561</v>
      </c>
      <c r="S1887" s="1">
        <f t="shared" si="209"/>
        <v>0.80410695187165759</v>
      </c>
    </row>
    <row r="1888" spans="1:19" x14ac:dyDescent="0.25">
      <c r="A1888" t="s">
        <v>3921</v>
      </c>
      <c r="B1888" t="s">
        <v>3922</v>
      </c>
      <c r="C1888" t="s">
        <v>19</v>
      </c>
      <c r="D1888" t="s">
        <v>48</v>
      </c>
      <c r="E1888" t="s">
        <v>195</v>
      </c>
      <c r="F1888" s="5">
        <f t="shared" si="203"/>
        <v>8248.4680000000008</v>
      </c>
      <c r="G1888">
        <v>480.4</v>
      </c>
      <c r="H1888">
        <v>12</v>
      </c>
      <c r="I1888">
        <v>17.170000000000002</v>
      </c>
      <c r="N1888" s="3" t="e">
        <f t="shared" si="204"/>
        <v>#DIV/0!</v>
      </c>
      <c r="O1888" s="3" t="e">
        <f t="shared" si="205"/>
        <v>#DIV/0!</v>
      </c>
      <c r="P1888" s="1" t="e">
        <f t="shared" si="206"/>
        <v>#DIV/0!</v>
      </c>
      <c r="Q1888" s="1" t="e">
        <f t="shared" si="207"/>
        <v>#DIV/0!</v>
      </c>
      <c r="R1888" s="1" t="e">
        <f t="shared" si="208"/>
        <v>#DIV/0!</v>
      </c>
      <c r="S1888" s="1" t="e">
        <f t="shared" si="209"/>
        <v>#DIV/0!</v>
      </c>
    </row>
    <row r="1889" spans="1:19" x14ac:dyDescent="0.25">
      <c r="A1889" t="s">
        <v>3923</v>
      </c>
      <c r="B1889" t="s">
        <v>3924</v>
      </c>
      <c r="C1889" t="s">
        <v>19</v>
      </c>
      <c r="D1889" t="s">
        <v>31</v>
      </c>
      <c r="E1889" t="s">
        <v>997</v>
      </c>
      <c r="F1889" s="5">
        <f t="shared" si="203"/>
        <v>15025.728600000002</v>
      </c>
      <c r="G1889">
        <v>647.94000000000005</v>
      </c>
      <c r="H1889">
        <v>1</v>
      </c>
      <c r="I1889">
        <v>23.19</v>
      </c>
      <c r="J1889">
        <v>0.68</v>
      </c>
      <c r="N1889" s="3" t="e">
        <f t="shared" si="204"/>
        <v>#DIV/0!</v>
      </c>
      <c r="O1889" s="3" t="e">
        <f t="shared" si="205"/>
        <v>#DIV/0!</v>
      </c>
      <c r="P1889" s="1" t="e">
        <f t="shared" si="206"/>
        <v>#DIV/0!</v>
      </c>
      <c r="Q1889" s="1" t="e">
        <f t="shared" si="207"/>
        <v>#DIV/0!</v>
      </c>
      <c r="R1889" s="1" t="e">
        <f t="shared" si="208"/>
        <v>#DIV/0!</v>
      </c>
      <c r="S1889" s="1" t="e">
        <f t="shared" si="209"/>
        <v>#DIV/0!</v>
      </c>
    </row>
    <row r="1890" spans="1:19" x14ac:dyDescent="0.25">
      <c r="A1890" t="s">
        <v>3925</v>
      </c>
      <c r="B1890" t="s">
        <v>3926</v>
      </c>
      <c r="C1890" t="s">
        <v>10</v>
      </c>
      <c r="D1890" t="s">
        <v>23</v>
      </c>
      <c r="E1890" t="s">
        <v>120</v>
      </c>
      <c r="F1890" s="5">
        <f t="shared" si="203"/>
        <v>3130.4773</v>
      </c>
      <c r="G1890">
        <v>109.19</v>
      </c>
      <c r="H1890">
        <v>12</v>
      </c>
      <c r="I1890">
        <v>28.67</v>
      </c>
      <c r="J1890">
        <v>1.83</v>
      </c>
      <c r="K1890">
        <v>1.94</v>
      </c>
      <c r="L1890">
        <v>2.06</v>
      </c>
      <c r="M1890">
        <v>2.16</v>
      </c>
      <c r="N1890" s="3">
        <f t="shared" si="204"/>
        <v>6.1855670103092786E-2</v>
      </c>
      <c r="O1890" s="3">
        <f t="shared" si="205"/>
        <v>4.8543689320388328E-2</v>
      </c>
      <c r="P1890" s="1">
        <f t="shared" si="206"/>
        <v>13.91747572815534</v>
      </c>
      <c r="Q1890" s="1">
        <f t="shared" si="207"/>
        <v>13.273148148148149</v>
      </c>
      <c r="R1890" s="1">
        <f t="shared" si="208"/>
        <v>2.2499919093851131</v>
      </c>
      <c r="S1890" s="1">
        <f t="shared" si="209"/>
        <v>2.7342685185185198</v>
      </c>
    </row>
    <row r="1891" spans="1:19" x14ac:dyDescent="0.25">
      <c r="A1891" t="s">
        <v>3927</v>
      </c>
      <c r="B1891" t="s">
        <v>3928</v>
      </c>
      <c r="C1891" t="s">
        <v>10</v>
      </c>
      <c r="D1891" t="s">
        <v>375</v>
      </c>
      <c r="E1891" t="s">
        <v>376</v>
      </c>
      <c r="F1891" s="5">
        <f t="shared" si="203"/>
        <v>9015.9295999999995</v>
      </c>
      <c r="G1891">
        <v>153.28</v>
      </c>
      <c r="H1891">
        <v>12</v>
      </c>
      <c r="I1891">
        <v>58.82</v>
      </c>
      <c r="J1891">
        <v>1.32</v>
      </c>
      <c r="K1891">
        <v>3.45</v>
      </c>
      <c r="L1891">
        <v>3.81</v>
      </c>
      <c r="M1891">
        <v>4.37</v>
      </c>
      <c r="N1891" s="3">
        <f t="shared" si="204"/>
        <v>0.10434782608695659</v>
      </c>
      <c r="O1891" s="3">
        <f t="shared" si="205"/>
        <v>0.14698162729658804</v>
      </c>
      <c r="P1891" s="1">
        <f t="shared" si="206"/>
        <v>15.438320209973753</v>
      </c>
      <c r="Q1891" s="1">
        <f t="shared" si="207"/>
        <v>13.459954233409611</v>
      </c>
      <c r="R1891" s="1">
        <f t="shared" si="208"/>
        <v>1.4795056867891503</v>
      </c>
      <c r="S1891" s="1">
        <f t="shared" si="209"/>
        <v>0.915757600523046</v>
      </c>
    </row>
    <row r="1892" spans="1:19" x14ac:dyDescent="0.25">
      <c r="A1892" t="s">
        <v>3929</v>
      </c>
      <c r="B1892" t="s">
        <v>3930</v>
      </c>
      <c r="C1892" t="s">
        <v>10</v>
      </c>
      <c r="D1892" t="s">
        <v>31</v>
      </c>
      <c r="E1892" t="s">
        <v>1320</v>
      </c>
      <c r="F1892" s="5">
        <f t="shared" si="203"/>
        <v>4352.04</v>
      </c>
      <c r="G1892">
        <v>57.75</v>
      </c>
      <c r="H1892">
        <v>3</v>
      </c>
      <c r="I1892">
        <v>75.36</v>
      </c>
      <c r="J1892">
        <v>1.53</v>
      </c>
      <c r="K1892">
        <v>3.19</v>
      </c>
      <c r="L1892">
        <v>3.03</v>
      </c>
      <c r="M1892">
        <v>3.59</v>
      </c>
      <c r="N1892" s="3">
        <f t="shared" si="204"/>
        <v>-5.0156739811912265E-2</v>
      </c>
      <c r="O1892" s="3">
        <f t="shared" si="205"/>
        <v>0.18481848184818483</v>
      </c>
      <c r="P1892" s="1">
        <f t="shared" si="206"/>
        <v>24.871287128712872</v>
      </c>
      <c r="Q1892" s="1">
        <f t="shared" si="207"/>
        <v>20.991643454038996</v>
      </c>
      <c r="R1892" s="1">
        <f t="shared" si="208"/>
        <v>-4.9587128712871253</v>
      </c>
      <c r="S1892" s="1">
        <f t="shared" si="209"/>
        <v>1.1357978511738958</v>
      </c>
    </row>
    <row r="1893" spans="1:19" x14ac:dyDescent="0.25">
      <c r="A1893" t="s">
        <v>3931</v>
      </c>
      <c r="B1893" t="s">
        <v>3932</v>
      </c>
      <c r="C1893" t="s">
        <v>27</v>
      </c>
      <c r="D1893" t="s">
        <v>28</v>
      </c>
      <c r="E1893" t="s">
        <v>29</v>
      </c>
      <c r="F1893" s="5">
        <f t="shared" si="203"/>
        <v>2951.9304000000002</v>
      </c>
      <c r="G1893">
        <v>40.36</v>
      </c>
      <c r="H1893">
        <v>12</v>
      </c>
      <c r="I1893">
        <v>73.14</v>
      </c>
      <c r="J1893">
        <v>1.95</v>
      </c>
      <c r="K1893">
        <v>0.5</v>
      </c>
      <c r="L1893">
        <v>6.45</v>
      </c>
      <c r="M1893">
        <v>7.58</v>
      </c>
      <c r="N1893" s="3">
        <f t="shared" si="204"/>
        <v>11.9</v>
      </c>
      <c r="O1893" s="3">
        <f t="shared" si="205"/>
        <v>0.17519379844961236</v>
      </c>
      <c r="P1893" s="1">
        <f t="shared" si="206"/>
        <v>11.33953488372093</v>
      </c>
      <c r="Q1893" s="1">
        <f t="shared" si="207"/>
        <v>9.6490765171503963</v>
      </c>
      <c r="R1893" s="1">
        <f t="shared" si="208"/>
        <v>9.5290209106898578E-3</v>
      </c>
      <c r="S1893" s="1">
        <f t="shared" si="209"/>
        <v>0.55076587199663785</v>
      </c>
    </row>
    <row r="1894" spans="1:19" x14ac:dyDescent="0.25">
      <c r="A1894" t="s">
        <v>3933</v>
      </c>
      <c r="B1894" t="s">
        <v>3934</v>
      </c>
      <c r="C1894" t="s">
        <v>27</v>
      </c>
      <c r="D1894" t="s">
        <v>11</v>
      </c>
      <c r="E1894" t="s">
        <v>123</v>
      </c>
      <c r="F1894" s="5">
        <f t="shared" si="203"/>
        <v>3796.2456000000002</v>
      </c>
      <c r="G1894">
        <v>31.92</v>
      </c>
      <c r="H1894">
        <v>12</v>
      </c>
      <c r="I1894">
        <v>118.93</v>
      </c>
      <c r="J1894">
        <v>1.27</v>
      </c>
      <c r="K1894">
        <v>1.37</v>
      </c>
      <c r="L1894">
        <v>-0.19</v>
      </c>
      <c r="M1894">
        <v>3.87</v>
      </c>
      <c r="N1894" s="3">
        <f t="shared" si="204"/>
        <v>-1.1386861313868613</v>
      </c>
      <c r="O1894" s="3">
        <f t="shared" si="205"/>
        <v>-21.368421052631579</v>
      </c>
      <c r="P1894" s="1">
        <f t="shared" si="206"/>
        <v>-625.94736842105272</v>
      </c>
      <c r="Q1894" s="1">
        <f t="shared" si="207"/>
        <v>30.731266149870802</v>
      </c>
      <c r="R1894" s="1">
        <f t="shared" si="208"/>
        <v>5.4971018893387322</v>
      </c>
      <c r="S1894" s="1">
        <f t="shared" si="209"/>
        <v>-1.438162701594939E-2</v>
      </c>
    </row>
    <row r="1895" spans="1:19" x14ac:dyDescent="0.25">
      <c r="A1895" t="s">
        <v>3935</v>
      </c>
      <c r="B1895" t="s">
        <v>3936</v>
      </c>
      <c r="C1895" t="s">
        <v>10</v>
      </c>
      <c r="D1895" t="s">
        <v>173</v>
      </c>
      <c r="E1895" t="s">
        <v>448</v>
      </c>
      <c r="F1895" s="5">
        <f t="shared" si="203"/>
        <v>70666.569599999988</v>
      </c>
      <c r="G1895">
        <v>1429.34</v>
      </c>
      <c r="H1895">
        <v>12</v>
      </c>
      <c r="I1895">
        <v>49.44</v>
      </c>
      <c r="J1895">
        <v>1.6</v>
      </c>
      <c r="K1895">
        <v>2.96</v>
      </c>
      <c r="L1895">
        <v>3.51</v>
      </c>
      <c r="M1895">
        <v>4.1900000000000004</v>
      </c>
      <c r="N1895" s="3">
        <f t="shared" si="204"/>
        <v>0.18581081081081074</v>
      </c>
      <c r="O1895" s="3">
        <f t="shared" si="205"/>
        <v>0.19373219373219386</v>
      </c>
      <c r="P1895" s="1">
        <f t="shared" si="206"/>
        <v>14.085470085470085</v>
      </c>
      <c r="Q1895" s="1">
        <f t="shared" si="207"/>
        <v>11.799522673031024</v>
      </c>
      <c r="R1895" s="1">
        <f t="shared" si="208"/>
        <v>0.75805439005439035</v>
      </c>
      <c r="S1895" s="1">
        <f t="shared" si="209"/>
        <v>0.60906359679910105</v>
      </c>
    </row>
    <row r="1896" spans="1:19" x14ac:dyDescent="0.25">
      <c r="A1896" t="s">
        <v>3937</v>
      </c>
      <c r="B1896" t="s">
        <v>3938</v>
      </c>
      <c r="C1896" t="s">
        <v>10</v>
      </c>
      <c r="D1896" t="s">
        <v>23</v>
      </c>
      <c r="E1896" t="s">
        <v>24</v>
      </c>
      <c r="F1896" s="5">
        <f t="shared" si="203"/>
        <v>29891.847200000004</v>
      </c>
      <c r="G1896">
        <v>582.46</v>
      </c>
      <c r="H1896">
        <v>12</v>
      </c>
      <c r="I1896">
        <v>51.32</v>
      </c>
      <c r="J1896">
        <v>1.01</v>
      </c>
      <c r="K1896">
        <v>4.58</v>
      </c>
      <c r="L1896">
        <v>5.0599999999999996</v>
      </c>
      <c r="M1896">
        <v>5.41</v>
      </c>
      <c r="N1896" s="3">
        <f t="shared" si="204"/>
        <v>0.10480349344978146</v>
      </c>
      <c r="O1896" s="3">
        <f t="shared" si="205"/>
        <v>6.9169960474308345E-2</v>
      </c>
      <c r="P1896" s="1">
        <f t="shared" si="206"/>
        <v>10.142292490118578</v>
      </c>
      <c r="Q1896" s="1">
        <f t="shared" si="207"/>
        <v>9.4861367837338264</v>
      </c>
      <c r="R1896" s="1">
        <f t="shared" si="208"/>
        <v>0.96774374176548283</v>
      </c>
      <c r="S1896" s="1">
        <f t="shared" si="209"/>
        <v>1.3714243464483751</v>
      </c>
    </row>
    <row r="1897" spans="1:19" x14ac:dyDescent="0.25">
      <c r="A1897" t="s">
        <v>3939</v>
      </c>
      <c r="B1897" t="s">
        <v>3940</v>
      </c>
      <c r="C1897" t="s">
        <v>19</v>
      </c>
      <c r="D1897" t="s">
        <v>23</v>
      </c>
      <c r="E1897" t="s">
        <v>565</v>
      </c>
      <c r="F1897" s="5">
        <f t="shared" si="203"/>
        <v>3235.0654</v>
      </c>
      <c r="G1897">
        <v>460.18</v>
      </c>
      <c r="H1897">
        <v>12</v>
      </c>
      <c r="I1897">
        <v>7.03</v>
      </c>
      <c r="J1897">
        <v>1.51</v>
      </c>
      <c r="K1897">
        <v>0.63</v>
      </c>
      <c r="L1897">
        <v>0.65</v>
      </c>
      <c r="M1897">
        <v>0.79</v>
      </c>
      <c r="N1897" s="3">
        <f t="shared" si="204"/>
        <v>3.1746031746031855E-2</v>
      </c>
      <c r="O1897" s="3">
        <f t="shared" si="205"/>
        <v>0.21538461538461551</v>
      </c>
      <c r="P1897" s="1">
        <f t="shared" si="206"/>
        <v>10.815384615384616</v>
      </c>
      <c r="Q1897" s="1">
        <f t="shared" si="207"/>
        <v>8.8987341772151893</v>
      </c>
      <c r="R1897" s="1">
        <f t="shared" si="208"/>
        <v>3.4068461538461423</v>
      </c>
      <c r="S1897" s="1">
        <f t="shared" si="209"/>
        <v>0.413155515370705</v>
      </c>
    </row>
    <row r="1898" spans="1:19" x14ac:dyDescent="0.25">
      <c r="A1898" t="s">
        <v>3941</v>
      </c>
      <c r="B1898" t="s">
        <v>3942</v>
      </c>
      <c r="C1898" t="s">
        <v>10</v>
      </c>
      <c r="D1898" t="s">
        <v>23</v>
      </c>
      <c r="E1898" t="s">
        <v>357</v>
      </c>
      <c r="F1898" s="5">
        <f t="shared" si="203"/>
        <v>3350.9567999999999</v>
      </c>
      <c r="G1898">
        <v>65.86</v>
      </c>
      <c r="H1898">
        <v>12</v>
      </c>
      <c r="I1898">
        <v>50.88</v>
      </c>
      <c r="J1898">
        <v>1.71</v>
      </c>
      <c r="K1898">
        <v>5.1100000000000003</v>
      </c>
      <c r="L1898">
        <v>6.45</v>
      </c>
      <c r="M1898">
        <v>5.12</v>
      </c>
      <c r="N1898" s="3">
        <f t="shared" si="204"/>
        <v>0.26223091976516621</v>
      </c>
      <c r="O1898" s="3">
        <f t="shared" si="205"/>
        <v>-0.20620155038759691</v>
      </c>
      <c r="P1898" s="1">
        <f t="shared" si="206"/>
        <v>7.8883720930232561</v>
      </c>
      <c r="Q1898" s="1">
        <f t="shared" si="207"/>
        <v>9.9375</v>
      </c>
      <c r="R1898" s="1">
        <f t="shared" si="208"/>
        <v>0.30081777160708106</v>
      </c>
      <c r="S1898" s="1">
        <f t="shared" si="209"/>
        <v>-0.48193139097744359</v>
      </c>
    </row>
    <row r="1899" spans="1:19" x14ac:dyDescent="0.25">
      <c r="A1899" t="s">
        <v>3943</v>
      </c>
      <c r="B1899" t="s">
        <v>3944</v>
      </c>
      <c r="C1899" t="s">
        <v>10</v>
      </c>
      <c r="D1899" t="s">
        <v>15</v>
      </c>
      <c r="E1899" t="s">
        <v>617</v>
      </c>
      <c r="F1899" s="5">
        <f t="shared" si="203"/>
        <v>5020.7956000000004</v>
      </c>
      <c r="G1899">
        <v>106.78</v>
      </c>
      <c r="H1899">
        <v>12</v>
      </c>
      <c r="I1899">
        <v>47.02</v>
      </c>
      <c r="J1899">
        <v>0.68</v>
      </c>
      <c r="K1899">
        <v>3.35</v>
      </c>
      <c r="L1899">
        <v>3.67</v>
      </c>
      <c r="M1899">
        <v>4.05</v>
      </c>
      <c r="N1899" s="3">
        <f t="shared" si="204"/>
        <v>9.5522388059701369E-2</v>
      </c>
      <c r="O1899" s="3">
        <f t="shared" si="205"/>
        <v>0.10354223433242504</v>
      </c>
      <c r="P1899" s="1">
        <f t="shared" si="206"/>
        <v>12.81198910081744</v>
      </c>
      <c r="Q1899" s="1">
        <f t="shared" si="207"/>
        <v>11.609876543209877</v>
      </c>
      <c r="R1899" s="1">
        <f t="shared" si="208"/>
        <v>1.3412551089918274</v>
      </c>
      <c r="S1899" s="1">
        <f t="shared" si="209"/>
        <v>1.121269655620533</v>
      </c>
    </row>
    <row r="1900" spans="1:19" x14ac:dyDescent="0.25">
      <c r="A1900" t="s">
        <v>3945</v>
      </c>
      <c r="B1900" t="s">
        <v>3945</v>
      </c>
      <c r="C1900" t="s">
        <v>27</v>
      </c>
      <c r="D1900" t="s">
        <v>23</v>
      </c>
      <c r="E1900" t="s">
        <v>291</v>
      </c>
      <c r="F1900" s="5">
        <f t="shared" si="203"/>
        <v>4830.7403999999997</v>
      </c>
      <c r="G1900">
        <v>220.28</v>
      </c>
      <c r="H1900">
        <v>12</v>
      </c>
      <c r="I1900">
        <v>21.93</v>
      </c>
      <c r="J1900">
        <v>1.1599999999999999</v>
      </c>
      <c r="K1900">
        <v>2.5499999999999998</v>
      </c>
      <c r="L1900">
        <v>2.71</v>
      </c>
      <c r="M1900">
        <v>2.97</v>
      </c>
      <c r="N1900" s="3">
        <f t="shared" si="204"/>
        <v>6.2745098039215685E-2</v>
      </c>
      <c r="O1900" s="3">
        <f t="shared" si="205"/>
        <v>9.5940959409594129E-2</v>
      </c>
      <c r="P1900" s="1">
        <f t="shared" si="206"/>
        <v>8.0922509225092245</v>
      </c>
      <c r="Q1900" s="1">
        <f t="shared" si="207"/>
        <v>7.3838383838383832</v>
      </c>
      <c r="R1900" s="1">
        <f t="shared" si="208"/>
        <v>1.2897024907749077</v>
      </c>
      <c r="S1900" s="1">
        <f t="shared" si="209"/>
        <v>0.76962315462315434</v>
      </c>
    </row>
    <row r="1901" spans="1:19" x14ac:dyDescent="0.25">
      <c r="A1901" t="s">
        <v>3946</v>
      </c>
      <c r="B1901" t="s">
        <v>3947</v>
      </c>
      <c r="C1901" t="s">
        <v>19</v>
      </c>
      <c r="D1901" t="s">
        <v>11</v>
      </c>
      <c r="E1901" t="s">
        <v>257</v>
      </c>
      <c r="F1901" s="5">
        <f t="shared" si="203"/>
        <v>0</v>
      </c>
      <c r="H1901">
        <v>3</v>
      </c>
      <c r="I1901">
        <v>97.43</v>
      </c>
      <c r="J1901">
        <v>0.77</v>
      </c>
      <c r="K1901">
        <v>5.29</v>
      </c>
      <c r="L1901">
        <v>4.6500000000000004</v>
      </c>
      <c r="M1901">
        <v>7.27</v>
      </c>
      <c r="N1901" s="3">
        <f t="shared" si="204"/>
        <v>-0.12098298676748576</v>
      </c>
      <c r="O1901" s="3">
        <f t="shared" si="205"/>
        <v>0.56344086021505357</v>
      </c>
      <c r="P1901" s="1">
        <f t="shared" si="206"/>
        <v>20.952688172043011</v>
      </c>
      <c r="Q1901" s="1">
        <f t="shared" si="207"/>
        <v>13.401650618982121</v>
      </c>
      <c r="R1901" s="1">
        <f t="shared" si="208"/>
        <v>-1.7318706317204311</v>
      </c>
      <c r="S1901" s="1">
        <f t="shared" si="209"/>
        <v>0.23785372281781253</v>
      </c>
    </row>
    <row r="1902" spans="1:19" x14ac:dyDescent="0.25">
      <c r="A1902" t="s">
        <v>3948</v>
      </c>
      <c r="B1902" t="s">
        <v>3949</v>
      </c>
      <c r="C1902" t="s">
        <v>10</v>
      </c>
      <c r="D1902" t="s">
        <v>160</v>
      </c>
      <c r="E1902" t="s">
        <v>1435</v>
      </c>
      <c r="F1902" s="5">
        <f t="shared" si="203"/>
        <v>2555.1798000000003</v>
      </c>
      <c r="G1902">
        <v>41.46</v>
      </c>
      <c r="H1902">
        <v>12</v>
      </c>
      <c r="I1902">
        <v>61.63</v>
      </c>
      <c r="J1902">
        <v>1.1000000000000001</v>
      </c>
      <c r="K1902">
        <v>6.2</v>
      </c>
      <c r="L1902">
        <v>6.15</v>
      </c>
      <c r="M1902">
        <v>6.5</v>
      </c>
      <c r="N1902" s="3">
        <f t="shared" si="204"/>
        <v>-8.0645161290322509E-3</v>
      </c>
      <c r="O1902" s="3">
        <f t="shared" si="205"/>
        <v>5.6910569105691033E-2</v>
      </c>
      <c r="P1902" s="1">
        <f t="shared" si="206"/>
        <v>10.021138211382114</v>
      </c>
      <c r="Q1902" s="1">
        <f t="shared" si="207"/>
        <v>9.4815384615384612</v>
      </c>
      <c r="R1902" s="1">
        <f t="shared" si="208"/>
        <v>-12.426211382113832</v>
      </c>
      <c r="S1902" s="1">
        <f t="shared" si="209"/>
        <v>1.6660417582417588</v>
      </c>
    </row>
    <row r="1903" spans="1:19" x14ac:dyDescent="0.25">
      <c r="A1903" t="s">
        <v>3950</v>
      </c>
      <c r="B1903" t="s">
        <v>3951</v>
      </c>
      <c r="C1903" t="s">
        <v>10</v>
      </c>
      <c r="D1903" t="s">
        <v>173</v>
      </c>
      <c r="E1903" t="s">
        <v>384</v>
      </c>
      <c r="F1903" s="5">
        <f t="shared" si="203"/>
        <v>5838.4299999999994</v>
      </c>
      <c r="G1903">
        <v>115.75</v>
      </c>
      <c r="H1903">
        <v>12</v>
      </c>
      <c r="I1903">
        <v>50.44</v>
      </c>
      <c r="J1903">
        <v>4.2</v>
      </c>
      <c r="K1903">
        <v>5.72</v>
      </c>
      <c r="L1903">
        <v>6.33</v>
      </c>
      <c r="M1903">
        <v>6.96</v>
      </c>
      <c r="N1903" s="3">
        <f t="shared" si="204"/>
        <v>0.10664335664335667</v>
      </c>
      <c r="O1903" s="3">
        <f t="shared" si="205"/>
        <v>9.9526066350710929E-2</v>
      </c>
      <c r="P1903" s="1">
        <f t="shared" si="206"/>
        <v>7.9684044233807265</v>
      </c>
      <c r="Q1903" s="1">
        <f t="shared" si="207"/>
        <v>7.2471264367816088</v>
      </c>
      <c r="R1903" s="1">
        <f t="shared" si="208"/>
        <v>0.74720120166783188</v>
      </c>
      <c r="S1903" s="1">
        <f t="shared" si="209"/>
        <v>0.72816365626710433</v>
      </c>
    </row>
    <row r="1904" spans="1:19" x14ac:dyDescent="0.25">
      <c r="A1904" t="s">
        <v>3952</v>
      </c>
      <c r="B1904" t="s">
        <v>3953</v>
      </c>
      <c r="C1904" t="s">
        <v>10</v>
      </c>
      <c r="D1904" t="s">
        <v>11</v>
      </c>
      <c r="E1904" t="s">
        <v>276</v>
      </c>
      <c r="F1904" s="5">
        <f t="shared" si="203"/>
        <v>5232.9535999999989</v>
      </c>
      <c r="G1904">
        <v>137.41999999999999</v>
      </c>
      <c r="H1904">
        <v>1</v>
      </c>
      <c r="I1904">
        <v>38.08</v>
      </c>
      <c r="J1904">
        <v>0.73</v>
      </c>
      <c r="K1904">
        <v>0.69</v>
      </c>
      <c r="L1904">
        <v>1.1000000000000001</v>
      </c>
      <c r="M1904">
        <v>1.39</v>
      </c>
      <c r="N1904" s="3">
        <f t="shared" si="204"/>
        <v>0.59420289855072483</v>
      </c>
      <c r="O1904" s="3">
        <f t="shared" si="205"/>
        <v>0.26363636363636345</v>
      </c>
      <c r="P1904" s="1">
        <f t="shared" si="206"/>
        <v>34.618181818181817</v>
      </c>
      <c r="Q1904" s="1">
        <f t="shared" si="207"/>
        <v>27.39568345323741</v>
      </c>
      <c r="R1904" s="1">
        <f t="shared" si="208"/>
        <v>0.58259866962305962</v>
      </c>
      <c r="S1904" s="1">
        <f t="shared" si="209"/>
        <v>1.0391466137434886</v>
      </c>
    </row>
    <row r="1905" spans="1:19" x14ac:dyDescent="0.25">
      <c r="A1905" t="s">
        <v>3954</v>
      </c>
      <c r="B1905" t="s">
        <v>3955</v>
      </c>
      <c r="C1905" t="s">
        <v>19</v>
      </c>
      <c r="D1905" t="s">
        <v>11</v>
      </c>
      <c r="E1905" t="s">
        <v>844</v>
      </c>
      <c r="F1905" s="5">
        <f t="shared" si="203"/>
        <v>0</v>
      </c>
      <c r="H1905">
        <v>3</v>
      </c>
      <c r="I1905">
        <v>25.09</v>
      </c>
      <c r="J1905">
        <v>0.95</v>
      </c>
      <c r="K1905">
        <v>0.97</v>
      </c>
      <c r="L1905">
        <v>1.08</v>
      </c>
      <c r="M1905">
        <v>1.35</v>
      </c>
      <c r="N1905" s="3">
        <f t="shared" si="204"/>
        <v>0.11340206185567014</v>
      </c>
      <c r="O1905" s="3">
        <f t="shared" si="205"/>
        <v>0.25</v>
      </c>
      <c r="P1905" s="1">
        <f t="shared" si="206"/>
        <v>23.231481481481481</v>
      </c>
      <c r="Q1905" s="1">
        <f t="shared" si="207"/>
        <v>18.585185185185185</v>
      </c>
      <c r="R1905" s="1">
        <f t="shared" si="208"/>
        <v>2.0485942760942755</v>
      </c>
      <c r="S1905" s="1">
        <f t="shared" si="209"/>
        <v>0.74340740740740741</v>
      </c>
    </row>
    <row r="1906" spans="1:19" x14ac:dyDescent="0.25">
      <c r="A1906" t="s">
        <v>3956</v>
      </c>
      <c r="B1906" t="s">
        <v>3957</v>
      </c>
      <c r="C1906" t="s">
        <v>27</v>
      </c>
      <c r="D1906" t="s">
        <v>11</v>
      </c>
      <c r="E1906" t="s">
        <v>3168</v>
      </c>
      <c r="F1906" s="5">
        <f t="shared" si="203"/>
        <v>44039.281999999999</v>
      </c>
      <c r="G1906">
        <v>55.93</v>
      </c>
      <c r="H1906">
        <v>6</v>
      </c>
      <c r="I1906">
        <v>787.4</v>
      </c>
      <c r="J1906">
        <v>1.28</v>
      </c>
      <c r="K1906">
        <v>11.69</v>
      </c>
      <c r="L1906">
        <v>22.17</v>
      </c>
      <c r="M1906">
        <v>29.71</v>
      </c>
      <c r="N1906" s="3">
        <f t="shared" si="204"/>
        <v>0.89649272882805842</v>
      </c>
      <c r="O1906" s="3">
        <f t="shared" si="205"/>
        <v>0.34009923319801527</v>
      </c>
      <c r="P1906" s="1">
        <f t="shared" si="206"/>
        <v>35.516463689670722</v>
      </c>
      <c r="Q1906" s="1">
        <f t="shared" si="207"/>
        <v>26.5028609895658</v>
      </c>
      <c r="R1906" s="1">
        <f t="shared" si="208"/>
        <v>0.39617124096588796</v>
      </c>
      <c r="S1906" s="1">
        <f t="shared" si="209"/>
        <v>0.77926847233245866</v>
      </c>
    </row>
    <row r="1907" spans="1:19" x14ac:dyDescent="0.25">
      <c r="A1907" t="s">
        <v>3958</v>
      </c>
      <c r="B1907" t="s">
        <v>3959</v>
      </c>
      <c r="C1907" t="s">
        <v>10</v>
      </c>
      <c r="D1907" t="s">
        <v>23</v>
      </c>
      <c r="E1907" t="s">
        <v>83</v>
      </c>
      <c r="F1907" s="5">
        <f t="shared" si="203"/>
        <v>76105.456999999995</v>
      </c>
      <c r="G1907">
        <v>6687.65</v>
      </c>
      <c r="H1907">
        <v>3</v>
      </c>
      <c r="I1907">
        <v>11.38</v>
      </c>
      <c r="J1907">
        <v>0.57999999999999996</v>
      </c>
      <c r="K1907">
        <v>0.94</v>
      </c>
      <c r="L1907">
        <v>0.99</v>
      </c>
      <c r="N1907" s="3">
        <f t="shared" si="204"/>
        <v>5.319148936170226E-2</v>
      </c>
      <c r="O1907" s="3">
        <f t="shared" si="205"/>
        <v>-1</v>
      </c>
      <c r="P1907" s="1">
        <f t="shared" si="206"/>
        <v>11.494949494949497</v>
      </c>
      <c r="Q1907" s="1" t="e">
        <f t="shared" si="207"/>
        <v>#DIV/0!</v>
      </c>
      <c r="R1907" s="1">
        <f t="shared" si="208"/>
        <v>2.1610505050505</v>
      </c>
      <c r="S1907" s="1" t="e">
        <f t="shared" si="209"/>
        <v>#DIV/0!</v>
      </c>
    </row>
    <row r="1908" spans="1:19" x14ac:dyDescent="0.25">
      <c r="A1908" t="s">
        <v>3960</v>
      </c>
      <c r="B1908" t="s">
        <v>3961</v>
      </c>
      <c r="C1908" t="s">
        <v>19</v>
      </c>
      <c r="D1908" t="s">
        <v>160</v>
      </c>
      <c r="E1908" t="s">
        <v>1435</v>
      </c>
      <c r="F1908" s="5">
        <f t="shared" si="203"/>
        <v>11088.917000000001</v>
      </c>
      <c r="G1908">
        <v>261.10000000000002</v>
      </c>
      <c r="H1908">
        <v>12</v>
      </c>
      <c r="I1908">
        <v>42.47</v>
      </c>
      <c r="J1908">
        <v>1.21</v>
      </c>
      <c r="K1908">
        <v>3.57</v>
      </c>
      <c r="L1908">
        <v>3.42</v>
      </c>
      <c r="M1908">
        <v>3.93</v>
      </c>
      <c r="N1908" s="3">
        <f t="shared" si="204"/>
        <v>-4.2016806722689037E-2</v>
      </c>
      <c r="O1908" s="3">
        <f t="shared" si="205"/>
        <v>0.14912280701754388</v>
      </c>
      <c r="P1908" s="1">
        <f t="shared" si="206"/>
        <v>12.41812865497076</v>
      </c>
      <c r="Q1908" s="1">
        <f t="shared" si="207"/>
        <v>10.806615776081424</v>
      </c>
      <c r="R1908" s="1">
        <f t="shared" si="208"/>
        <v>-2.955514619883044</v>
      </c>
      <c r="S1908" s="1">
        <f t="shared" si="209"/>
        <v>0.7246789402784013</v>
      </c>
    </row>
    <row r="1909" spans="1:19" x14ac:dyDescent="0.25">
      <c r="A1909" t="s">
        <v>3962</v>
      </c>
      <c r="B1909" t="s">
        <v>3963</v>
      </c>
      <c r="C1909" t="s">
        <v>10</v>
      </c>
      <c r="D1909" t="s">
        <v>160</v>
      </c>
      <c r="E1909" t="s">
        <v>1022</v>
      </c>
      <c r="F1909" s="5">
        <f t="shared" si="203"/>
        <v>3835.6453999999994</v>
      </c>
      <c r="G1909">
        <v>56.69</v>
      </c>
      <c r="H1909">
        <v>9</v>
      </c>
      <c r="I1909">
        <v>67.66</v>
      </c>
      <c r="J1909">
        <v>1.7</v>
      </c>
      <c r="K1909">
        <v>1.1499999999999999</v>
      </c>
      <c r="L1909">
        <v>2.68</v>
      </c>
      <c r="M1909">
        <v>3.8</v>
      </c>
      <c r="N1909" s="3">
        <f t="shared" si="204"/>
        <v>1.330434782608696</v>
      </c>
      <c r="O1909" s="3">
        <f t="shared" si="205"/>
        <v>0.4179104477611939</v>
      </c>
      <c r="P1909" s="1">
        <f t="shared" si="206"/>
        <v>25.246268656716413</v>
      </c>
      <c r="Q1909" s="1">
        <f t="shared" si="207"/>
        <v>17.805263157894736</v>
      </c>
      <c r="R1909" s="1">
        <f t="shared" si="208"/>
        <v>0.18975953565505796</v>
      </c>
      <c r="S1909" s="1">
        <f t="shared" si="209"/>
        <v>0.42605451127819555</v>
      </c>
    </row>
    <row r="1910" spans="1:19" x14ac:dyDescent="0.25">
      <c r="A1910" t="s">
        <v>3964</v>
      </c>
      <c r="B1910" t="s">
        <v>3965</v>
      </c>
      <c r="C1910" t="s">
        <v>19</v>
      </c>
      <c r="D1910" t="s">
        <v>62</v>
      </c>
      <c r="E1910" t="s">
        <v>407</v>
      </c>
      <c r="F1910" s="5">
        <f t="shared" si="203"/>
        <v>6953.1462000000001</v>
      </c>
      <c r="G1910">
        <v>347.31</v>
      </c>
      <c r="H1910">
        <v>7</v>
      </c>
      <c r="I1910">
        <v>20.02</v>
      </c>
      <c r="J1910">
        <v>0.94</v>
      </c>
      <c r="K1910">
        <v>1.24</v>
      </c>
      <c r="L1910">
        <v>1.32</v>
      </c>
      <c r="M1910">
        <v>1.46</v>
      </c>
      <c r="N1910" s="3">
        <f t="shared" si="204"/>
        <v>6.4516129032258229E-2</v>
      </c>
      <c r="O1910" s="3">
        <f t="shared" si="205"/>
        <v>0.10606060606060597</v>
      </c>
      <c r="P1910" s="1">
        <f t="shared" si="206"/>
        <v>15.166666666666666</v>
      </c>
      <c r="Q1910" s="1">
        <f t="shared" si="207"/>
        <v>13.712328767123287</v>
      </c>
      <c r="R1910" s="1">
        <f t="shared" si="208"/>
        <v>2.3508333333333273</v>
      </c>
      <c r="S1910" s="1">
        <f t="shared" si="209"/>
        <v>1.2928767123287681</v>
      </c>
    </row>
    <row r="1911" spans="1:19" x14ac:dyDescent="0.25">
      <c r="A1911" t="s">
        <v>3966</v>
      </c>
      <c r="B1911" t="s">
        <v>3967</v>
      </c>
      <c r="C1911" t="s">
        <v>27</v>
      </c>
      <c r="D1911" t="s">
        <v>48</v>
      </c>
      <c r="E1911" t="s">
        <v>296</v>
      </c>
      <c r="F1911" s="5">
        <f t="shared" si="203"/>
        <v>2491.0349999999999</v>
      </c>
      <c r="G1911">
        <v>701.7</v>
      </c>
      <c r="H1911">
        <v>12</v>
      </c>
      <c r="I1911">
        <v>3.55</v>
      </c>
      <c r="J1911">
        <v>-1.21</v>
      </c>
      <c r="L1911">
        <v>-0.24</v>
      </c>
      <c r="M1911">
        <v>-0.28999999999999998</v>
      </c>
      <c r="N1911" s="3" t="e">
        <f t="shared" si="204"/>
        <v>#DIV/0!</v>
      </c>
      <c r="O1911" s="3">
        <f t="shared" si="205"/>
        <v>0.20833333333333326</v>
      </c>
      <c r="P1911" s="1">
        <f t="shared" si="206"/>
        <v>-14.791666666666666</v>
      </c>
      <c r="Q1911" s="1">
        <f t="shared" si="207"/>
        <v>-12.241379310344827</v>
      </c>
      <c r="R1911" s="1" t="e">
        <f t="shared" si="208"/>
        <v>#DIV/0!</v>
      </c>
      <c r="S1911" s="1">
        <f t="shared" si="209"/>
        <v>-0.58758620689655194</v>
      </c>
    </row>
    <row r="1912" spans="1:19" x14ac:dyDescent="0.25">
      <c r="A1912" t="s">
        <v>3968</v>
      </c>
      <c r="B1912" t="s">
        <v>3969</v>
      </c>
      <c r="C1912" t="s">
        <v>19</v>
      </c>
      <c r="D1912" t="s">
        <v>375</v>
      </c>
      <c r="E1912" t="s">
        <v>458</v>
      </c>
      <c r="F1912" s="5">
        <f t="shared" si="203"/>
        <v>14488.2886</v>
      </c>
      <c r="G1912">
        <v>898.22</v>
      </c>
      <c r="H1912">
        <v>12</v>
      </c>
      <c r="I1912">
        <v>16.13</v>
      </c>
      <c r="J1912">
        <v>0.56000000000000005</v>
      </c>
      <c r="N1912" s="3" t="e">
        <f t="shared" si="204"/>
        <v>#DIV/0!</v>
      </c>
      <c r="O1912" s="3" t="e">
        <f t="shared" si="205"/>
        <v>#DIV/0!</v>
      </c>
      <c r="P1912" s="1" t="e">
        <f t="shared" si="206"/>
        <v>#DIV/0!</v>
      </c>
      <c r="Q1912" s="1" t="e">
        <f t="shared" si="207"/>
        <v>#DIV/0!</v>
      </c>
      <c r="R1912" s="1" t="e">
        <f t="shared" si="208"/>
        <v>#DIV/0!</v>
      </c>
      <c r="S1912" s="1" t="e">
        <f t="shared" si="209"/>
        <v>#DIV/0!</v>
      </c>
    </row>
    <row r="1913" spans="1:19" x14ac:dyDescent="0.25">
      <c r="A1913" t="s">
        <v>3970</v>
      </c>
      <c r="B1913" t="s">
        <v>3971</v>
      </c>
      <c r="C1913" t="s">
        <v>27</v>
      </c>
      <c r="D1913" t="s">
        <v>55</v>
      </c>
      <c r="E1913" t="s">
        <v>2221</v>
      </c>
      <c r="F1913" s="5">
        <f t="shared" si="203"/>
        <v>3461.6537999999996</v>
      </c>
      <c r="G1913">
        <v>99.99</v>
      </c>
      <c r="H1913">
        <v>8</v>
      </c>
      <c r="I1913">
        <v>34.619999999999997</v>
      </c>
      <c r="J1913">
        <v>0.69</v>
      </c>
      <c r="K1913">
        <v>1.63</v>
      </c>
      <c r="L1913">
        <v>1.83</v>
      </c>
      <c r="M1913">
        <v>1.99</v>
      </c>
      <c r="N1913" s="3">
        <f t="shared" si="204"/>
        <v>0.12269938650306766</v>
      </c>
      <c r="O1913" s="3">
        <f t="shared" si="205"/>
        <v>8.7431693989070913E-2</v>
      </c>
      <c r="P1913" s="1">
        <f t="shared" si="206"/>
        <v>18.918032786885245</v>
      </c>
      <c r="Q1913" s="1">
        <f t="shared" si="207"/>
        <v>17.396984924623116</v>
      </c>
      <c r="R1913" s="1">
        <f t="shared" si="208"/>
        <v>1.5418196721311452</v>
      </c>
      <c r="S1913" s="1">
        <f t="shared" si="209"/>
        <v>1.9897801507537716</v>
      </c>
    </row>
    <row r="1914" spans="1:19" x14ac:dyDescent="0.25">
      <c r="A1914" t="s">
        <v>3972</v>
      </c>
      <c r="B1914" t="s">
        <v>3973</v>
      </c>
      <c r="C1914" t="s">
        <v>19</v>
      </c>
      <c r="D1914" t="s">
        <v>23</v>
      </c>
      <c r="E1914" t="s">
        <v>109</v>
      </c>
      <c r="F1914" s="5">
        <f t="shared" si="203"/>
        <v>19274.7408</v>
      </c>
      <c r="G1914">
        <v>1980.96</v>
      </c>
      <c r="H1914">
        <v>3</v>
      </c>
      <c r="I1914">
        <v>9.73</v>
      </c>
      <c r="J1914">
        <v>0.51</v>
      </c>
      <c r="K1914">
        <v>0.97</v>
      </c>
      <c r="L1914">
        <v>1.1000000000000001</v>
      </c>
      <c r="M1914">
        <v>1.24</v>
      </c>
      <c r="N1914" s="3">
        <f t="shared" si="204"/>
        <v>0.13402061855670122</v>
      </c>
      <c r="O1914" s="3">
        <f t="shared" si="205"/>
        <v>0.1272727272727272</v>
      </c>
      <c r="P1914" s="1">
        <f t="shared" si="206"/>
        <v>8.8454545454545457</v>
      </c>
      <c r="Q1914" s="1">
        <f t="shared" si="207"/>
        <v>7.8467741935483879</v>
      </c>
      <c r="R1914" s="1">
        <f t="shared" si="208"/>
        <v>0.66000699300699206</v>
      </c>
      <c r="S1914" s="1">
        <f t="shared" si="209"/>
        <v>0.61653225806451661</v>
      </c>
    </row>
    <row r="1915" spans="1:19" x14ac:dyDescent="0.25">
      <c r="A1915" t="s">
        <v>3974</v>
      </c>
      <c r="B1915" t="s">
        <v>3975</v>
      </c>
      <c r="C1915" t="s">
        <v>19</v>
      </c>
      <c r="D1915" t="s">
        <v>35</v>
      </c>
      <c r="E1915" t="s">
        <v>647</v>
      </c>
      <c r="F1915" s="5">
        <f t="shared" si="203"/>
        <v>5164.5059999999994</v>
      </c>
      <c r="G1915">
        <v>291.77999999999997</v>
      </c>
      <c r="H1915">
        <v>12</v>
      </c>
      <c r="I1915">
        <v>17.7</v>
      </c>
      <c r="J1915">
        <v>0.54</v>
      </c>
      <c r="K1915">
        <v>1.2</v>
      </c>
      <c r="L1915">
        <v>1.4</v>
      </c>
      <c r="M1915">
        <v>1.6</v>
      </c>
      <c r="N1915" s="3">
        <f t="shared" si="204"/>
        <v>0.16666666666666674</v>
      </c>
      <c r="O1915" s="3">
        <f t="shared" si="205"/>
        <v>0.14285714285714302</v>
      </c>
      <c r="P1915" s="1">
        <f t="shared" si="206"/>
        <v>12.642857142857142</v>
      </c>
      <c r="Q1915" s="1">
        <f t="shared" si="207"/>
        <v>11.062499999999998</v>
      </c>
      <c r="R1915" s="1">
        <f t="shared" si="208"/>
        <v>0.75857142857142812</v>
      </c>
      <c r="S1915" s="1">
        <f t="shared" si="209"/>
        <v>0.77437499999999893</v>
      </c>
    </row>
    <row r="1916" spans="1:19" x14ac:dyDescent="0.25">
      <c r="A1916" t="s">
        <v>3976</v>
      </c>
      <c r="B1916" t="s">
        <v>3977</v>
      </c>
      <c r="C1916" t="s">
        <v>27</v>
      </c>
      <c r="D1916" t="s">
        <v>11</v>
      </c>
      <c r="E1916" t="s">
        <v>123</v>
      </c>
      <c r="F1916" s="5">
        <f t="shared" si="203"/>
        <v>2240.2320000000004</v>
      </c>
      <c r="G1916">
        <v>64.56</v>
      </c>
      <c r="H1916">
        <v>1</v>
      </c>
      <c r="I1916">
        <v>34.700000000000003</v>
      </c>
      <c r="J1916">
        <v>1.85</v>
      </c>
      <c r="K1916">
        <v>0.11</v>
      </c>
      <c r="L1916">
        <v>0.55000000000000004</v>
      </c>
      <c r="M1916">
        <v>1.34</v>
      </c>
      <c r="N1916" s="3">
        <f t="shared" si="204"/>
        <v>4</v>
      </c>
      <c r="O1916" s="3">
        <f t="shared" si="205"/>
        <v>1.4363636363636365</v>
      </c>
      <c r="P1916" s="1">
        <f t="shared" si="206"/>
        <v>63.090909090909093</v>
      </c>
      <c r="Q1916" s="1">
        <f t="shared" si="207"/>
        <v>25.895522388059703</v>
      </c>
      <c r="R1916" s="1">
        <f t="shared" si="208"/>
        <v>0.15772727272727274</v>
      </c>
      <c r="S1916" s="1">
        <f t="shared" si="209"/>
        <v>0.18028528244851691</v>
      </c>
    </row>
    <row r="1917" spans="1:19" x14ac:dyDescent="0.25">
      <c r="A1917" t="s">
        <v>3978</v>
      </c>
      <c r="B1917" t="s">
        <v>3979</v>
      </c>
      <c r="C1917" t="s">
        <v>10</v>
      </c>
      <c r="D1917" t="s">
        <v>375</v>
      </c>
      <c r="E1917" t="s">
        <v>2652</v>
      </c>
      <c r="F1917" s="5">
        <f t="shared" si="203"/>
        <v>8732.8332000000009</v>
      </c>
      <c r="G1917">
        <v>139.08000000000001</v>
      </c>
      <c r="H1917">
        <v>12</v>
      </c>
      <c r="I1917">
        <v>62.79</v>
      </c>
      <c r="K1917">
        <v>3.14</v>
      </c>
      <c r="L1917">
        <v>3.54</v>
      </c>
      <c r="M1917">
        <v>3.91</v>
      </c>
      <c r="N1917" s="3">
        <f t="shared" si="204"/>
        <v>0.12738853503184711</v>
      </c>
      <c r="O1917" s="3">
        <f t="shared" si="205"/>
        <v>0.10451977401129953</v>
      </c>
      <c r="P1917" s="1">
        <f t="shared" si="206"/>
        <v>17.737288135593221</v>
      </c>
      <c r="Q1917" s="1">
        <f t="shared" si="207"/>
        <v>16.058823529411764</v>
      </c>
      <c r="R1917" s="1">
        <f t="shared" si="208"/>
        <v>1.3923771186440681</v>
      </c>
      <c r="S1917" s="1">
        <f t="shared" si="209"/>
        <v>1.5364387917329081</v>
      </c>
    </row>
    <row r="1918" spans="1:19" x14ac:dyDescent="0.25">
      <c r="A1918" t="s">
        <v>3980</v>
      </c>
      <c r="B1918" t="s">
        <v>3981</v>
      </c>
      <c r="C1918" t="s">
        <v>10</v>
      </c>
      <c r="D1918" t="s">
        <v>375</v>
      </c>
      <c r="E1918" t="s">
        <v>2901</v>
      </c>
      <c r="F1918" s="5">
        <f t="shared" si="203"/>
        <v>14242.835200000001</v>
      </c>
      <c r="G1918">
        <v>52.72</v>
      </c>
      <c r="H1918">
        <v>12</v>
      </c>
      <c r="I1918">
        <v>270.16000000000003</v>
      </c>
      <c r="J1918">
        <v>0.99</v>
      </c>
      <c r="K1918">
        <v>18.63</v>
      </c>
      <c r="L1918">
        <v>19.190000000000001</v>
      </c>
      <c r="M1918">
        <v>20.13</v>
      </c>
      <c r="N1918" s="3">
        <f t="shared" si="204"/>
        <v>3.0059044551798308E-2</v>
      </c>
      <c r="O1918" s="3">
        <f t="shared" si="205"/>
        <v>4.8983845752996302E-2</v>
      </c>
      <c r="P1918" s="1">
        <f t="shared" si="206"/>
        <v>14.078165711307973</v>
      </c>
      <c r="Q1918" s="1">
        <f t="shared" si="207"/>
        <v>13.420765027322407</v>
      </c>
      <c r="R1918" s="1">
        <f t="shared" si="208"/>
        <v>4.6835040571726134</v>
      </c>
      <c r="S1918" s="1">
        <f t="shared" si="209"/>
        <v>2.7398349029182687</v>
      </c>
    </row>
    <row r="1919" spans="1:19" x14ac:dyDescent="0.25">
      <c r="A1919" t="s">
        <v>3982</v>
      </c>
      <c r="B1919" t="s">
        <v>3983</v>
      </c>
      <c r="C1919" t="s">
        <v>10</v>
      </c>
      <c r="D1919" t="s">
        <v>11</v>
      </c>
      <c r="E1919" t="s">
        <v>276</v>
      </c>
      <c r="F1919" s="5">
        <f t="shared" ref="F1919:F1982" si="210">G1919*I1919</f>
        <v>18817.182000000001</v>
      </c>
      <c r="G1919">
        <v>1650.63</v>
      </c>
      <c r="H1919">
        <v>12</v>
      </c>
      <c r="I1919">
        <v>11.4</v>
      </c>
      <c r="J1919">
        <v>1.1299999999999999</v>
      </c>
      <c r="K1919">
        <v>0.06</v>
      </c>
      <c r="L1919">
        <v>0.16</v>
      </c>
      <c r="M1919">
        <v>0.38</v>
      </c>
      <c r="N1919" s="3">
        <f t="shared" ref="N1919:N1982" si="211">L1919/K1919-1</f>
        <v>1.666666666666667</v>
      </c>
      <c r="O1919" s="3">
        <f t="shared" ref="O1919:O1982" si="212">M1919/L1919-1</f>
        <v>1.375</v>
      </c>
      <c r="P1919" s="1">
        <f t="shared" ref="P1919:P1982" si="213">$I1919/L1919</f>
        <v>71.25</v>
      </c>
      <c r="Q1919" s="1">
        <f t="shared" ref="Q1919:Q1982" si="214">$I1919/M1919</f>
        <v>30</v>
      </c>
      <c r="R1919" s="1">
        <f t="shared" ref="R1919:R1982" si="215">P1919/(N1919*100)</f>
        <v>0.42749999999999994</v>
      </c>
      <c r="S1919" s="1">
        <f t="shared" ref="S1919:S1982" si="216">Q1919/(O1919*100)</f>
        <v>0.21818181818181817</v>
      </c>
    </row>
    <row r="1920" spans="1:19" x14ac:dyDescent="0.25">
      <c r="A1920" t="s">
        <v>3984</v>
      </c>
      <c r="B1920" t="s">
        <v>3985</v>
      </c>
      <c r="C1920" t="s">
        <v>10</v>
      </c>
      <c r="D1920" t="s">
        <v>28</v>
      </c>
      <c r="E1920" t="s">
        <v>492</v>
      </c>
      <c r="F1920" s="5">
        <f t="shared" si="210"/>
        <v>3750.3469</v>
      </c>
      <c r="G1920">
        <v>175.99</v>
      </c>
      <c r="H1920">
        <v>12</v>
      </c>
      <c r="I1920">
        <v>21.31</v>
      </c>
      <c r="J1920">
        <v>0.89</v>
      </c>
      <c r="K1920">
        <v>1.41</v>
      </c>
      <c r="L1920">
        <v>1.0900000000000001</v>
      </c>
      <c r="M1920">
        <v>1.73</v>
      </c>
      <c r="N1920" s="3">
        <f t="shared" si="211"/>
        <v>-0.22695035460992896</v>
      </c>
      <c r="O1920" s="3">
        <f t="shared" si="212"/>
        <v>0.5871559633027521</v>
      </c>
      <c r="P1920" s="1">
        <f t="shared" si="213"/>
        <v>19.550458715596328</v>
      </c>
      <c r="Q1920" s="1">
        <f t="shared" si="214"/>
        <v>12.317919075144507</v>
      </c>
      <c r="R1920" s="1">
        <f t="shared" si="215"/>
        <v>-0.8614420871559636</v>
      </c>
      <c r="S1920" s="1">
        <f t="shared" si="216"/>
        <v>0.20978955924855497</v>
      </c>
    </row>
    <row r="1921" spans="1:19" x14ac:dyDescent="0.25">
      <c r="A1921" t="s">
        <v>3986</v>
      </c>
      <c r="B1921" t="s">
        <v>3987</v>
      </c>
      <c r="C1921" t="s">
        <v>27</v>
      </c>
      <c r="D1921" t="s">
        <v>23</v>
      </c>
      <c r="E1921" t="s">
        <v>565</v>
      </c>
      <c r="F1921" s="5">
        <f t="shared" si="210"/>
        <v>2238.788</v>
      </c>
      <c r="G1921">
        <v>31.55</v>
      </c>
      <c r="H1921">
        <v>9</v>
      </c>
      <c r="I1921">
        <v>70.959999999999994</v>
      </c>
      <c r="J1921">
        <v>0.87</v>
      </c>
      <c r="K1921">
        <v>7.38</v>
      </c>
      <c r="L1921">
        <v>7.61</v>
      </c>
      <c r="M1921">
        <v>7.6</v>
      </c>
      <c r="N1921" s="3">
        <f t="shared" si="211"/>
        <v>3.1165311653116534E-2</v>
      </c>
      <c r="O1921" s="3">
        <f t="shared" si="212"/>
        <v>-1.3140604467806183E-3</v>
      </c>
      <c r="P1921" s="1">
        <f t="shared" si="213"/>
        <v>9.3245729303547957</v>
      </c>
      <c r="Q1921" s="1">
        <f t="shared" si="214"/>
        <v>9.3368421052631572</v>
      </c>
      <c r="R1921" s="1">
        <f t="shared" si="215"/>
        <v>2.9919716620007994</v>
      </c>
      <c r="S1921" s="1">
        <f t="shared" si="216"/>
        <v>-71.053368421049043</v>
      </c>
    </row>
    <row r="1922" spans="1:19" x14ac:dyDescent="0.25">
      <c r="A1922" t="s">
        <v>3988</v>
      </c>
      <c r="B1922" t="s">
        <v>3989</v>
      </c>
      <c r="C1922" t="s">
        <v>19</v>
      </c>
      <c r="D1922" t="s">
        <v>23</v>
      </c>
      <c r="E1922" t="s">
        <v>683</v>
      </c>
      <c r="F1922" s="5">
        <f t="shared" si="210"/>
        <v>9026.2741000000005</v>
      </c>
      <c r="G1922">
        <v>1706.29</v>
      </c>
      <c r="H1922">
        <v>6</v>
      </c>
      <c r="I1922">
        <v>5.29</v>
      </c>
      <c r="J1922">
        <v>0.47</v>
      </c>
      <c r="L1922">
        <v>0.41</v>
      </c>
      <c r="M1922">
        <v>0.46</v>
      </c>
      <c r="N1922" s="3" t="e">
        <f t="shared" si="211"/>
        <v>#DIV/0!</v>
      </c>
      <c r="O1922" s="3">
        <f t="shared" si="212"/>
        <v>0.12195121951219523</v>
      </c>
      <c r="P1922" s="1">
        <f t="shared" si="213"/>
        <v>12.902439024390246</v>
      </c>
      <c r="Q1922" s="1">
        <f t="shared" si="214"/>
        <v>11.5</v>
      </c>
      <c r="R1922" s="1" t="e">
        <f t="shared" si="215"/>
        <v>#DIV/0!</v>
      </c>
      <c r="S1922" s="1">
        <f t="shared" si="216"/>
        <v>0.94299999999999917</v>
      </c>
    </row>
    <row r="1923" spans="1:19" x14ac:dyDescent="0.25">
      <c r="A1923" t="s">
        <v>3990</v>
      </c>
      <c r="B1923" t="s">
        <v>3991</v>
      </c>
      <c r="C1923" t="s">
        <v>10</v>
      </c>
      <c r="D1923" t="s">
        <v>48</v>
      </c>
      <c r="E1923" t="s">
        <v>72</v>
      </c>
      <c r="F1923" s="5">
        <f t="shared" si="210"/>
        <v>10439.6196</v>
      </c>
      <c r="G1923">
        <v>437.17</v>
      </c>
      <c r="H1923">
        <v>12</v>
      </c>
      <c r="I1923">
        <v>23.88</v>
      </c>
      <c r="J1923">
        <v>0.73</v>
      </c>
      <c r="K1923">
        <v>1.65</v>
      </c>
      <c r="L1923">
        <v>1.77</v>
      </c>
      <c r="M1923">
        <v>2.08</v>
      </c>
      <c r="N1923" s="3">
        <f t="shared" si="211"/>
        <v>7.2727272727272751E-2</v>
      </c>
      <c r="O1923" s="3">
        <f t="shared" si="212"/>
        <v>0.17514124293785316</v>
      </c>
      <c r="P1923" s="1">
        <f t="shared" si="213"/>
        <v>13.491525423728813</v>
      </c>
      <c r="Q1923" s="1">
        <f t="shared" si="214"/>
        <v>11.48076923076923</v>
      </c>
      <c r="R1923" s="1">
        <f t="shared" si="215"/>
        <v>1.8550847457627111</v>
      </c>
      <c r="S1923" s="1">
        <f t="shared" si="216"/>
        <v>0.65551488833746874</v>
      </c>
    </row>
    <row r="1924" spans="1:19" x14ac:dyDescent="0.25">
      <c r="A1924" t="s">
        <v>3992</v>
      </c>
      <c r="B1924" t="s">
        <v>3993</v>
      </c>
      <c r="C1924" t="s">
        <v>10</v>
      </c>
      <c r="D1924" t="s">
        <v>11</v>
      </c>
      <c r="E1924" t="s">
        <v>276</v>
      </c>
      <c r="F1924" s="5">
        <f t="shared" si="210"/>
        <v>50965.5</v>
      </c>
      <c r="G1924">
        <v>334.2</v>
      </c>
      <c r="H1924">
        <v>1</v>
      </c>
      <c r="I1924">
        <v>152.5</v>
      </c>
      <c r="J1924">
        <v>0.91</v>
      </c>
      <c r="K1924">
        <v>0.79</v>
      </c>
      <c r="L1924">
        <v>0.85</v>
      </c>
      <c r="M1924">
        <v>1.26</v>
      </c>
      <c r="N1924" s="3">
        <f t="shared" si="211"/>
        <v>7.5949367088607556E-2</v>
      </c>
      <c r="O1924" s="3">
        <f t="shared" si="212"/>
        <v>0.48235294117647065</v>
      </c>
      <c r="P1924" s="1">
        <f t="shared" si="213"/>
        <v>179.41176470588235</v>
      </c>
      <c r="Q1924" s="1">
        <f t="shared" si="214"/>
        <v>121.03174603174602</v>
      </c>
      <c r="R1924" s="1">
        <f t="shared" si="215"/>
        <v>23.622549019607856</v>
      </c>
      <c r="S1924" s="1">
        <f t="shared" si="216"/>
        <v>2.5091947348044905</v>
      </c>
    </row>
    <row r="1925" spans="1:19" x14ac:dyDescent="0.25">
      <c r="A1925" t="s">
        <v>3994</v>
      </c>
      <c r="B1925" t="s">
        <v>3995</v>
      </c>
      <c r="C1925" t="s">
        <v>27</v>
      </c>
      <c r="D1925" t="s">
        <v>11</v>
      </c>
      <c r="E1925" t="s">
        <v>95</v>
      </c>
      <c r="F1925" s="5">
        <f t="shared" si="210"/>
        <v>80841.775000000009</v>
      </c>
      <c r="G1925">
        <v>152.5</v>
      </c>
      <c r="H1925">
        <v>10</v>
      </c>
      <c r="I1925">
        <v>530.11</v>
      </c>
      <c r="J1925">
        <v>1.06</v>
      </c>
      <c r="K1925">
        <v>11.09</v>
      </c>
      <c r="L1925">
        <v>13.18</v>
      </c>
      <c r="M1925">
        <v>15.32</v>
      </c>
      <c r="N1925" s="3">
        <f t="shared" si="211"/>
        <v>0.18845807033363382</v>
      </c>
      <c r="O1925" s="3">
        <f t="shared" si="212"/>
        <v>0.16236722306525042</v>
      </c>
      <c r="P1925" s="1">
        <f t="shared" si="213"/>
        <v>40.220789074355082</v>
      </c>
      <c r="Q1925" s="1">
        <f t="shared" si="214"/>
        <v>34.60248041775457</v>
      </c>
      <c r="R1925" s="1">
        <f t="shared" si="215"/>
        <v>2.1342035925100387</v>
      </c>
      <c r="S1925" s="1">
        <f t="shared" si="216"/>
        <v>2.1311247285327344</v>
      </c>
    </row>
    <row r="1926" spans="1:19" x14ac:dyDescent="0.25">
      <c r="A1926" t="s">
        <v>3996</v>
      </c>
      <c r="B1926" t="s">
        <v>3997</v>
      </c>
      <c r="C1926" t="s">
        <v>10</v>
      </c>
      <c r="D1926" t="s">
        <v>23</v>
      </c>
      <c r="E1926" t="s">
        <v>52</v>
      </c>
      <c r="F1926" s="5">
        <f t="shared" si="210"/>
        <v>5357.5078000000003</v>
      </c>
      <c r="G1926">
        <v>146.41999999999999</v>
      </c>
      <c r="H1926">
        <v>12</v>
      </c>
      <c r="I1926">
        <v>36.590000000000003</v>
      </c>
      <c r="J1926">
        <v>1.4</v>
      </c>
      <c r="K1926">
        <v>4.26</v>
      </c>
      <c r="L1926">
        <v>3.77</v>
      </c>
      <c r="M1926">
        <v>4.37</v>
      </c>
      <c r="N1926" s="3">
        <f t="shared" si="211"/>
        <v>-0.11502347417840375</v>
      </c>
      <c r="O1926" s="3">
        <f t="shared" si="212"/>
        <v>0.15915119363395225</v>
      </c>
      <c r="P1926" s="1">
        <f t="shared" si="213"/>
        <v>9.7055702917771889</v>
      </c>
      <c r="Q1926" s="1">
        <f t="shared" si="214"/>
        <v>8.3729977116704806</v>
      </c>
      <c r="R1926" s="1">
        <f t="shared" si="215"/>
        <v>-0.84379039679532297</v>
      </c>
      <c r="S1926" s="1">
        <f t="shared" si="216"/>
        <v>0.52610335621662863</v>
      </c>
    </row>
    <row r="1927" spans="1:19" x14ac:dyDescent="0.25">
      <c r="A1927" t="s">
        <v>3998</v>
      </c>
      <c r="B1927" t="s">
        <v>3999</v>
      </c>
      <c r="C1927" t="s">
        <v>10</v>
      </c>
      <c r="D1927" t="s">
        <v>11</v>
      </c>
      <c r="E1927" t="s">
        <v>844</v>
      </c>
      <c r="F1927" s="5">
        <f t="shared" si="210"/>
        <v>10458.557999999999</v>
      </c>
      <c r="G1927">
        <v>89.1</v>
      </c>
      <c r="H1927">
        <v>11</v>
      </c>
      <c r="I1927">
        <v>117.38</v>
      </c>
      <c r="J1927">
        <v>1.64</v>
      </c>
      <c r="K1927">
        <v>10.81</v>
      </c>
      <c r="L1927">
        <v>11.9</v>
      </c>
      <c r="M1927">
        <v>12.96</v>
      </c>
      <c r="N1927" s="3">
        <f t="shared" si="211"/>
        <v>0.10083256244218308</v>
      </c>
      <c r="O1927" s="3">
        <f t="shared" si="212"/>
        <v>8.9075630252100968E-2</v>
      </c>
      <c r="P1927" s="1">
        <f t="shared" si="213"/>
        <v>9.8638655462184861</v>
      </c>
      <c r="Q1927" s="1">
        <f t="shared" si="214"/>
        <v>9.057098765432098</v>
      </c>
      <c r="R1927" s="1">
        <f t="shared" si="215"/>
        <v>0.97824207848276989</v>
      </c>
      <c r="S1927" s="1">
        <f t="shared" si="216"/>
        <v>1.0167875029117153</v>
      </c>
    </row>
    <row r="1928" spans="1:19" x14ac:dyDescent="0.25">
      <c r="A1928" t="s">
        <v>4000</v>
      </c>
      <c r="B1928" t="s">
        <v>4001</v>
      </c>
      <c r="C1928" t="s">
        <v>27</v>
      </c>
      <c r="D1928" t="s">
        <v>48</v>
      </c>
      <c r="E1928" t="s">
        <v>49</v>
      </c>
      <c r="F1928" s="5">
        <f t="shared" si="210"/>
        <v>124861.5496</v>
      </c>
      <c r="G1928">
        <v>2529.61</v>
      </c>
      <c r="H1928">
        <v>12</v>
      </c>
      <c r="I1928">
        <v>49.36</v>
      </c>
      <c r="J1928">
        <v>0.61</v>
      </c>
      <c r="K1928">
        <v>4.42</v>
      </c>
      <c r="L1928">
        <v>4.09</v>
      </c>
      <c r="M1928">
        <v>4.6399999999999997</v>
      </c>
      <c r="N1928" s="3">
        <f t="shared" si="211"/>
        <v>-7.4660633484162964E-2</v>
      </c>
      <c r="O1928" s="3">
        <f t="shared" si="212"/>
        <v>0.13447432762836176</v>
      </c>
      <c r="P1928" s="1">
        <f t="shared" si="213"/>
        <v>12.068459657701712</v>
      </c>
      <c r="Q1928" s="1">
        <f t="shared" si="214"/>
        <v>10.63793103448276</v>
      </c>
      <c r="R1928" s="1">
        <f t="shared" si="215"/>
        <v>-1.6164421723345914</v>
      </c>
      <c r="S1928" s="1">
        <f t="shared" si="216"/>
        <v>0.79107523510971856</v>
      </c>
    </row>
    <row r="1929" spans="1:19" x14ac:dyDescent="0.25">
      <c r="A1929" t="s">
        <v>4002</v>
      </c>
      <c r="B1929" t="s">
        <v>4003</v>
      </c>
      <c r="C1929" t="s">
        <v>10</v>
      </c>
      <c r="D1929" t="s">
        <v>149</v>
      </c>
      <c r="E1929" t="s">
        <v>150</v>
      </c>
      <c r="F1929" s="5">
        <f t="shared" si="210"/>
        <v>81407.633100000006</v>
      </c>
      <c r="G1929">
        <v>1094.6300000000001</v>
      </c>
      <c r="H1929">
        <v>12</v>
      </c>
      <c r="I1929">
        <v>74.37</v>
      </c>
      <c r="J1929">
        <v>0.49</v>
      </c>
      <c r="K1929">
        <v>3.59</v>
      </c>
      <c r="L1929">
        <v>3.99</v>
      </c>
      <c r="M1929">
        <v>4.3</v>
      </c>
      <c r="N1929" s="3">
        <f t="shared" si="211"/>
        <v>0.11142061281337057</v>
      </c>
      <c r="O1929" s="3">
        <f t="shared" si="212"/>
        <v>7.769423558897226E-2</v>
      </c>
      <c r="P1929" s="1">
        <f t="shared" si="213"/>
        <v>18.639097744360903</v>
      </c>
      <c r="Q1929" s="1">
        <f t="shared" si="214"/>
        <v>17.295348837209303</v>
      </c>
      <c r="R1929" s="1">
        <f t="shared" si="215"/>
        <v>1.6728590225563897</v>
      </c>
      <c r="S1929" s="1">
        <f t="shared" si="216"/>
        <v>2.2260787696924282</v>
      </c>
    </row>
    <row r="1930" spans="1:19" x14ac:dyDescent="0.25">
      <c r="A1930" t="s">
        <v>4004</v>
      </c>
      <c r="B1930" t="s">
        <v>4005</v>
      </c>
      <c r="C1930" t="s">
        <v>27</v>
      </c>
      <c r="D1930" t="s">
        <v>62</v>
      </c>
      <c r="E1930" t="s">
        <v>407</v>
      </c>
      <c r="F1930" s="5">
        <f t="shared" si="210"/>
        <v>7413.4565999999995</v>
      </c>
      <c r="G1930">
        <v>976.74</v>
      </c>
      <c r="H1930">
        <v>12</v>
      </c>
      <c r="I1930">
        <v>7.59</v>
      </c>
      <c r="J1930">
        <v>1.75</v>
      </c>
      <c r="K1930">
        <v>-0.39</v>
      </c>
      <c r="L1930">
        <v>0.08</v>
      </c>
      <c r="M1930">
        <v>0.26</v>
      </c>
      <c r="N1930" s="3">
        <f t="shared" si="211"/>
        <v>-1.2051282051282051</v>
      </c>
      <c r="O1930" s="3">
        <f t="shared" si="212"/>
        <v>2.25</v>
      </c>
      <c r="P1930" s="1">
        <f t="shared" si="213"/>
        <v>94.875</v>
      </c>
      <c r="Q1930" s="1">
        <f t="shared" si="214"/>
        <v>29.19230769230769</v>
      </c>
      <c r="R1930" s="1">
        <f t="shared" si="215"/>
        <v>-0.78726063829787241</v>
      </c>
      <c r="S1930" s="1">
        <f t="shared" si="216"/>
        <v>0.12974358974358974</v>
      </c>
    </row>
    <row r="1931" spans="1:19" x14ac:dyDescent="0.25">
      <c r="A1931" t="s">
        <v>4006</v>
      </c>
      <c r="B1931" t="s">
        <v>4007</v>
      </c>
      <c r="C1931" t="s">
        <v>10</v>
      </c>
      <c r="D1931" t="s">
        <v>48</v>
      </c>
      <c r="E1931" t="s">
        <v>195</v>
      </c>
      <c r="F1931" s="5">
        <f t="shared" si="210"/>
        <v>10666.293299999999</v>
      </c>
      <c r="G1931">
        <v>172.51</v>
      </c>
      <c r="H1931">
        <v>12</v>
      </c>
      <c r="I1931">
        <v>61.83</v>
      </c>
      <c r="L1931">
        <v>6.28</v>
      </c>
      <c r="M1931">
        <v>6.66</v>
      </c>
      <c r="N1931" s="3" t="e">
        <f t="shared" si="211"/>
        <v>#DIV/0!</v>
      </c>
      <c r="O1931" s="3">
        <f t="shared" si="212"/>
        <v>6.0509554140127264E-2</v>
      </c>
      <c r="P1931" s="1">
        <f t="shared" si="213"/>
        <v>9.8455414012738842</v>
      </c>
      <c r="Q1931" s="1">
        <f t="shared" si="214"/>
        <v>9.2837837837837842</v>
      </c>
      <c r="R1931" s="1" t="e">
        <f t="shared" si="215"/>
        <v>#DIV/0!</v>
      </c>
      <c r="S1931" s="1">
        <f t="shared" si="216"/>
        <v>1.5342674253200601</v>
      </c>
    </row>
    <row r="1932" spans="1:19" x14ac:dyDescent="0.25">
      <c r="A1932" t="s">
        <v>4008</v>
      </c>
      <c r="B1932" t="s">
        <v>4009</v>
      </c>
      <c r="C1932" t="s">
        <v>19</v>
      </c>
      <c r="D1932" t="s">
        <v>62</v>
      </c>
      <c r="E1932" t="s">
        <v>185</v>
      </c>
      <c r="F1932" s="5">
        <f t="shared" si="210"/>
        <v>16461.648000000001</v>
      </c>
      <c r="G1932">
        <v>933.2</v>
      </c>
      <c r="H1932">
        <v>3</v>
      </c>
      <c r="I1932">
        <v>17.64</v>
      </c>
      <c r="J1932">
        <v>0.38</v>
      </c>
      <c r="N1932" s="3" t="e">
        <f t="shared" si="211"/>
        <v>#DIV/0!</v>
      </c>
      <c r="O1932" s="3" t="e">
        <f t="shared" si="212"/>
        <v>#DIV/0!</v>
      </c>
      <c r="P1932" s="1" t="e">
        <f t="shared" si="213"/>
        <v>#DIV/0!</v>
      </c>
      <c r="Q1932" s="1" t="e">
        <f t="shared" si="214"/>
        <v>#DIV/0!</v>
      </c>
      <c r="R1932" s="1" t="e">
        <f t="shared" si="215"/>
        <v>#DIV/0!</v>
      </c>
      <c r="S1932" s="1" t="e">
        <f t="shared" si="216"/>
        <v>#DIV/0!</v>
      </c>
    </row>
    <row r="1933" spans="1:19" x14ac:dyDescent="0.25">
      <c r="A1933" t="s">
        <v>4010</v>
      </c>
      <c r="B1933" t="s">
        <v>4011</v>
      </c>
      <c r="C1933" t="s">
        <v>19</v>
      </c>
      <c r="D1933" t="s">
        <v>160</v>
      </c>
      <c r="E1933" t="s">
        <v>212</v>
      </c>
      <c r="F1933" s="5">
        <f t="shared" si="210"/>
        <v>3730.3254000000002</v>
      </c>
      <c r="G1933">
        <v>331.29</v>
      </c>
      <c r="H1933">
        <v>3</v>
      </c>
      <c r="I1933">
        <v>11.26</v>
      </c>
      <c r="J1933">
        <v>0.63</v>
      </c>
      <c r="N1933" s="3" t="e">
        <f t="shared" si="211"/>
        <v>#DIV/0!</v>
      </c>
      <c r="O1933" s="3" t="e">
        <f t="shared" si="212"/>
        <v>#DIV/0!</v>
      </c>
      <c r="P1933" s="1" t="e">
        <f t="shared" si="213"/>
        <v>#DIV/0!</v>
      </c>
      <c r="Q1933" s="1" t="e">
        <f t="shared" si="214"/>
        <v>#DIV/0!</v>
      </c>
      <c r="R1933" s="1" t="e">
        <f t="shared" si="215"/>
        <v>#DIV/0!</v>
      </c>
      <c r="S1933" s="1" t="e">
        <f t="shared" si="216"/>
        <v>#DIV/0!</v>
      </c>
    </row>
    <row r="1934" spans="1:19" x14ac:dyDescent="0.25">
      <c r="A1934" t="s">
        <v>4012</v>
      </c>
      <c r="B1934" t="s">
        <v>4013</v>
      </c>
      <c r="C1934" t="s">
        <v>10</v>
      </c>
      <c r="D1934" t="s">
        <v>15</v>
      </c>
      <c r="E1934" t="s">
        <v>322</v>
      </c>
      <c r="F1934" s="5">
        <f t="shared" si="210"/>
        <v>5512.9434000000001</v>
      </c>
      <c r="G1934">
        <v>98.13</v>
      </c>
      <c r="H1934">
        <v>12</v>
      </c>
      <c r="I1934">
        <v>56.18</v>
      </c>
      <c r="J1934">
        <v>0.68</v>
      </c>
      <c r="K1934">
        <v>5.31</v>
      </c>
      <c r="L1934">
        <v>5.21</v>
      </c>
      <c r="M1934">
        <v>5.8</v>
      </c>
      <c r="N1934" s="3">
        <f t="shared" si="211"/>
        <v>-1.883239171374762E-2</v>
      </c>
      <c r="O1934" s="3">
        <f t="shared" si="212"/>
        <v>0.11324376199616126</v>
      </c>
      <c r="P1934" s="1">
        <f t="shared" si="213"/>
        <v>10.783109404990403</v>
      </c>
      <c r="Q1934" s="1">
        <f t="shared" si="214"/>
        <v>9.6862068965517238</v>
      </c>
      <c r="R1934" s="1">
        <f t="shared" si="215"/>
        <v>-5.7258310940499122</v>
      </c>
      <c r="S1934" s="1">
        <f t="shared" si="216"/>
        <v>0.85534132086499104</v>
      </c>
    </row>
    <row r="1935" spans="1:19" x14ac:dyDescent="0.25">
      <c r="A1935" t="s">
        <v>4014</v>
      </c>
      <c r="B1935" t="s">
        <v>4015</v>
      </c>
      <c r="C1935" t="s">
        <v>27</v>
      </c>
      <c r="D1935" t="s">
        <v>375</v>
      </c>
      <c r="E1935" t="s">
        <v>1446</v>
      </c>
      <c r="F1935" s="5">
        <f t="shared" si="210"/>
        <v>2121.3791999999999</v>
      </c>
      <c r="G1935">
        <v>123.84</v>
      </c>
      <c r="H1935">
        <v>9</v>
      </c>
      <c r="I1935">
        <v>17.13</v>
      </c>
      <c r="J1935">
        <v>1.99</v>
      </c>
      <c r="K1935">
        <v>0.94</v>
      </c>
      <c r="L1935">
        <v>0.92</v>
      </c>
      <c r="M1935">
        <v>1.1200000000000001</v>
      </c>
      <c r="N1935" s="3">
        <f t="shared" si="211"/>
        <v>-2.1276595744680771E-2</v>
      </c>
      <c r="O1935" s="3">
        <f t="shared" si="212"/>
        <v>0.21739130434782616</v>
      </c>
      <c r="P1935" s="1">
        <f t="shared" si="213"/>
        <v>18.619565217391301</v>
      </c>
      <c r="Q1935" s="1">
        <f t="shared" si="214"/>
        <v>15.294642857142854</v>
      </c>
      <c r="R1935" s="1">
        <f t="shared" si="215"/>
        <v>-8.7511956521739442</v>
      </c>
      <c r="S1935" s="1">
        <f t="shared" si="216"/>
        <v>0.703553571428571</v>
      </c>
    </row>
    <row r="1936" spans="1:19" x14ac:dyDescent="0.25">
      <c r="A1936" t="s">
        <v>4016</v>
      </c>
      <c r="B1936" t="s">
        <v>4017</v>
      </c>
      <c r="C1936" t="s">
        <v>19</v>
      </c>
      <c r="D1936" t="s">
        <v>48</v>
      </c>
      <c r="E1936" t="s">
        <v>262</v>
      </c>
      <c r="F1936" s="5">
        <f t="shared" si="210"/>
        <v>16480.626400000001</v>
      </c>
      <c r="G1936">
        <v>298.13</v>
      </c>
      <c r="H1936">
        <v>3</v>
      </c>
      <c r="I1936">
        <v>55.28</v>
      </c>
      <c r="J1936">
        <v>1.1399999999999999</v>
      </c>
      <c r="K1936">
        <v>2.2000000000000002</v>
      </c>
      <c r="L1936">
        <v>2.62</v>
      </c>
      <c r="M1936">
        <v>3.14</v>
      </c>
      <c r="N1936" s="3">
        <f t="shared" si="211"/>
        <v>0.19090909090909092</v>
      </c>
      <c r="O1936" s="3">
        <f t="shared" si="212"/>
        <v>0.1984732824427482</v>
      </c>
      <c r="P1936" s="1">
        <f t="shared" si="213"/>
        <v>21.099236641221374</v>
      </c>
      <c r="Q1936" s="1">
        <f t="shared" si="214"/>
        <v>17.605095541401273</v>
      </c>
      <c r="R1936" s="1">
        <f t="shared" si="215"/>
        <v>1.1051981097782624</v>
      </c>
      <c r="S1936" s="1">
        <f t="shared" si="216"/>
        <v>0.88702596766290975</v>
      </c>
    </row>
    <row r="1937" spans="1:19" x14ac:dyDescent="0.25">
      <c r="A1937" t="s">
        <v>4018</v>
      </c>
      <c r="B1937" t="s">
        <v>4019</v>
      </c>
      <c r="C1937" t="s">
        <v>10</v>
      </c>
      <c r="D1937" t="s">
        <v>375</v>
      </c>
      <c r="E1937" t="s">
        <v>1446</v>
      </c>
      <c r="F1937" s="5">
        <f t="shared" si="210"/>
        <v>101749.0968</v>
      </c>
      <c r="G1937">
        <v>1234.22</v>
      </c>
      <c r="H1937">
        <v>3</v>
      </c>
      <c r="I1937">
        <v>82.44</v>
      </c>
      <c r="J1937">
        <v>0.98</v>
      </c>
      <c r="K1937">
        <v>5.21</v>
      </c>
      <c r="L1937">
        <v>5.77</v>
      </c>
      <c r="M1937">
        <v>6.69</v>
      </c>
      <c r="N1937" s="3">
        <f t="shared" si="211"/>
        <v>0.10748560460652579</v>
      </c>
      <c r="O1937" s="3">
        <f t="shared" si="212"/>
        <v>0.15944540727902967</v>
      </c>
      <c r="P1937" s="1">
        <f t="shared" si="213"/>
        <v>14.287694974003466</v>
      </c>
      <c r="Q1937" s="1">
        <f t="shared" si="214"/>
        <v>12.32286995515695</v>
      </c>
      <c r="R1937" s="1">
        <f t="shared" si="215"/>
        <v>1.3292659074028241</v>
      </c>
      <c r="S1937" s="1">
        <f t="shared" si="216"/>
        <v>0.77285825697016852</v>
      </c>
    </row>
    <row r="1938" spans="1:19" x14ac:dyDescent="0.25">
      <c r="A1938" t="s">
        <v>4020</v>
      </c>
      <c r="B1938" t="s">
        <v>4021</v>
      </c>
      <c r="C1938" t="s">
        <v>19</v>
      </c>
      <c r="D1938" t="s">
        <v>160</v>
      </c>
      <c r="E1938" t="s">
        <v>354</v>
      </c>
      <c r="F1938" s="5">
        <f t="shared" si="210"/>
        <v>9774.1214999999993</v>
      </c>
      <c r="G1938">
        <v>905.85</v>
      </c>
      <c r="H1938">
        <v>6</v>
      </c>
      <c r="I1938">
        <v>10.79</v>
      </c>
      <c r="J1938">
        <v>0.97</v>
      </c>
      <c r="K1938">
        <v>1.1000000000000001</v>
      </c>
      <c r="L1938">
        <v>0.31</v>
      </c>
      <c r="M1938">
        <v>0.79</v>
      </c>
      <c r="N1938" s="3">
        <f t="shared" si="211"/>
        <v>-0.71818181818181825</v>
      </c>
      <c r="O1938" s="3">
        <f t="shared" si="212"/>
        <v>1.5483870967741935</v>
      </c>
      <c r="P1938" s="1">
        <f t="shared" si="213"/>
        <v>34.806451612903224</v>
      </c>
      <c r="Q1938" s="1">
        <f t="shared" si="214"/>
        <v>13.658227848101264</v>
      </c>
      <c r="R1938" s="1">
        <f t="shared" si="215"/>
        <v>-0.48464679461004484</v>
      </c>
      <c r="S1938" s="1">
        <f t="shared" si="216"/>
        <v>8.8209388185653992E-2</v>
      </c>
    </row>
    <row r="1939" spans="1:19" x14ac:dyDescent="0.25">
      <c r="A1939" t="s">
        <v>4022</v>
      </c>
      <c r="B1939" t="s">
        <v>4023</v>
      </c>
      <c r="C1939" t="s">
        <v>10</v>
      </c>
      <c r="D1939" t="s">
        <v>375</v>
      </c>
      <c r="E1939" t="s">
        <v>461</v>
      </c>
      <c r="F1939" s="5">
        <f t="shared" si="210"/>
        <v>2431.5890999999997</v>
      </c>
      <c r="G1939">
        <v>30.27</v>
      </c>
      <c r="H1939">
        <v>9</v>
      </c>
      <c r="I1939">
        <v>80.33</v>
      </c>
      <c r="J1939">
        <v>1.2</v>
      </c>
      <c r="K1939">
        <v>1.39</v>
      </c>
      <c r="L1939">
        <v>3.79</v>
      </c>
      <c r="M1939">
        <v>4.47</v>
      </c>
      <c r="N1939" s="3">
        <f t="shared" si="211"/>
        <v>1.7266187050359716</v>
      </c>
      <c r="O1939" s="3">
        <f t="shared" si="212"/>
        <v>0.17941952506596293</v>
      </c>
      <c r="P1939" s="1">
        <f t="shared" si="213"/>
        <v>21.195250659630606</v>
      </c>
      <c r="Q1939" s="1">
        <f t="shared" si="214"/>
        <v>17.970917225950785</v>
      </c>
      <c r="R1939" s="1">
        <f t="shared" si="215"/>
        <v>0.12275582673702723</v>
      </c>
      <c r="S1939" s="1">
        <f t="shared" si="216"/>
        <v>1.0016143571522576</v>
      </c>
    </row>
    <row r="1940" spans="1:19" x14ac:dyDescent="0.25">
      <c r="A1940" t="s">
        <v>4024</v>
      </c>
      <c r="B1940" t="s">
        <v>4025</v>
      </c>
      <c r="C1940" t="s">
        <v>10</v>
      </c>
      <c r="D1940" t="s">
        <v>23</v>
      </c>
      <c r="E1940" t="s">
        <v>120</v>
      </c>
      <c r="F1940" s="5">
        <f t="shared" si="210"/>
        <v>46515.706999999995</v>
      </c>
      <c r="G1940">
        <v>325.89999999999998</v>
      </c>
      <c r="H1940">
        <v>12</v>
      </c>
      <c r="I1940">
        <v>142.72999999999999</v>
      </c>
      <c r="J1940">
        <v>1.65</v>
      </c>
      <c r="K1940">
        <v>12.16</v>
      </c>
      <c r="L1940">
        <v>12.06</v>
      </c>
      <c r="M1940">
        <v>12.43</v>
      </c>
      <c r="N1940" s="3">
        <f t="shared" si="211"/>
        <v>-8.2236842105263275E-3</v>
      </c>
      <c r="O1940" s="3">
        <f t="shared" si="212"/>
        <v>3.0679933665008319E-2</v>
      </c>
      <c r="P1940" s="1">
        <f t="shared" si="213"/>
        <v>11.834991708126035</v>
      </c>
      <c r="Q1940" s="1">
        <f t="shared" si="214"/>
        <v>11.482703137570393</v>
      </c>
      <c r="R1940" s="1">
        <f t="shared" si="215"/>
        <v>-14.391349917081238</v>
      </c>
      <c r="S1940" s="1">
        <f t="shared" si="216"/>
        <v>3.7427405361918602</v>
      </c>
    </row>
    <row r="1941" spans="1:19" x14ac:dyDescent="0.25">
      <c r="A1941" t="s">
        <v>4026</v>
      </c>
      <c r="B1941" t="s">
        <v>4027</v>
      </c>
      <c r="C1941" t="s">
        <v>10</v>
      </c>
      <c r="D1941" t="s">
        <v>62</v>
      </c>
      <c r="E1941" t="s">
        <v>1455</v>
      </c>
      <c r="F1941" s="5">
        <f t="shared" si="210"/>
        <v>133068.03</v>
      </c>
      <c r="G1941">
        <v>320.26</v>
      </c>
      <c r="H1941">
        <v>12</v>
      </c>
      <c r="I1941">
        <v>415.5</v>
      </c>
      <c r="J1941">
        <v>1.1499999999999999</v>
      </c>
      <c r="K1941">
        <v>12.62</v>
      </c>
      <c r="L1941">
        <v>14.11</v>
      </c>
      <c r="M1941">
        <v>16.059999999999999</v>
      </c>
      <c r="N1941" s="3">
        <f t="shared" si="211"/>
        <v>0.11806656101426305</v>
      </c>
      <c r="O1941" s="3">
        <f t="shared" si="212"/>
        <v>0.13819985825655556</v>
      </c>
      <c r="P1941" s="1">
        <f t="shared" si="213"/>
        <v>29.44720056697378</v>
      </c>
      <c r="Q1941" s="1">
        <f t="shared" si="214"/>
        <v>25.871731008717312</v>
      </c>
      <c r="R1941" s="1">
        <f t="shared" si="215"/>
        <v>2.4941185983571086</v>
      </c>
      <c r="S1941" s="1">
        <f t="shared" si="216"/>
        <v>1.8720519206820587</v>
      </c>
    </row>
    <row r="1942" spans="1:19" x14ac:dyDescent="0.25">
      <c r="A1942" t="s">
        <v>4028</v>
      </c>
      <c r="B1942" t="s">
        <v>4029</v>
      </c>
      <c r="C1942" t="s">
        <v>19</v>
      </c>
      <c r="D1942" t="s">
        <v>149</v>
      </c>
      <c r="E1942" t="s">
        <v>3044</v>
      </c>
      <c r="F1942" s="5">
        <f t="shared" si="210"/>
        <v>5157.1440000000002</v>
      </c>
      <c r="G1942">
        <v>369</v>
      </c>
      <c r="H1942">
        <v>6</v>
      </c>
      <c r="I1942">
        <v>13.976000000000001</v>
      </c>
      <c r="J1942">
        <v>0.55000000000000004</v>
      </c>
      <c r="L1942">
        <v>0.81</v>
      </c>
      <c r="M1942">
        <v>0.85</v>
      </c>
      <c r="N1942" s="3" t="e">
        <f t="shared" si="211"/>
        <v>#DIV/0!</v>
      </c>
      <c r="O1942" s="3">
        <f t="shared" si="212"/>
        <v>4.9382716049382713E-2</v>
      </c>
      <c r="P1942" s="1">
        <f t="shared" si="213"/>
        <v>17.254320987654321</v>
      </c>
      <c r="Q1942" s="1">
        <f t="shared" si="214"/>
        <v>16.442352941176473</v>
      </c>
      <c r="R1942" s="1" t="e">
        <f t="shared" si="215"/>
        <v>#DIV/0!</v>
      </c>
      <c r="S1942" s="1">
        <f t="shared" si="216"/>
        <v>3.3295764705882358</v>
      </c>
    </row>
    <row r="1943" spans="1:19" x14ac:dyDescent="0.25">
      <c r="A1943" t="s">
        <v>4030</v>
      </c>
      <c r="B1943" t="s">
        <v>4031</v>
      </c>
      <c r="C1943" t="s">
        <v>10</v>
      </c>
      <c r="D1943" t="s">
        <v>23</v>
      </c>
      <c r="E1943" t="s">
        <v>109</v>
      </c>
      <c r="F1943" s="5">
        <f t="shared" si="210"/>
        <v>2018.6842000000001</v>
      </c>
      <c r="G1943">
        <v>169.78</v>
      </c>
      <c r="H1943">
        <v>12</v>
      </c>
      <c r="I1943">
        <v>11.89</v>
      </c>
      <c r="J1943">
        <v>0.96</v>
      </c>
      <c r="N1943" s="3" t="e">
        <f t="shared" si="211"/>
        <v>#DIV/0!</v>
      </c>
      <c r="O1943" s="3" t="e">
        <f t="shared" si="212"/>
        <v>#DIV/0!</v>
      </c>
      <c r="P1943" s="1" t="e">
        <f t="shared" si="213"/>
        <v>#DIV/0!</v>
      </c>
      <c r="Q1943" s="1" t="e">
        <f t="shared" si="214"/>
        <v>#DIV/0!</v>
      </c>
      <c r="R1943" s="1" t="e">
        <f t="shared" si="215"/>
        <v>#DIV/0!</v>
      </c>
      <c r="S1943" s="1" t="e">
        <f t="shared" si="216"/>
        <v>#DIV/0!</v>
      </c>
    </row>
    <row r="1944" spans="1:19" x14ac:dyDescent="0.25">
      <c r="A1944" t="s">
        <v>4032</v>
      </c>
      <c r="B1944" t="s">
        <v>4033</v>
      </c>
      <c r="C1944" t="s">
        <v>10</v>
      </c>
      <c r="D1944" t="s">
        <v>62</v>
      </c>
      <c r="E1944" t="s">
        <v>407</v>
      </c>
      <c r="F1944" s="5">
        <f t="shared" si="210"/>
        <v>57321.336600000002</v>
      </c>
      <c r="G1944">
        <v>198.33</v>
      </c>
      <c r="H1944">
        <v>12</v>
      </c>
      <c r="I1944">
        <v>289.02</v>
      </c>
      <c r="J1944">
        <v>1.63</v>
      </c>
      <c r="K1944">
        <v>-2.59</v>
      </c>
      <c r="L1944">
        <v>4.0199999999999996</v>
      </c>
      <c r="M1944">
        <v>5.93</v>
      </c>
      <c r="N1944" s="3">
        <f t="shared" si="211"/>
        <v>-2.5521235521235521</v>
      </c>
      <c r="O1944" s="3">
        <f t="shared" si="212"/>
        <v>0.47512437810945274</v>
      </c>
      <c r="P1944" s="1">
        <f t="shared" si="213"/>
        <v>71.895522388059703</v>
      </c>
      <c r="Q1944" s="1">
        <f t="shared" si="214"/>
        <v>48.738617200674533</v>
      </c>
      <c r="R1944" s="1">
        <f t="shared" si="215"/>
        <v>-0.28170862781403122</v>
      </c>
      <c r="S1944" s="1">
        <f t="shared" si="216"/>
        <v>1.0258075452707416</v>
      </c>
    </row>
    <row r="1945" spans="1:19" x14ac:dyDescent="0.25">
      <c r="A1945" t="s">
        <v>4034</v>
      </c>
      <c r="B1945" t="s">
        <v>4035</v>
      </c>
      <c r="C1945" t="s">
        <v>10</v>
      </c>
      <c r="D1945" t="s">
        <v>225</v>
      </c>
      <c r="E1945" t="s">
        <v>226</v>
      </c>
      <c r="F1945" s="5">
        <f t="shared" si="210"/>
        <v>3691.5504999999998</v>
      </c>
      <c r="G1945">
        <v>116.05</v>
      </c>
      <c r="H1945">
        <v>12</v>
      </c>
      <c r="I1945">
        <v>31.81</v>
      </c>
      <c r="J1945">
        <v>1.77</v>
      </c>
      <c r="K1945">
        <v>-3.33</v>
      </c>
      <c r="L1945">
        <v>0.15</v>
      </c>
      <c r="M1945">
        <v>2.02</v>
      </c>
      <c r="N1945" s="3">
        <f t="shared" si="211"/>
        <v>-1.045045045045045</v>
      </c>
      <c r="O1945" s="3">
        <f t="shared" si="212"/>
        <v>12.466666666666667</v>
      </c>
      <c r="P1945" s="1">
        <f t="shared" si="213"/>
        <v>212.06666666666666</v>
      </c>
      <c r="Q1945" s="1">
        <f t="shared" si="214"/>
        <v>15.747524752475247</v>
      </c>
      <c r="R1945" s="1">
        <f t="shared" si="215"/>
        <v>-2.0292586206896552</v>
      </c>
      <c r="S1945" s="1">
        <f t="shared" si="216"/>
        <v>1.2631704346905278E-2</v>
      </c>
    </row>
    <row r="1946" spans="1:19" x14ac:dyDescent="0.25">
      <c r="A1946" t="s">
        <v>4036</v>
      </c>
      <c r="B1946" t="s">
        <v>4037</v>
      </c>
      <c r="C1946" t="s">
        <v>27</v>
      </c>
      <c r="D1946" t="s">
        <v>62</v>
      </c>
      <c r="E1946" t="s">
        <v>185</v>
      </c>
      <c r="F1946" s="5">
        <f t="shared" si="210"/>
        <v>6284.1587000000009</v>
      </c>
      <c r="G1946">
        <v>37.090000000000003</v>
      </c>
      <c r="H1946">
        <v>12</v>
      </c>
      <c r="I1946">
        <v>169.43</v>
      </c>
      <c r="J1946">
        <v>0.79</v>
      </c>
      <c r="K1946">
        <v>2.8</v>
      </c>
      <c r="L1946">
        <v>3.16</v>
      </c>
      <c r="M1946">
        <v>3.75</v>
      </c>
      <c r="N1946" s="3">
        <f t="shared" si="211"/>
        <v>0.12857142857142878</v>
      </c>
      <c r="O1946" s="3">
        <f t="shared" si="212"/>
        <v>0.18670886075949356</v>
      </c>
      <c r="P1946" s="1">
        <f t="shared" si="213"/>
        <v>53.617088607594937</v>
      </c>
      <c r="Q1946" s="1">
        <f t="shared" si="214"/>
        <v>45.181333333333335</v>
      </c>
      <c r="R1946" s="1">
        <f t="shared" si="215"/>
        <v>4.1702180028129323</v>
      </c>
      <c r="S1946" s="1">
        <f t="shared" si="216"/>
        <v>2.4198815819209059</v>
      </c>
    </row>
    <row r="1947" spans="1:19" x14ac:dyDescent="0.25">
      <c r="A1947" t="s">
        <v>4038</v>
      </c>
      <c r="B1947" t="s">
        <v>4039</v>
      </c>
      <c r="C1947" t="s">
        <v>27</v>
      </c>
      <c r="D1947" t="s">
        <v>11</v>
      </c>
      <c r="E1947" t="s">
        <v>245</v>
      </c>
      <c r="F1947" s="5">
        <f t="shared" si="210"/>
        <v>2889</v>
      </c>
      <c r="G1947">
        <v>56.25</v>
      </c>
      <c r="H1947">
        <v>12</v>
      </c>
      <c r="I1947">
        <v>51.36</v>
      </c>
      <c r="J1947">
        <v>1.05</v>
      </c>
      <c r="K1947">
        <v>0.13</v>
      </c>
      <c r="L1947">
        <v>0.23</v>
      </c>
      <c r="M1947">
        <v>0.56000000000000005</v>
      </c>
      <c r="N1947" s="3">
        <f t="shared" si="211"/>
        <v>0.76923076923076916</v>
      </c>
      <c r="O1947" s="3">
        <f t="shared" si="212"/>
        <v>1.4347826086956523</v>
      </c>
      <c r="P1947" s="1">
        <f t="shared" si="213"/>
        <v>223.30434782608694</v>
      </c>
      <c r="Q1947" s="1">
        <f t="shared" si="214"/>
        <v>91.714285714285708</v>
      </c>
      <c r="R1947" s="1">
        <f t="shared" si="215"/>
        <v>2.9029565217391302</v>
      </c>
      <c r="S1947" s="1">
        <f t="shared" si="216"/>
        <v>0.63922077922077902</v>
      </c>
    </row>
    <row r="1948" spans="1:19" x14ac:dyDescent="0.25">
      <c r="A1948" t="s">
        <v>4040</v>
      </c>
      <c r="B1948" t="s">
        <v>4041</v>
      </c>
      <c r="C1948" t="s">
        <v>10</v>
      </c>
      <c r="D1948" t="s">
        <v>62</v>
      </c>
      <c r="E1948" t="s">
        <v>407</v>
      </c>
      <c r="F1948" s="5">
        <f t="shared" si="210"/>
        <v>5545.375</v>
      </c>
      <c r="G1948">
        <v>46.25</v>
      </c>
      <c r="H1948">
        <v>12</v>
      </c>
      <c r="I1948">
        <v>119.9</v>
      </c>
      <c r="J1948">
        <v>1.25</v>
      </c>
      <c r="K1948">
        <v>4.3</v>
      </c>
      <c r="L1948">
        <v>5.05</v>
      </c>
      <c r="M1948">
        <v>5.72</v>
      </c>
      <c r="N1948" s="3">
        <f t="shared" si="211"/>
        <v>0.17441860465116288</v>
      </c>
      <c r="O1948" s="3">
        <f t="shared" si="212"/>
        <v>0.13267326732673257</v>
      </c>
      <c r="P1948" s="1">
        <f t="shared" si="213"/>
        <v>23.742574257425744</v>
      </c>
      <c r="Q1948" s="1">
        <f t="shared" si="214"/>
        <v>20.961538461538463</v>
      </c>
      <c r="R1948" s="1">
        <f t="shared" si="215"/>
        <v>1.3612409240924086</v>
      </c>
      <c r="S1948" s="1">
        <f t="shared" si="216"/>
        <v>1.5799368541905867</v>
      </c>
    </row>
    <row r="1949" spans="1:19" x14ac:dyDescent="0.25">
      <c r="A1949" t="s">
        <v>4042</v>
      </c>
      <c r="B1949" t="s">
        <v>4043</v>
      </c>
      <c r="C1949" t="s">
        <v>19</v>
      </c>
      <c r="D1949" t="s">
        <v>31</v>
      </c>
      <c r="E1949" t="s">
        <v>103</v>
      </c>
      <c r="F1949" s="5">
        <f t="shared" si="210"/>
        <v>8354.7350000000006</v>
      </c>
      <c r="G1949">
        <v>73.61</v>
      </c>
      <c r="H1949">
        <v>12</v>
      </c>
      <c r="I1949">
        <v>113.5</v>
      </c>
      <c r="J1949">
        <v>0.87</v>
      </c>
      <c r="K1949">
        <v>3.91</v>
      </c>
      <c r="L1949">
        <v>4.0599999999999996</v>
      </c>
      <c r="M1949">
        <v>4.6900000000000004</v>
      </c>
      <c r="N1949" s="3">
        <f t="shared" si="211"/>
        <v>3.8363171355498604E-2</v>
      </c>
      <c r="O1949" s="3">
        <f t="shared" si="212"/>
        <v>0.15517241379310365</v>
      </c>
      <c r="P1949" s="1">
        <f t="shared" si="213"/>
        <v>27.955665024630544</v>
      </c>
      <c r="Q1949" s="1">
        <f t="shared" si="214"/>
        <v>24.200426439232409</v>
      </c>
      <c r="R1949" s="1">
        <f t="shared" si="215"/>
        <v>7.2871100164203844</v>
      </c>
      <c r="S1949" s="1">
        <f t="shared" si="216"/>
        <v>1.5595830371949755</v>
      </c>
    </row>
    <row r="1950" spans="1:19" x14ac:dyDescent="0.25">
      <c r="A1950" t="s">
        <v>113</v>
      </c>
      <c r="B1950" t="s">
        <v>4044</v>
      </c>
      <c r="C1950" t="s">
        <v>10</v>
      </c>
      <c r="D1950" t="s">
        <v>23</v>
      </c>
      <c r="E1950" t="s">
        <v>115</v>
      </c>
      <c r="F1950" s="5">
        <f t="shared" si="210"/>
        <v>503026.78920000006</v>
      </c>
      <c r="G1950">
        <v>999.08</v>
      </c>
      <c r="H1950">
        <v>12</v>
      </c>
      <c r="I1950">
        <v>503.49</v>
      </c>
      <c r="J1950">
        <v>1</v>
      </c>
      <c r="N1950" s="3" t="e">
        <f t="shared" si="211"/>
        <v>#DIV/0!</v>
      </c>
      <c r="O1950" s="3" t="e">
        <f t="shared" si="212"/>
        <v>#DIV/0!</v>
      </c>
      <c r="P1950" s="1" t="e">
        <f t="shared" si="213"/>
        <v>#DIV/0!</v>
      </c>
      <c r="Q1950" s="1" t="e">
        <f t="shared" si="214"/>
        <v>#DIV/0!</v>
      </c>
      <c r="R1950" s="1" t="e">
        <f t="shared" si="215"/>
        <v>#DIV/0!</v>
      </c>
      <c r="S1950" s="1" t="e">
        <f t="shared" si="216"/>
        <v>#DIV/0!</v>
      </c>
    </row>
    <row r="1951" spans="1:19" x14ac:dyDescent="0.25">
      <c r="A1951" t="s">
        <v>4045</v>
      </c>
      <c r="B1951" t="s">
        <v>4046</v>
      </c>
      <c r="C1951" t="s">
        <v>10</v>
      </c>
      <c r="D1951" t="s">
        <v>62</v>
      </c>
      <c r="E1951" t="s">
        <v>407</v>
      </c>
      <c r="F1951" s="5">
        <f t="shared" si="210"/>
        <v>44816.075100000009</v>
      </c>
      <c r="G1951">
        <v>615.69000000000005</v>
      </c>
      <c r="H1951">
        <v>12</v>
      </c>
      <c r="I1951">
        <v>72.790000000000006</v>
      </c>
      <c r="J1951">
        <v>2.5499999999999998</v>
      </c>
      <c r="K1951">
        <v>1.92</v>
      </c>
      <c r="L1951">
        <v>3</v>
      </c>
      <c r="M1951">
        <v>4.01</v>
      </c>
      <c r="N1951" s="3">
        <f t="shared" si="211"/>
        <v>0.5625</v>
      </c>
      <c r="O1951" s="3">
        <f t="shared" si="212"/>
        <v>0.33666666666666667</v>
      </c>
      <c r="P1951" s="1">
        <f t="shared" si="213"/>
        <v>24.263333333333335</v>
      </c>
      <c r="Q1951" s="1">
        <f t="shared" si="214"/>
        <v>18.152119700748131</v>
      </c>
      <c r="R1951" s="1">
        <f t="shared" si="215"/>
        <v>0.4313481481481482</v>
      </c>
      <c r="S1951" s="1">
        <f t="shared" si="216"/>
        <v>0.53917187229944941</v>
      </c>
    </row>
    <row r="1952" spans="1:19" x14ac:dyDescent="0.25">
      <c r="A1952" t="s">
        <v>4047</v>
      </c>
      <c r="B1952" t="s">
        <v>4048</v>
      </c>
      <c r="C1952" t="s">
        <v>10</v>
      </c>
      <c r="D1952" t="s">
        <v>160</v>
      </c>
      <c r="E1952" t="s">
        <v>1022</v>
      </c>
      <c r="F1952" s="5">
        <f t="shared" si="210"/>
        <v>12428.196399999999</v>
      </c>
      <c r="G1952">
        <v>285.64</v>
      </c>
      <c r="H1952">
        <v>12</v>
      </c>
      <c r="I1952">
        <v>43.51</v>
      </c>
      <c r="J1952">
        <v>1.07</v>
      </c>
      <c r="K1952">
        <v>7.56</v>
      </c>
      <c r="L1952">
        <v>4.18</v>
      </c>
      <c r="M1952">
        <v>5.55</v>
      </c>
      <c r="N1952" s="3">
        <f t="shared" si="211"/>
        <v>-0.44708994708994709</v>
      </c>
      <c r="O1952" s="3">
        <f t="shared" si="212"/>
        <v>0.32775119617224879</v>
      </c>
      <c r="P1952" s="1">
        <f t="shared" si="213"/>
        <v>10.40909090909091</v>
      </c>
      <c r="Q1952" s="1">
        <f t="shared" si="214"/>
        <v>7.8396396396396399</v>
      </c>
      <c r="R1952" s="1">
        <f t="shared" si="215"/>
        <v>-0.23281871974179669</v>
      </c>
      <c r="S1952" s="1">
        <f t="shared" si="216"/>
        <v>0.23919484447951603</v>
      </c>
    </row>
    <row r="1953" spans="1:19" x14ac:dyDescent="0.25">
      <c r="A1953" t="s">
        <v>4049</v>
      </c>
      <c r="B1953" t="s">
        <v>4050</v>
      </c>
      <c r="C1953" t="s">
        <v>10</v>
      </c>
      <c r="D1953" t="s">
        <v>11</v>
      </c>
      <c r="E1953" t="s">
        <v>1266</v>
      </c>
      <c r="F1953" s="5">
        <f t="shared" si="210"/>
        <v>4833.2123000000001</v>
      </c>
      <c r="G1953">
        <v>136.57</v>
      </c>
      <c r="H1953">
        <v>12</v>
      </c>
      <c r="I1953">
        <v>35.39</v>
      </c>
      <c r="J1953">
        <v>0.51</v>
      </c>
      <c r="K1953">
        <v>7.0000000000000007E-2</v>
      </c>
      <c r="L1953">
        <v>0.5</v>
      </c>
      <c r="M1953">
        <v>0.8</v>
      </c>
      <c r="N1953" s="3">
        <f t="shared" si="211"/>
        <v>6.1428571428571423</v>
      </c>
      <c r="O1953" s="3">
        <f t="shared" si="212"/>
        <v>0.60000000000000009</v>
      </c>
      <c r="P1953" s="1">
        <f t="shared" si="213"/>
        <v>70.78</v>
      </c>
      <c r="Q1953" s="1">
        <f t="shared" si="214"/>
        <v>44.237499999999997</v>
      </c>
      <c r="R1953" s="1">
        <f t="shared" si="215"/>
        <v>0.1152232558139535</v>
      </c>
      <c r="S1953" s="1">
        <f t="shared" si="216"/>
        <v>0.73729166666666657</v>
      </c>
    </row>
    <row r="1954" spans="1:19" x14ac:dyDescent="0.25">
      <c r="A1954" t="s">
        <v>4051</v>
      </c>
      <c r="B1954" t="s">
        <v>4052</v>
      </c>
      <c r="C1954" t="s">
        <v>10</v>
      </c>
      <c r="D1954" t="s">
        <v>149</v>
      </c>
      <c r="E1954" t="s">
        <v>521</v>
      </c>
      <c r="F1954" s="5">
        <f t="shared" si="210"/>
        <v>3395.0149999999999</v>
      </c>
      <c r="G1954">
        <v>54.98</v>
      </c>
      <c r="H1954">
        <v>9</v>
      </c>
      <c r="I1954">
        <v>61.75</v>
      </c>
      <c r="J1954">
        <v>0.51</v>
      </c>
      <c r="K1954">
        <v>4.17</v>
      </c>
      <c r="L1954">
        <v>4.3499999999999996</v>
      </c>
      <c r="M1954">
        <v>4.5599999999999996</v>
      </c>
      <c r="N1954" s="3">
        <f t="shared" si="211"/>
        <v>4.3165467625899234E-2</v>
      </c>
      <c r="O1954" s="3">
        <f t="shared" si="212"/>
        <v>4.8275862068965614E-2</v>
      </c>
      <c r="P1954" s="1">
        <f t="shared" si="213"/>
        <v>14.195402298850576</v>
      </c>
      <c r="Q1954" s="1">
        <f t="shared" si="214"/>
        <v>13.541666666666668</v>
      </c>
      <c r="R1954" s="1">
        <f t="shared" si="215"/>
        <v>3.2886015325670535</v>
      </c>
      <c r="S1954" s="1">
        <f t="shared" si="216"/>
        <v>2.8050595238095184</v>
      </c>
    </row>
    <row r="1955" spans="1:19" x14ac:dyDescent="0.25">
      <c r="A1955" t="s">
        <v>4053</v>
      </c>
      <c r="B1955" t="s">
        <v>4054</v>
      </c>
      <c r="C1955" t="s">
        <v>27</v>
      </c>
      <c r="D1955" t="s">
        <v>375</v>
      </c>
      <c r="E1955" t="s">
        <v>458</v>
      </c>
      <c r="F1955" s="5">
        <f t="shared" si="210"/>
        <v>10703.359800000002</v>
      </c>
      <c r="G1955">
        <v>1111.46</v>
      </c>
      <c r="H1955">
        <v>12</v>
      </c>
      <c r="I1955">
        <v>9.6300000000000008</v>
      </c>
      <c r="J1955">
        <v>1.97</v>
      </c>
      <c r="K1955">
        <v>0.1</v>
      </c>
      <c r="L1955">
        <v>0.3</v>
      </c>
      <c r="M1955">
        <v>0.36</v>
      </c>
      <c r="N1955" s="3">
        <f t="shared" si="211"/>
        <v>1.9999999999999996</v>
      </c>
      <c r="O1955" s="3">
        <f t="shared" si="212"/>
        <v>0.19999999999999996</v>
      </c>
      <c r="P1955" s="1">
        <f t="shared" si="213"/>
        <v>32.1</v>
      </c>
      <c r="Q1955" s="1">
        <f t="shared" si="214"/>
        <v>26.750000000000004</v>
      </c>
      <c r="R1955" s="1">
        <f t="shared" si="215"/>
        <v>0.16050000000000006</v>
      </c>
      <c r="S1955" s="1">
        <f t="shared" si="216"/>
        <v>1.3375000000000004</v>
      </c>
    </row>
    <row r="1956" spans="1:19" x14ac:dyDescent="0.25">
      <c r="A1956" t="s">
        <v>4055</v>
      </c>
      <c r="B1956" t="s">
        <v>4056</v>
      </c>
      <c r="C1956" t="s">
        <v>27</v>
      </c>
      <c r="D1956" t="s">
        <v>62</v>
      </c>
      <c r="E1956" t="s">
        <v>1051</v>
      </c>
      <c r="F1956" s="5">
        <f t="shared" si="210"/>
        <v>4315.1977999999999</v>
      </c>
      <c r="G1956">
        <v>92.78</v>
      </c>
      <c r="H1956">
        <v>12</v>
      </c>
      <c r="I1956">
        <v>46.51</v>
      </c>
      <c r="J1956">
        <v>1.0900000000000001</v>
      </c>
      <c r="K1956">
        <v>1.83</v>
      </c>
      <c r="L1956">
        <v>2.3199999999999998</v>
      </c>
      <c r="M1956">
        <v>2.7</v>
      </c>
      <c r="N1956" s="3">
        <f t="shared" si="211"/>
        <v>0.26775956284152991</v>
      </c>
      <c r="O1956" s="3">
        <f t="shared" si="212"/>
        <v>0.16379310344827602</v>
      </c>
      <c r="P1956" s="1">
        <f t="shared" si="213"/>
        <v>20.047413793103448</v>
      </c>
      <c r="Q1956" s="1">
        <f t="shared" si="214"/>
        <v>17.225925925925925</v>
      </c>
      <c r="R1956" s="1">
        <f t="shared" si="215"/>
        <v>0.74870953553835373</v>
      </c>
      <c r="S1956" s="1">
        <f t="shared" si="216"/>
        <v>1.0516881091617922</v>
      </c>
    </row>
    <row r="1957" spans="1:19" x14ac:dyDescent="0.25">
      <c r="A1957" t="s">
        <v>4057</v>
      </c>
      <c r="B1957" t="s">
        <v>4058</v>
      </c>
      <c r="C1957" t="s">
        <v>10</v>
      </c>
      <c r="D1957" t="s">
        <v>149</v>
      </c>
      <c r="E1957" t="s">
        <v>521</v>
      </c>
      <c r="F1957" s="5">
        <f t="shared" si="210"/>
        <v>45502.156999999999</v>
      </c>
      <c r="G1957">
        <v>632.15</v>
      </c>
      <c r="H1957">
        <v>12</v>
      </c>
      <c r="I1957">
        <v>71.98</v>
      </c>
      <c r="J1957">
        <v>0.71</v>
      </c>
      <c r="K1957">
        <v>4.59</v>
      </c>
      <c r="L1957">
        <v>4.82</v>
      </c>
      <c r="M1957">
        <v>5.15</v>
      </c>
      <c r="N1957" s="3">
        <f t="shared" si="211"/>
        <v>5.0108932461873756E-2</v>
      </c>
      <c r="O1957" s="3">
        <f t="shared" si="212"/>
        <v>6.846473029045641E-2</v>
      </c>
      <c r="P1957" s="1">
        <f t="shared" si="213"/>
        <v>14.933609958506224</v>
      </c>
      <c r="Q1957" s="1">
        <f t="shared" si="214"/>
        <v>13.976699029126213</v>
      </c>
      <c r="R1957" s="1">
        <f t="shared" si="215"/>
        <v>2.980229117806235</v>
      </c>
      <c r="S1957" s="1">
        <f t="shared" si="216"/>
        <v>2.0414451309208594</v>
      </c>
    </row>
    <row r="1958" spans="1:19" x14ac:dyDescent="0.25">
      <c r="A1958" t="s">
        <v>4059</v>
      </c>
      <c r="B1958" t="s">
        <v>4060</v>
      </c>
      <c r="C1958" t="s">
        <v>27</v>
      </c>
      <c r="D1958" t="s">
        <v>48</v>
      </c>
      <c r="E1958" t="s">
        <v>78</v>
      </c>
      <c r="F1958" s="5">
        <f t="shared" si="210"/>
        <v>12039.628900000002</v>
      </c>
      <c r="G1958">
        <v>94.51</v>
      </c>
      <c r="H1958">
        <v>12</v>
      </c>
      <c r="I1958">
        <v>127.39</v>
      </c>
      <c r="J1958">
        <v>0.94</v>
      </c>
      <c r="K1958">
        <v>-6.58</v>
      </c>
      <c r="L1958">
        <v>2.13</v>
      </c>
      <c r="M1958">
        <v>6.91</v>
      </c>
      <c r="N1958" s="3">
        <f t="shared" si="211"/>
        <v>-1.3237082066869301</v>
      </c>
      <c r="O1958" s="3">
        <f t="shared" si="212"/>
        <v>2.2441314553990614</v>
      </c>
      <c r="P1958" s="1">
        <f t="shared" si="213"/>
        <v>59.807511737089207</v>
      </c>
      <c r="Q1958" s="1">
        <f t="shared" si="214"/>
        <v>18.435600578871203</v>
      </c>
      <c r="R1958" s="1">
        <f t="shared" si="215"/>
        <v>-0.45181794171073136</v>
      </c>
      <c r="S1958" s="1">
        <f t="shared" si="216"/>
        <v>8.2150270361915592E-2</v>
      </c>
    </row>
    <row r="1959" spans="1:19" x14ac:dyDescent="0.25">
      <c r="A1959" t="s">
        <v>4061</v>
      </c>
      <c r="B1959" t="s">
        <v>4062</v>
      </c>
      <c r="C1959" t="s">
        <v>19</v>
      </c>
      <c r="D1959" t="s">
        <v>160</v>
      </c>
      <c r="E1959" t="s">
        <v>372</v>
      </c>
      <c r="F1959" s="5">
        <f t="shared" si="210"/>
        <v>5808.0719999999992</v>
      </c>
      <c r="G1959">
        <v>2059.6</v>
      </c>
      <c r="H1959">
        <v>12</v>
      </c>
      <c r="I1959">
        <v>2.82</v>
      </c>
      <c r="J1959">
        <v>1.46</v>
      </c>
      <c r="K1959">
        <v>0.6</v>
      </c>
      <c r="L1959">
        <v>0.38</v>
      </c>
      <c r="M1959">
        <v>0.41</v>
      </c>
      <c r="N1959" s="3">
        <f t="shared" si="211"/>
        <v>-0.36666666666666659</v>
      </c>
      <c r="O1959" s="3">
        <f t="shared" si="212"/>
        <v>7.8947368421052655E-2</v>
      </c>
      <c r="P1959" s="1">
        <f t="shared" si="213"/>
        <v>7.4210526315789469</v>
      </c>
      <c r="Q1959" s="1">
        <f t="shared" si="214"/>
        <v>6.8780487804878048</v>
      </c>
      <c r="R1959" s="1">
        <f t="shared" si="215"/>
        <v>-0.20239234449760771</v>
      </c>
      <c r="S1959" s="1">
        <f t="shared" si="216"/>
        <v>0.87121951219512173</v>
      </c>
    </row>
    <row r="1960" spans="1:19" x14ac:dyDescent="0.25">
      <c r="A1960" t="s">
        <v>4063</v>
      </c>
      <c r="B1960" t="s">
        <v>4064</v>
      </c>
      <c r="C1960" t="s">
        <v>10</v>
      </c>
      <c r="D1960" t="s">
        <v>23</v>
      </c>
      <c r="E1960" t="s">
        <v>565</v>
      </c>
      <c r="F1960" s="5">
        <f t="shared" si="210"/>
        <v>6020.7</v>
      </c>
      <c r="G1960">
        <v>76.25</v>
      </c>
      <c r="H1960">
        <v>12</v>
      </c>
      <c r="I1960">
        <v>78.959999999999994</v>
      </c>
      <c r="J1960">
        <v>0.74</v>
      </c>
      <c r="K1960">
        <v>6.72</v>
      </c>
      <c r="L1960">
        <v>6.51</v>
      </c>
      <c r="M1960">
        <v>7.18</v>
      </c>
      <c r="N1960" s="3">
        <f t="shared" si="211"/>
        <v>-3.125E-2</v>
      </c>
      <c r="O1960" s="3">
        <f t="shared" si="212"/>
        <v>0.10291858678955457</v>
      </c>
      <c r="P1960" s="1">
        <f t="shared" si="213"/>
        <v>12.129032258064516</v>
      </c>
      <c r="Q1960" s="1">
        <f t="shared" si="214"/>
        <v>10.997214484679665</v>
      </c>
      <c r="R1960" s="1">
        <f t="shared" si="215"/>
        <v>-3.8812903225806452</v>
      </c>
      <c r="S1960" s="1">
        <f t="shared" si="216"/>
        <v>1.0685353178397701</v>
      </c>
    </row>
    <row r="1961" spans="1:19" x14ac:dyDescent="0.25">
      <c r="A1961" t="s">
        <v>4065</v>
      </c>
      <c r="B1961" t="s">
        <v>4066</v>
      </c>
      <c r="C1961" t="s">
        <v>10</v>
      </c>
      <c r="D1961" t="s">
        <v>31</v>
      </c>
      <c r="E1961" t="s">
        <v>75</v>
      </c>
      <c r="F1961" s="5">
        <f t="shared" si="210"/>
        <v>7254.7253999999994</v>
      </c>
      <c r="G1961">
        <v>42.47</v>
      </c>
      <c r="H1961">
        <v>12</v>
      </c>
      <c r="I1961">
        <v>170.82</v>
      </c>
      <c r="J1961">
        <v>1.3</v>
      </c>
      <c r="K1961">
        <v>8.51</v>
      </c>
      <c r="L1961">
        <v>8.44</v>
      </c>
      <c r="M1961">
        <v>9.59</v>
      </c>
      <c r="N1961" s="3">
        <f t="shared" si="211"/>
        <v>-8.2256169212691077E-3</v>
      </c>
      <c r="O1961" s="3">
        <f t="shared" si="212"/>
        <v>0.13625592417061627</v>
      </c>
      <c r="P1961" s="1">
        <f t="shared" si="213"/>
        <v>20.239336492890995</v>
      </c>
      <c r="Q1961" s="1">
        <f t="shared" si="214"/>
        <v>17.81230448383733</v>
      </c>
      <c r="R1961" s="1">
        <f t="shared" si="215"/>
        <v>-24.605250507786014</v>
      </c>
      <c r="S1961" s="1">
        <f t="shared" si="216"/>
        <v>1.3072682595094514</v>
      </c>
    </row>
    <row r="1962" spans="1:19" x14ac:dyDescent="0.25">
      <c r="A1962" t="s">
        <v>4067</v>
      </c>
      <c r="B1962" t="s">
        <v>4068</v>
      </c>
      <c r="C1962" t="s">
        <v>19</v>
      </c>
      <c r="D1962" t="s">
        <v>55</v>
      </c>
      <c r="E1962" t="s">
        <v>1201</v>
      </c>
      <c r="F1962" s="5">
        <f t="shared" si="210"/>
        <v>10822.521999999999</v>
      </c>
      <c r="G1962">
        <v>399.65</v>
      </c>
      <c r="H1962">
        <v>12</v>
      </c>
      <c r="I1962">
        <v>27.08</v>
      </c>
      <c r="J1962">
        <v>0.37</v>
      </c>
      <c r="K1962">
        <v>0.3</v>
      </c>
      <c r="L1962">
        <v>0.55000000000000004</v>
      </c>
      <c r="M1962">
        <v>1.38</v>
      </c>
      <c r="N1962" s="3">
        <f t="shared" si="211"/>
        <v>0.83333333333333348</v>
      </c>
      <c r="O1962" s="3">
        <f t="shared" si="212"/>
        <v>1.5090909090909088</v>
      </c>
      <c r="P1962" s="1">
        <f t="shared" si="213"/>
        <v>49.236363636363627</v>
      </c>
      <c r="Q1962" s="1">
        <f t="shared" si="214"/>
        <v>19.623188405797102</v>
      </c>
      <c r="R1962" s="1">
        <f t="shared" si="215"/>
        <v>0.59083636363636349</v>
      </c>
      <c r="S1962" s="1">
        <f t="shared" si="216"/>
        <v>0.13003317618299287</v>
      </c>
    </row>
    <row r="1963" spans="1:19" x14ac:dyDescent="0.25">
      <c r="A1963" t="s">
        <v>4069</v>
      </c>
      <c r="B1963" t="s">
        <v>4070</v>
      </c>
      <c r="C1963" t="s">
        <v>19</v>
      </c>
      <c r="D1963" t="s">
        <v>11</v>
      </c>
      <c r="E1963" t="s">
        <v>2009</v>
      </c>
      <c r="F1963" s="5">
        <f t="shared" si="210"/>
        <v>22940.371200000001</v>
      </c>
      <c r="G1963">
        <v>1093.44</v>
      </c>
      <c r="H1963">
        <v>3</v>
      </c>
      <c r="I1963">
        <v>20.98</v>
      </c>
      <c r="J1963">
        <v>0.8</v>
      </c>
      <c r="K1963">
        <v>1.99</v>
      </c>
      <c r="L1963">
        <v>2.13</v>
      </c>
      <c r="M1963">
        <v>1.89</v>
      </c>
      <c r="N1963" s="3">
        <f t="shared" si="211"/>
        <v>7.035175879396971E-2</v>
      </c>
      <c r="O1963" s="3">
        <f t="shared" si="212"/>
        <v>-0.11267605633802813</v>
      </c>
      <c r="P1963" s="1">
        <f t="shared" si="213"/>
        <v>9.8497652582159638</v>
      </c>
      <c r="Q1963" s="1">
        <f t="shared" si="214"/>
        <v>11.100529100529101</v>
      </c>
      <c r="R1963" s="1">
        <f t="shared" si="215"/>
        <v>1.4000737759892719</v>
      </c>
      <c r="S1963" s="1">
        <f t="shared" si="216"/>
        <v>-0.98517195767195809</v>
      </c>
    </row>
    <row r="1964" spans="1:19" x14ac:dyDescent="0.25">
      <c r="A1964" t="s">
        <v>4071</v>
      </c>
      <c r="B1964" t="s">
        <v>4072</v>
      </c>
      <c r="C1964" t="s">
        <v>10</v>
      </c>
      <c r="D1964" t="s">
        <v>173</v>
      </c>
      <c r="E1964" t="s">
        <v>814</v>
      </c>
      <c r="F1964" s="5">
        <f t="shared" si="210"/>
        <v>4351.5724</v>
      </c>
      <c r="G1964">
        <v>634.34</v>
      </c>
      <c r="H1964">
        <v>6</v>
      </c>
      <c r="I1964">
        <v>6.86</v>
      </c>
      <c r="J1964">
        <v>2.42</v>
      </c>
      <c r="K1964">
        <v>2.4700000000000002</v>
      </c>
      <c r="L1964">
        <v>2.39</v>
      </c>
      <c r="M1964">
        <v>2.93</v>
      </c>
      <c r="N1964" s="3">
        <f t="shared" si="211"/>
        <v>-3.2388663967611309E-2</v>
      </c>
      <c r="O1964" s="3">
        <f t="shared" si="212"/>
        <v>0.22594142259414229</v>
      </c>
      <c r="P1964" s="1">
        <f t="shared" si="213"/>
        <v>2.8702928870292888</v>
      </c>
      <c r="Q1964" s="1">
        <f t="shared" si="214"/>
        <v>2.3412969283276452</v>
      </c>
      <c r="R1964" s="1">
        <f t="shared" si="215"/>
        <v>-0.88620292887029362</v>
      </c>
      <c r="S1964" s="1">
        <f t="shared" si="216"/>
        <v>0.10362406775376058</v>
      </c>
    </row>
    <row r="1965" spans="1:19" x14ac:dyDescent="0.25">
      <c r="A1965" t="s">
        <v>4073</v>
      </c>
      <c r="B1965" t="s">
        <v>4074</v>
      </c>
      <c r="C1965" t="s">
        <v>19</v>
      </c>
      <c r="D1965" t="s">
        <v>48</v>
      </c>
      <c r="E1965" t="s">
        <v>262</v>
      </c>
      <c r="F1965" s="5">
        <f t="shared" si="210"/>
        <v>9975.0390000000007</v>
      </c>
      <c r="G1965">
        <v>629.34</v>
      </c>
      <c r="H1965">
        <v>3</v>
      </c>
      <c r="I1965">
        <v>15.85</v>
      </c>
      <c r="J1965">
        <v>0.66</v>
      </c>
      <c r="K1965">
        <v>0.53</v>
      </c>
      <c r="L1965">
        <v>0.64</v>
      </c>
      <c r="M1965">
        <v>0.69</v>
      </c>
      <c r="N1965" s="3">
        <f t="shared" si="211"/>
        <v>0.20754716981132071</v>
      </c>
      <c r="O1965" s="3">
        <f t="shared" si="212"/>
        <v>7.8125E-2</v>
      </c>
      <c r="P1965" s="1">
        <f t="shared" si="213"/>
        <v>24.765625</v>
      </c>
      <c r="Q1965" s="1">
        <f t="shared" si="214"/>
        <v>22.971014492753625</v>
      </c>
      <c r="R1965" s="1">
        <f t="shared" si="215"/>
        <v>1.1932528409090912</v>
      </c>
      <c r="S1965" s="1">
        <f t="shared" si="216"/>
        <v>2.9402898550724639</v>
      </c>
    </row>
    <row r="1966" spans="1:19" x14ac:dyDescent="0.25">
      <c r="A1966" t="s">
        <v>4075</v>
      </c>
      <c r="B1966" t="s">
        <v>4076</v>
      </c>
      <c r="C1966" t="s">
        <v>27</v>
      </c>
      <c r="D1966" t="s">
        <v>11</v>
      </c>
      <c r="E1966" t="s">
        <v>95</v>
      </c>
      <c r="F1966" s="5">
        <f t="shared" si="210"/>
        <v>15157.6713</v>
      </c>
      <c r="G1966">
        <v>247.23</v>
      </c>
      <c r="H1966">
        <v>12</v>
      </c>
      <c r="I1966">
        <v>61.31</v>
      </c>
      <c r="J1966">
        <v>1.43</v>
      </c>
      <c r="K1966">
        <v>4.59</v>
      </c>
      <c r="L1966">
        <v>5.08</v>
      </c>
      <c r="M1966">
        <v>5.57</v>
      </c>
      <c r="N1966" s="3">
        <f t="shared" si="211"/>
        <v>0.10675381263616557</v>
      </c>
      <c r="O1966" s="3">
        <f t="shared" si="212"/>
        <v>9.6456692913385877E-2</v>
      </c>
      <c r="P1966" s="1">
        <f t="shared" si="213"/>
        <v>12.068897637795276</v>
      </c>
      <c r="Q1966" s="1">
        <f t="shared" si="214"/>
        <v>11.00718132854578</v>
      </c>
      <c r="R1966" s="1">
        <f t="shared" si="215"/>
        <v>1.1305355134179655</v>
      </c>
      <c r="S1966" s="1">
        <f t="shared" si="216"/>
        <v>1.1411526765104598</v>
      </c>
    </row>
    <row r="1967" spans="1:19" x14ac:dyDescent="0.25">
      <c r="A1967" t="s">
        <v>4077</v>
      </c>
      <c r="B1967" t="s">
        <v>4078</v>
      </c>
      <c r="C1967" t="s">
        <v>19</v>
      </c>
      <c r="D1967" t="s">
        <v>633</v>
      </c>
      <c r="E1967" t="s">
        <v>634</v>
      </c>
      <c r="F1967" s="5">
        <f t="shared" si="210"/>
        <v>30204.626399999997</v>
      </c>
      <c r="G1967">
        <v>1221.8699999999999</v>
      </c>
      <c r="H1967">
        <v>3</v>
      </c>
      <c r="I1967">
        <v>24.72</v>
      </c>
      <c r="J1967">
        <v>0.75</v>
      </c>
      <c r="K1967">
        <v>2.57</v>
      </c>
      <c r="L1967">
        <v>2.61</v>
      </c>
      <c r="M1967">
        <v>2.76</v>
      </c>
      <c r="N1967" s="3">
        <f t="shared" si="211"/>
        <v>1.5564202334630295E-2</v>
      </c>
      <c r="O1967" s="3">
        <f t="shared" si="212"/>
        <v>5.7471264367816133E-2</v>
      </c>
      <c r="P1967" s="1">
        <f t="shared" si="213"/>
        <v>9.4712643678160919</v>
      </c>
      <c r="Q1967" s="1">
        <f t="shared" si="214"/>
        <v>8.9565217391304355</v>
      </c>
      <c r="R1967" s="1">
        <f t="shared" si="215"/>
        <v>6.085287356321861</v>
      </c>
      <c r="S1967" s="1">
        <f t="shared" si="216"/>
        <v>1.5584347826086946</v>
      </c>
    </row>
    <row r="1968" spans="1:19" x14ac:dyDescent="0.25">
      <c r="A1968" t="s">
        <v>4079</v>
      </c>
      <c r="B1968" t="s">
        <v>4080</v>
      </c>
      <c r="C1968" t="s">
        <v>10</v>
      </c>
      <c r="D1968" t="s">
        <v>11</v>
      </c>
      <c r="E1968" t="s">
        <v>772</v>
      </c>
      <c r="F1968" s="5">
        <f t="shared" si="210"/>
        <v>5173.1586000000007</v>
      </c>
      <c r="G1968">
        <v>150.47</v>
      </c>
      <c r="H1968">
        <v>12</v>
      </c>
      <c r="I1968">
        <v>34.380000000000003</v>
      </c>
      <c r="J1968">
        <v>1.37</v>
      </c>
      <c r="K1968">
        <v>3.66</v>
      </c>
      <c r="L1968">
        <v>3.72</v>
      </c>
      <c r="M1968">
        <v>4.18</v>
      </c>
      <c r="N1968" s="3">
        <f t="shared" si="211"/>
        <v>1.6393442622950838E-2</v>
      </c>
      <c r="O1968" s="3">
        <f t="shared" si="212"/>
        <v>0.12365591397849451</v>
      </c>
      <c r="P1968" s="1">
        <f t="shared" si="213"/>
        <v>9.241935483870968</v>
      </c>
      <c r="Q1968" s="1">
        <f t="shared" si="214"/>
        <v>8.2248803827751207</v>
      </c>
      <c r="R1968" s="1">
        <f t="shared" si="215"/>
        <v>5.6375806451612842</v>
      </c>
      <c r="S1968" s="1">
        <f t="shared" si="216"/>
        <v>0.66514250052007562</v>
      </c>
    </row>
    <row r="1969" spans="1:19" x14ac:dyDescent="0.25">
      <c r="A1969" t="s">
        <v>4081</v>
      </c>
      <c r="B1969" t="s">
        <v>4082</v>
      </c>
      <c r="C1969" t="s">
        <v>27</v>
      </c>
      <c r="D1969" t="s">
        <v>48</v>
      </c>
      <c r="E1969" t="s">
        <v>273</v>
      </c>
      <c r="F1969" s="5">
        <f t="shared" si="210"/>
        <v>2303.7057</v>
      </c>
      <c r="G1969">
        <v>49.13</v>
      </c>
      <c r="H1969">
        <v>12</v>
      </c>
      <c r="I1969">
        <v>46.89</v>
      </c>
      <c r="J1969">
        <v>0.86</v>
      </c>
      <c r="K1969">
        <v>1.07</v>
      </c>
      <c r="L1969">
        <v>0.59</v>
      </c>
      <c r="M1969">
        <v>0.95</v>
      </c>
      <c r="N1969" s="3">
        <f t="shared" si="211"/>
        <v>-0.44859813084112155</v>
      </c>
      <c r="O1969" s="3">
        <f t="shared" si="212"/>
        <v>0.61016949152542366</v>
      </c>
      <c r="P1969" s="1">
        <f t="shared" si="213"/>
        <v>79.47457627118645</v>
      </c>
      <c r="Q1969" s="1">
        <f t="shared" si="214"/>
        <v>49.357894736842105</v>
      </c>
      <c r="R1969" s="1">
        <f t="shared" si="215"/>
        <v>-1.7716207627118645</v>
      </c>
      <c r="S1969" s="1">
        <f t="shared" si="216"/>
        <v>0.80892105263157899</v>
      </c>
    </row>
    <row r="1970" spans="1:19" x14ac:dyDescent="0.25">
      <c r="A1970" t="s">
        <v>4083</v>
      </c>
      <c r="B1970" t="s">
        <v>4084</v>
      </c>
      <c r="C1970" t="s">
        <v>10</v>
      </c>
      <c r="D1970" t="s">
        <v>23</v>
      </c>
      <c r="E1970" t="s">
        <v>357</v>
      </c>
      <c r="F1970" s="5">
        <f t="shared" si="210"/>
        <v>6280.7536</v>
      </c>
      <c r="G1970">
        <v>181.84</v>
      </c>
      <c r="H1970">
        <v>12</v>
      </c>
      <c r="I1970">
        <v>34.54</v>
      </c>
      <c r="J1970">
        <v>1.02</v>
      </c>
      <c r="K1970">
        <v>2.2799999999999998</v>
      </c>
      <c r="L1970">
        <v>2.38</v>
      </c>
      <c r="M1970">
        <v>2.48</v>
      </c>
      <c r="N1970" s="3">
        <f t="shared" si="211"/>
        <v>4.3859649122807154E-2</v>
      </c>
      <c r="O1970" s="3">
        <f t="shared" si="212"/>
        <v>4.2016806722689148E-2</v>
      </c>
      <c r="P1970" s="1">
        <f t="shared" si="213"/>
        <v>14.512605042016807</v>
      </c>
      <c r="Q1970" s="1">
        <f t="shared" si="214"/>
        <v>13.92741935483871</v>
      </c>
      <c r="R1970" s="1">
        <f t="shared" si="215"/>
        <v>3.3088739495798216</v>
      </c>
      <c r="S1970" s="1">
        <f t="shared" si="216"/>
        <v>3.3147258064516074</v>
      </c>
    </row>
    <row r="1971" spans="1:19" x14ac:dyDescent="0.25">
      <c r="A1971" t="s">
        <v>4085</v>
      </c>
      <c r="B1971" t="s">
        <v>4086</v>
      </c>
      <c r="C1971" t="s">
        <v>10</v>
      </c>
      <c r="D1971" t="s">
        <v>48</v>
      </c>
      <c r="E1971" t="s">
        <v>262</v>
      </c>
      <c r="F1971" s="5">
        <f t="shared" si="210"/>
        <v>19914.167399999998</v>
      </c>
      <c r="G1971">
        <v>98.81</v>
      </c>
      <c r="H1971">
        <v>3</v>
      </c>
      <c r="I1971">
        <v>201.54</v>
      </c>
      <c r="J1971">
        <v>0.79</v>
      </c>
      <c r="K1971">
        <v>8.67</v>
      </c>
      <c r="L1971">
        <v>9.52</v>
      </c>
      <c r="M1971">
        <v>10.039999999999999</v>
      </c>
      <c r="N1971" s="3">
        <f t="shared" si="211"/>
        <v>9.8039215686274384E-2</v>
      </c>
      <c r="O1971" s="3">
        <f t="shared" si="212"/>
        <v>5.4621848739495826E-2</v>
      </c>
      <c r="P1971" s="1">
        <f t="shared" si="213"/>
        <v>21.170168067226889</v>
      </c>
      <c r="Q1971" s="1">
        <f t="shared" si="214"/>
        <v>20.073705179282868</v>
      </c>
      <c r="R1971" s="1">
        <f t="shared" si="215"/>
        <v>2.1593571428571456</v>
      </c>
      <c r="S1971" s="1">
        <f t="shared" si="216"/>
        <v>3.6750321789764002</v>
      </c>
    </row>
    <row r="1972" spans="1:19" x14ac:dyDescent="0.25">
      <c r="A1972" t="s">
        <v>4087</v>
      </c>
      <c r="B1972" t="s">
        <v>4088</v>
      </c>
      <c r="C1972" t="s">
        <v>27</v>
      </c>
      <c r="D1972" t="s">
        <v>23</v>
      </c>
      <c r="E1972" t="s">
        <v>565</v>
      </c>
      <c r="F1972" s="5">
        <f t="shared" si="210"/>
        <v>3937.6113</v>
      </c>
      <c r="G1972">
        <v>110.39</v>
      </c>
      <c r="H1972">
        <v>3</v>
      </c>
      <c r="I1972">
        <v>35.67</v>
      </c>
      <c r="J1972">
        <v>1.25</v>
      </c>
      <c r="K1972">
        <v>1.1599999999999999</v>
      </c>
      <c r="L1972">
        <v>1.63</v>
      </c>
      <c r="M1972">
        <v>1.98</v>
      </c>
      <c r="N1972" s="3">
        <f t="shared" si="211"/>
        <v>0.40517241379310343</v>
      </c>
      <c r="O1972" s="3">
        <f t="shared" si="212"/>
        <v>0.21472392638036819</v>
      </c>
      <c r="P1972" s="1">
        <f t="shared" si="213"/>
        <v>21.883435582822088</v>
      </c>
      <c r="Q1972" s="1">
        <f t="shared" si="214"/>
        <v>18.015151515151516</v>
      </c>
      <c r="R1972" s="1">
        <f t="shared" si="215"/>
        <v>0.54010181438454519</v>
      </c>
      <c r="S1972" s="1">
        <f t="shared" si="216"/>
        <v>0.83899134199134162</v>
      </c>
    </row>
    <row r="1973" spans="1:19" x14ac:dyDescent="0.25">
      <c r="A1973" t="s">
        <v>4089</v>
      </c>
      <c r="B1973" t="s">
        <v>4090</v>
      </c>
      <c r="C1973" t="s">
        <v>10</v>
      </c>
      <c r="D1973" t="s">
        <v>129</v>
      </c>
      <c r="E1973" t="s">
        <v>502</v>
      </c>
      <c r="F1973" s="5">
        <f t="shared" si="210"/>
        <v>77067.618000000002</v>
      </c>
      <c r="G1973">
        <v>3132.83</v>
      </c>
      <c r="H1973">
        <v>12</v>
      </c>
      <c r="I1973">
        <v>24.6</v>
      </c>
      <c r="J1973">
        <v>1.6</v>
      </c>
      <c r="K1973">
        <v>5.78</v>
      </c>
      <c r="L1973">
        <v>6.07</v>
      </c>
      <c r="M1973">
        <v>5.86</v>
      </c>
      <c r="N1973" s="3">
        <f t="shared" si="211"/>
        <v>5.0173010380622829E-2</v>
      </c>
      <c r="O1973" s="3">
        <f t="shared" si="212"/>
        <v>-3.4596375617792385E-2</v>
      </c>
      <c r="P1973" s="1">
        <f t="shared" si="213"/>
        <v>4.0527182866556837</v>
      </c>
      <c r="Q1973" s="1">
        <f t="shared" si="214"/>
        <v>4.197952218430034</v>
      </c>
      <c r="R1973" s="1">
        <f t="shared" si="215"/>
        <v>0.80774867920240878</v>
      </c>
      <c r="S1973" s="1">
        <f t="shared" si="216"/>
        <v>-1.2134080936128731</v>
      </c>
    </row>
    <row r="1974" spans="1:19" x14ac:dyDescent="0.25">
      <c r="A1974" t="s">
        <v>4091</v>
      </c>
      <c r="B1974" t="s">
        <v>4092</v>
      </c>
      <c r="C1974" t="s">
        <v>27</v>
      </c>
      <c r="D1974" t="s">
        <v>160</v>
      </c>
      <c r="E1974" t="s">
        <v>372</v>
      </c>
      <c r="F1974" s="5">
        <f t="shared" si="210"/>
        <v>21012.088499999998</v>
      </c>
      <c r="G1974">
        <v>157.94999999999999</v>
      </c>
      <c r="H1974">
        <v>12</v>
      </c>
      <c r="I1974">
        <v>133.03</v>
      </c>
      <c r="J1974">
        <v>1.42</v>
      </c>
      <c r="K1974">
        <v>14.59</v>
      </c>
      <c r="L1974">
        <v>11.79</v>
      </c>
      <c r="M1974">
        <v>11.1</v>
      </c>
      <c r="N1974" s="3">
        <f t="shared" si="211"/>
        <v>-0.19191226867717615</v>
      </c>
      <c r="O1974" s="3">
        <f t="shared" si="212"/>
        <v>-5.8524173027989734E-2</v>
      </c>
      <c r="P1974" s="1">
        <f t="shared" si="213"/>
        <v>11.283290924512299</v>
      </c>
      <c r="Q1974" s="1">
        <f t="shared" si="214"/>
        <v>11.984684684684686</v>
      </c>
      <c r="R1974" s="1">
        <f t="shared" si="215"/>
        <v>-0.58794005210226585</v>
      </c>
      <c r="S1974" s="1">
        <f t="shared" si="216"/>
        <v>-2.0478178613396039</v>
      </c>
    </row>
    <row r="1975" spans="1:19" x14ac:dyDescent="0.25">
      <c r="A1975" t="s">
        <v>4093</v>
      </c>
      <c r="B1975" t="s">
        <v>4094</v>
      </c>
      <c r="C1975" t="s">
        <v>10</v>
      </c>
      <c r="D1975" t="s">
        <v>11</v>
      </c>
      <c r="E1975" t="s">
        <v>2363</v>
      </c>
      <c r="F1975" s="5">
        <f t="shared" si="210"/>
        <v>38458.002</v>
      </c>
      <c r="G1975">
        <v>902.77</v>
      </c>
      <c r="H1975">
        <v>12</v>
      </c>
      <c r="I1975">
        <v>42.6</v>
      </c>
      <c r="J1975">
        <v>1.69</v>
      </c>
      <c r="K1975">
        <v>4.28</v>
      </c>
      <c r="L1975">
        <v>2.99</v>
      </c>
      <c r="M1975">
        <v>3.95</v>
      </c>
      <c r="N1975" s="3">
        <f t="shared" si="211"/>
        <v>-0.30140186915887845</v>
      </c>
      <c r="O1975" s="3">
        <f t="shared" si="212"/>
        <v>0.32107023411371238</v>
      </c>
      <c r="P1975" s="1">
        <f t="shared" si="213"/>
        <v>14.247491638795987</v>
      </c>
      <c r="Q1975" s="1">
        <f t="shared" si="214"/>
        <v>10.784810126582279</v>
      </c>
      <c r="R1975" s="1">
        <f t="shared" si="215"/>
        <v>-0.47270747452749484</v>
      </c>
      <c r="S1975" s="1">
        <f t="shared" si="216"/>
        <v>0.33590189873417725</v>
      </c>
    </row>
    <row r="1976" spans="1:19" x14ac:dyDescent="0.25">
      <c r="A1976" t="s">
        <v>4095</v>
      </c>
      <c r="B1976" t="s">
        <v>4096</v>
      </c>
      <c r="C1976" t="s">
        <v>10</v>
      </c>
      <c r="D1976" t="s">
        <v>62</v>
      </c>
      <c r="E1976" t="s">
        <v>106</v>
      </c>
      <c r="F1976" s="5">
        <f t="shared" si="210"/>
        <v>9296.7049999999999</v>
      </c>
      <c r="G1976">
        <v>114.07</v>
      </c>
      <c r="H1976">
        <v>12</v>
      </c>
      <c r="I1976">
        <v>81.5</v>
      </c>
      <c r="J1976">
        <v>1.04</v>
      </c>
      <c r="K1976">
        <v>2.72</v>
      </c>
      <c r="L1976">
        <v>3.13</v>
      </c>
      <c r="M1976">
        <v>3.64</v>
      </c>
      <c r="N1976" s="3">
        <f t="shared" si="211"/>
        <v>0.15073529411764697</v>
      </c>
      <c r="O1976" s="3">
        <f t="shared" si="212"/>
        <v>0.16293929712460065</v>
      </c>
      <c r="P1976" s="1">
        <f t="shared" si="213"/>
        <v>26.038338658146966</v>
      </c>
      <c r="Q1976" s="1">
        <f t="shared" si="214"/>
        <v>22.390109890109891</v>
      </c>
      <c r="R1976" s="1">
        <f t="shared" si="215"/>
        <v>1.7274214914673121</v>
      </c>
      <c r="S1976" s="1">
        <f t="shared" si="216"/>
        <v>1.3741381167851756</v>
      </c>
    </row>
    <row r="1977" spans="1:19" x14ac:dyDescent="0.25">
      <c r="A1977" t="s">
        <v>4097</v>
      </c>
      <c r="B1977" t="s">
        <v>4098</v>
      </c>
      <c r="C1977" t="s">
        <v>27</v>
      </c>
      <c r="D1977" t="s">
        <v>11</v>
      </c>
      <c r="E1977" t="s">
        <v>276</v>
      </c>
      <c r="F1977" s="5">
        <f t="shared" si="210"/>
        <v>4892.8725000000004</v>
      </c>
      <c r="G1977">
        <v>314.25</v>
      </c>
      <c r="H1977">
        <v>12</v>
      </c>
      <c r="I1977">
        <v>15.57</v>
      </c>
      <c r="J1977">
        <v>2.34</v>
      </c>
      <c r="K1977">
        <v>0.88</v>
      </c>
      <c r="L1977">
        <v>1.27</v>
      </c>
      <c r="M1977">
        <v>1.43</v>
      </c>
      <c r="N1977" s="3">
        <f t="shared" si="211"/>
        <v>0.44318181818181812</v>
      </c>
      <c r="O1977" s="3">
        <f t="shared" si="212"/>
        <v>0.12598425196850394</v>
      </c>
      <c r="P1977" s="1">
        <f t="shared" si="213"/>
        <v>12.259842519685039</v>
      </c>
      <c r="Q1977" s="1">
        <f t="shared" si="214"/>
        <v>10.888111888111888</v>
      </c>
      <c r="R1977" s="1">
        <f t="shared" si="215"/>
        <v>0.27663234403391884</v>
      </c>
      <c r="S1977" s="1">
        <f t="shared" si="216"/>
        <v>0.86424388111888117</v>
      </c>
    </row>
    <row r="1978" spans="1:19" x14ac:dyDescent="0.25">
      <c r="A1978" t="s">
        <v>4099</v>
      </c>
      <c r="B1978" t="s">
        <v>4100</v>
      </c>
      <c r="C1978" t="s">
        <v>10</v>
      </c>
      <c r="D1978" t="s">
        <v>28</v>
      </c>
      <c r="E1978" t="s">
        <v>345</v>
      </c>
      <c r="F1978" s="5">
        <f t="shared" si="210"/>
        <v>3813.8290999999999</v>
      </c>
      <c r="G1978">
        <v>53.11</v>
      </c>
      <c r="H1978">
        <v>12</v>
      </c>
      <c r="I1978">
        <v>71.81</v>
      </c>
      <c r="J1978">
        <v>0.21</v>
      </c>
      <c r="K1978">
        <v>10.45</v>
      </c>
      <c r="L1978">
        <v>12.54</v>
      </c>
      <c r="M1978">
        <v>10.58</v>
      </c>
      <c r="N1978" s="3">
        <f t="shared" si="211"/>
        <v>0.19999999999999996</v>
      </c>
      <c r="O1978" s="3">
        <f t="shared" si="212"/>
        <v>-0.15629984051036672</v>
      </c>
      <c r="P1978" s="1">
        <f t="shared" si="213"/>
        <v>5.7264752791068583</v>
      </c>
      <c r="Q1978" s="1">
        <f t="shared" si="214"/>
        <v>6.7873345935727789</v>
      </c>
      <c r="R1978" s="1">
        <f t="shared" si="215"/>
        <v>0.28632376395534298</v>
      </c>
      <c r="S1978" s="1">
        <f t="shared" si="216"/>
        <v>-0.43425089695613622</v>
      </c>
    </row>
    <row r="1979" spans="1:19" x14ac:dyDescent="0.25">
      <c r="A1979" t="s">
        <v>4101</v>
      </c>
      <c r="B1979" t="s">
        <v>4102</v>
      </c>
      <c r="C1979" t="s">
        <v>10</v>
      </c>
      <c r="D1979" t="s">
        <v>173</v>
      </c>
      <c r="E1979" t="s">
        <v>4103</v>
      </c>
      <c r="F1979" s="5">
        <f t="shared" si="210"/>
        <v>3750.6036999999992</v>
      </c>
      <c r="G1979">
        <v>157.38999999999999</v>
      </c>
      <c r="H1979">
        <v>12</v>
      </c>
      <c r="I1979">
        <v>23.83</v>
      </c>
      <c r="J1979">
        <v>1.83</v>
      </c>
      <c r="K1979">
        <v>0.72</v>
      </c>
      <c r="L1979">
        <v>1.1399999999999999</v>
      </c>
      <c r="M1979">
        <v>1.26</v>
      </c>
      <c r="N1979" s="3">
        <f t="shared" si="211"/>
        <v>0.58333333333333326</v>
      </c>
      <c r="O1979" s="3">
        <f t="shared" si="212"/>
        <v>0.10526315789473695</v>
      </c>
      <c r="P1979" s="1">
        <f t="shared" si="213"/>
        <v>20.903508771929825</v>
      </c>
      <c r="Q1979" s="1">
        <f t="shared" si="214"/>
        <v>18.912698412698411</v>
      </c>
      <c r="R1979" s="1">
        <f t="shared" si="215"/>
        <v>0.35834586466165419</v>
      </c>
      <c r="S1979" s="1">
        <f t="shared" si="216"/>
        <v>1.7967063492063471</v>
      </c>
    </row>
    <row r="1980" spans="1:19" x14ac:dyDescent="0.25">
      <c r="A1980" t="s">
        <v>4104</v>
      </c>
      <c r="B1980" t="s">
        <v>4105</v>
      </c>
      <c r="C1980" t="s">
        <v>27</v>
      </c>
      <c r="D1980" t="s">
        <v>375</v>
      </c>
      <c r="E1980" t="s">
        <v>698</v>
      </c>
      <c r="F1980" s="5">
        <f t="shared" si="210"/>
        <v>2880.3544000000002</v>
      </c>
      <c r="G1980">
        <v>24.61</v>
      </c>
      <c r="H1980">
        <v>12</v>
      </c>
      <c r="I1980">
        <v>117.04</v>
      </c>
      <c r="J1980">
        <v>0.5</v>
      </c>
      <c r="K1980">
        <v>3.41</v>
      </c>
      <c r="L1980">
        <v>4.6100000000000003</v>
      </c>
      <c r="M1980">
        <v>5.54</v>
      </c>
      <c r="N1980" s="3">
        <f t="shared" si="211"/>
        <v>0.35190615835777139</v>
      </c>
      <c r="O1980" s="3">
        <f t="shared" si="212"/>
        <v>0.20173535791757047</v>
      </c>
      <c r="P1980" s="1">
        <f t="shared" si="213"/>
        <v>25.388286334056399</v>
      </c>
      <c r="Q1980" s="1">
        <f t="shared" si="214"/>
        <v>21.12635379061372</v>
      </c>
      <c r="R1980" s="1">
        <f t="shared" si="215"/>
        <v>0.72145046999276907</v>
      </c>
      <c r="S1980" s="1">
        <f t="shared" si="216"/>
        <v>1.0472310857497771</v>
      </c>
    </row>
    <row r="1981" spans="1:19" x14ac:dyDescent="0.25">
      <c r="A1981" t="s">
        <v>4106</v>
      </c>
      <c r="B1981" t="s">
        <v>4107</v>
      </c>
      <c r="C1981" t="s">
        <v>27</v>
      </c>
      <c r="D1981" t="s">
        <v>31</v>
      </c>
      <c r="E1981" t="s">
        <v>103</v>
      </c>
      <c r="F1981" s="5">
        <f t="shared" si="210"/>
        <v>3161.0460000000003</v>
      </c>
      <c r="G1981">
        <v>30.93</v>
      </c>
      <c r="H1981">
        <v>12</v>
      </c>
      <c r="I1981">
        <v>102.2</v>
      </c>
      <c r="J1981">
        <v>1.19</v>
      </c>
      <c r="K1981">
        <v>4.17</v>
      </c>
      <c r="L1981">
        <v>4.9800000000000004</v>
      </c>
      <c r="M1981">
        <v>5.64</v>
      </c>
      <c r="N1981" s="3">
        <f t="shared" si="211"/>
        <v>0.19424460431654689</v>
      </c>
      <c r="O1981" s="3">
        <f t="shared" si="212"/>
        <v>0.13253012048192758</v>
      </c>
      <c r="P1981" s="1">
        <f t="shared" si="213"/>
        <v>20.522088353413654</v>
      </c>
      <c r="Q1981" s="1">
        <f t="shared" si="214"/>
        <v>18.120567375886527</v>
      </c>
      <c r="R1981" s="1">
        <f t="shared" si="215"/>
        <v>1.0565075115275913</v>
      </c>
      <c r="S1981" s="1">
        <f t="shared" si="216"/>
        <v>1.3672791747259847</v>
      </c>
    </row>
    <row r="1982" spans="1:19" x14ac:dyDescent="0.25">
      <c r="A1982" t="s">
        <v>4108</v>
      </c>
      <c r="B1982" t="s">
        <v>4109</v>
      </c>
      <c r="C1982" t="s">
        <v>10</v>
      </c>
      <c r="D1982" t="s">
        <v>23</v>
      </c>
      <c r="E1982" t="s">
        <v>604</v>
      </c>
      <c r="F1982" s="5">
        <f t="shared" si="210"/>
        <v>22129.1826</v>
      </c>
      <c r="G1982">
        <v>301.94</v>
      </c>
      <c r="H1982">
        <v>12</v>
      </c>
      <c r="I1982">
        <v>73.290000000000006</v>
      </c>
      <c r="J1982">
        <v>1.52</v>
      </c>
      <c r="K1982">
        <v>7.42</v>
      </c>
      <c r="L1982">
        <v>7.93</v>
      </c>
      <c r="M1982">
        <v>8.67</v>
      </c>
      <c r="N1982" s="3">
        <f t="shared" si="211"/>
        <v>6.8733153638814048E-2</v>
      </c>
      <c r="O1982" s="3">
        <f t="shared" si="212"/>
        <v>9.331651954602771E-2</v>
      </c>
      <c r="P1982" s="1">
        <f t="shared" si="213"/>
        <v>9.2421185372005059</v>
      </c>
      <c r="Q1982" s="1">
        <f t="shared" si="214"/>
        <v>8.453287197231834</v>
      </c>
      <c r="R1982" s="1">
        <f t="shared" si="215"/>
        <v>1.3446376381574063</v>
      </c>
      <c r="S1982" s="1">
        <f t="shared" si="216"/>
        <v>0.90587253343308738</v>
      </c>
    </row>
    <row r="1983" spans="1:19" x14ac:dyDescent="0.25">
      <c r="A1983" t="s">
        <v>4110</v>
      </c>
      <c r="B1983" t="s">
        <v>4111</v>
      </c>
      <c r="C1983" t="s">
        <v>10</v>
      </c>
      <c r="D1983" t="s">
        <v>23</v>
      </c>
      <c r="E1983" t="s">
        <v>69</v>
      </c>
      <c r="F1983" s="5">
        <f t="shared" ref="F1983:F2046" si="217">G1983*I1983</f>
        <v>5998.0556999999999</v>
      </c>
      <c r="G1983">
        <v>313.87</v>
      </c>
      <c r="H1983">
        <v>12</v>
      </c>
      <c r="I1983">
        <v>19.11</v>
      </c>
      <c r="J1983">
        <v>1.65</v>
      </c>
      <c r="K1983">
        <v>1.95</v>
      </c>
      <c r="L1983">
        <v>1.96</v>
      </c>
      <c r="M1983">
        <v>2.04</v>
      </c>
      <c r="N1983" s="3">
        <f t="shared" ref="N1983:N2046" si="218">L1983/K1983-1</f>
        <v>5.12820512820511E-3</v>
      </c>
      <c r="O1983" s="3">
        <f t="shared" ref="O1983:O2046" si="219">M1983/L1983-1</f>
        <v>4.081632653061229E-2</v>
      </c>
      <c r="P1983" s="1">
        <f t="shared" ref="P1983:P2046" si="220">$I1983/L1983</f>
        <v>9.75</v>
      </c>
      <c r="Q1983" s="1">
        <f t="shared" ref="Q1983:Q2046" si="221">$I1983/M1983</f>
        <v>9.367647058823529</v>
      </c>
      <c r="R1983" s="1">
        <f t="shared" ref="R1983:R2046" si="222">P1983/(N1983*100)</f>
        <v>19.012500000000067</v>
      </c>
      <c r="S1983" s="1">
        <f t="shared" ref="S1983:S2046" si="223">Q1983/(O1983*100)</f>
        <v>2.2950735294117619</v>
      </c>
    </row>
    <row r="1984" spans="1:19" x14ac:dyDescent="0.25">
      <c r="A1984" t="s">
        <v>4112</v>
      </c>
      <c r="B1984" t="s">
        <v>4113</v>
      </c>
      <c r="C1984" t="s">
        <v>27</v>
      </c>
      <c r="D1984" t="s">
        <v>62</v>
      </c>
      <c r="E1984" t="s">
        <v>407</v>
      </c>
      <c r="F1984" s="5">
        <f t="shared" si="217"/>
        <v>18281.8426</v>
      </c>
      <c r="G1984">
        <v>209.51</v>
      </c>
      <c r="H1984">
        <v>6</v>
      </c>
      <c r="I1984">
        <v>87.26</v>
      </c>
      <c r="J1984">
        <v>1.04</v>
      </c>
      <c r="K1984">
        <v>0.14000000000000001</v>
      </c>
      <c r="L1984">
        <v>0.63</v>
      </c>
      <c r="M1984">
        <v>4.8</v>
      </c>
      <c r="N1984" s="3">
        <f t="shared" si="218"/>
        <v>3.5</v>
      </c>
      <c r="O1984" s="3">
        <f t="shared" si="219"/>
        <v>6.6190476190476186</v>
      </c>
      <c r="P1984" s="1">
        <f t="shared" si="220"/>
        <v>138.50793650793651</v>
      </c>
      <c r="Q1984" s="1">
        <f t="shared" si="221"/>
        <v>18.179166666666667</v>
      </c>
      <c r="R1984" s="1">
        <f t="shared" si="222"/>
        <v>0.39573696145124715</v>
      </c>
      <c r="S1984" s="1">
        <f t="shared" si="223"/>
        <v>2.7464928057553961E-2</v>
      </c>
    </row>
    <row r="1985" spans="1:19" x14ac:dyDescent="0.25">
      <c r="A1985" t="s">
        <v>4114</v>
      </c>
      <c r="B1985" t="s">
        <v>4115</v>
      </c>
      <c r="C1985" t="s">
        <v>10</v>
      </c>
      <c r="D1985" t="s">
        <v>55</v>
      </c>
      <c r="E1985" t="s">
        <v>56</v>
      </c>
      <c r="F1985" s="5">
        <f t="shared" si="217"/>
        <v>47845.822199999995</v>
      </c>
      <c r="G1985">
        <v>182.82</v>
      </c>
      <c r="H1985">
        <v>2</v>
      </c>
      <c r="I1985">
        <v>261.70999999999998</v>
      </c>
      <c r="J1985">
        <v>0.97</v>
      </c>
      <c r="K1985">
        <v>11.91</v>
      </c>
      <c r="L1985">
        <v>13.52</v>
      </c>
      <c r="M1985">
        <v>14.94</v>
      </c>
      <c r="N1985" s="3">
        <f t="shared" si="218"/>
        <v>0.13518052057094865</v>
      </c>
      <c r="O1985" s="3">
        <f t="shared" si="219"/>
        <v>0.1050295857988166</v>
      </c>
      <c r="P1985" s="1">
        <f t="shared" si="220"/>
        <v>19.357248520710058</v>
      </c>
      <c r="Q1985" s="1">
        <f t="shared" si="221"/>
        <v>17.517402945113787</v>
      </c>
      <c r="R1985" s="1">
        <f t="shared" si="222"/>
        <v>1.4319554651034598</v>
      </c>
      <c r="S1985" s="1">
        <f t="shared" si="223"/>
        <v>1.6678541395629458</v>
      </c>
    </row>
    <row r="1986" spans="1:19" x14ac:dyDescent="0.25">
      <c r="A1986" t="s">
        <v>4116</v>
      </c>
      <c r="B1986" t="s">
        <v>4117</v>
      </c>
      <c r="C1986" t="s">
        <v>10</v>
      </c>
      <c r="D1986" t="s">
        <v>173</v>
      </c>
      <c r="E1986" t="s">
        <v>1323</v>
      </c>
      <c r="F1986" s="5">
        <f t="shared" si="217"/>
        <v>50769.14</v>
      </c>
      <c r="G1986">
        <v>1287.25</v>
      </c>
      <c r="H1986">
        <v>12</v>
      </c>
      <c r="I1986">
        <v>39.44</v>
      </c>
      <c r="J1986">
        <v>1.1299999999999999</v>
      </c>
      <c r="K1986">
        <v>3.72</v>
      </c>
      <c r="L1986">
        <v>3.78</v>
      </c>
      <c r="M1986">
        <v>3.58</v>
      </c>
      <c r="N1986" s="3">
        <f t="shared" si="218"/>
        <v>1.6129032258064502E-2</v>
      </c>
      <c r="O1986" s="3">
        <f t="shared" si="219"/>
        <v>-5.2910052910052796E-2</v>
      </c>
      <c r="P1986" s="1">
        <f t="shared" si="220"/>
        <v>10.433862433862434</v>
      </c>
      <c r="Q1986" s="1">
        <f t="shared" si="221"/>
        <v>11.016759776536311</v>
      </c>
      <c r="R1986" s="1">
        <f t="shared" si="222"/>
        <v>6.4689947089947148</v>
      </c>
      <c r="S1986" s="1">
        <f t="shared" si="223"/>
        <v>-2.0821675977653671</v>
      </c>
    </row>
    <row r="1987" spans="1:19" x14ac:dyDescent="0.25">
      <c r="A1987" t="s">
        <v>4118</v>
      </c>
      <c r="B1987" t="s">
        <v>4119</v>
      </c>
      <c r="C1987" t="s">
        <v>19</v>
      </c>
      <c r="D1987" t="s">
        <v>173</v>
      </c>
      <c r="E1987" t="s">
        <v>448</v>
      </c>
      <c r="F1987" s="5">
        <f t="shared" si="217"/>
        <v>5011.6562999999996</v>
      </c>
      <c r="G1987">
        <v>304.29000000000002</v>
      </c>
      <c r="H1987">
        <v>12</v>
      </c>
      <c r="I1987">
        <v>16.47</v>
      </c>
      <c r="J1987">
        <v>1.79</v>
      </c>
      <c r="K1987">
        <v>0.24</v>
      </c>
      <c r="L1987">
        <v>0.9</v>
      </c>
      <c r="M1987">
        <v>1.39</v>
      </c>
      <c r="N1987" s="3">
        <f t="shared" si="218"/>
        <v>2.7500000000000004</v>
      </c>
      <c r="O1987" s="3">
        <f t="shared" si="219"/>
        <v>0.54444444444444429</v>
      </c>
      <c r="P1987" s="1">
        <f t="shared" si="220"/>
        <v>18.299999999999997</v>
      </c>
      <c r="Q1987" s="1">
        <f t="shared" si="221"/>
        <v>11.848920863309353</v>
      </c>
      <c r="R1987" s="1">
        <f t="shared" si="222"/>
        <v>6.6545454545454519E-2</v>
      </c>
      <c r="S1987" s="1">
        <f t="shared" si="223"/>
        <v>0.21763324034649836</v>
      </c>
    </row>
    <row r="1988" spans="1:19" x14ac:dyDescent="0.25">
      <c r="A1988" t="s">
        <v>4120</v>
      </c>
      <c r="B1988" t="s">
        <v>4121</v>
      </c>
      <c r="C1988" t="s">
        <v>10</v>
      </c>
      <c r="D1988" t="s">
        <v>23</v>
      </c>
      <c r="E1988" t="s">
        <v>229</v>
      </c>
      <c r="F1988" s="5">
        <f t="shared" si="217"/>
        <v>14822.1888</v>
      </c>
      <c r="G1988">
        <v>124.64</v>
      </c>
      <c r="H1988">
        <v>12</v>
      </c>
      <c r="I1988">
        <v>118.92</v>
      </c>
      <c r="J1988">
        <v>0.8</v>
      </c>
      <c r="K1988">
        <v>7.11</v>
      </c>
      <c r="L1988">
        <v>7.12</v>
      </c>
      <c r="M1988">
        <v>7.58</v>
      </c>
      <c r="N1988" s="3">
        <f t="shared" si="218"/>
        <v>1.4064697609001975E-3</v>
      </c>
      <c r="O1988" s="3">
        <f t="shared" si="219"/>
        <v>6.460674157303381E-2</v>
      </c>
      <c r="P1988" s="1">
        <f t="shared" si="220"/>
        <v>16.702247191011235</v>
      </c>
      <c r="Q1988" s="1">
        <f t="shared" si="221"/>
        <v>15.688654353562006</v>
      </c>
      <c r="R1988" s="1">
        <f t="shared" si="222"/>
        <v>118.75297752808508</v>
      </c>
      <c r="S1988" s="1">
        <f t="shared" si="223"/>
        <v>2.428330847768724</v>
      </c>
    </row>
    <row r="1989" spans="1:19" x14ac:dyDescent="0.25">
      <c r="A1989" t="s">
        <v>4122</v>
      </c>
      <c r="B1989" t="s">
        <v>4123</v>
      </c>
      <c r="C1989" t="s">
        <v>10</v>
      </c>
      <c r="D1989" t="s">
        <v>31</v>
      </c>
      <c r="E1989" t="s">
        <v>912</v>
      </c>
      <c r="F1989" s="5">
        <f t="shared" si="217"/>
        <v>6861.0099</v>
      </c>
      <c r="G1989">
        <v>174.27</v>
      </c>
      <c r="H1989">
        <v>12</v>
      </c>
      <c r="I1989">
        <v>39.369999999999997</v>
      </c>
      <c r="J1989">
        <v>1.32</v>
      </c>
      <c r="K1989">
        <v>1.49</v>
      </c>
      <c r="L1989">
        <v>2.1800000000000002</v>
      </c>
      <c r="M1989">
        <v>2.59</v>
      </c>
      <c r="N1989" s="3">
        <f t="shared" si="218"/>
        <v>0.46308724832214776</v>
      </c>
      <c r="O1989" s="3">
        <f t="shared" si="219"/>
        <v>0.18807339449541272</v>
      </c>
      <c r="P1989" s="1">
        <f t="shared" si="220"/>
        <v>18.059633027522935</v>
      </c>
      <c r="Q1989" s="1">
        <f t="shared" si="221"/>
        <v>15.200772200772201</v>
      </c>
      <c r="R1989" s="1">
        <f t="shared" si="222"/>
        <v>0.38998337986969805</v>
      </c>
      <c r="S1989" s="1">
        <f t="shared" si="223"/>
        <v>0.80823618043130296</v>
      </c>
    </row>
    <row r="1990" spans="1:19" x14ac:dyDescent="0.25">
      <c r="A1990" t="s">
        <v>4124</v>
      </c>
      <c r="B1990" t="s">
        <v>4125</v>
      </c>
      <c r="C1990" t="s">
        <v>10</v>
      </c>
      <c r="D1990" t="s">
        <v>173</v>
      </c>
      <c r="E1990" t="s">
        <v>4126</v>
      </c>
      <c r="F1990" s="5">
        <f t="shared" si="217"/>
        <v>5679.3087999999998</v>
      </c>
      <c r="G1990">
        <v>100.84</v>
      </c>
      <c r="H1990">
        <v>12</v>
      </c>
      <c r="I1990">
        <v>56.32</v>
      </c>
      <c r="J1990">
        <v>1.27</v>
      </c>
      <c r="K1990">
        <v>6.14</v>
      </c>
      <c r="L1990">
        <v>5.07</v>
      </c>
      <c r="M1990">
        <v>4.47</v>
      </c>
      <c r="N1990" s="3">
        <f t="shared" si="218"/>
        <v>-0.17426710097719855</v>
      </c>
      <c r="O1990" s="3">
        <f t="shared" si="219"/>
        <v>-0.11834319526627224</v>
      </c>
      <c r="P1990" s="1">
        <f t="shared" si="220"/>
        <v>11.108481262327416</v>
      </c>
      <c r="Q1990" s="1">
        <f t="shared" si="221"/>
        <v>12.599552572706935</v>
      </c>
      <c r="R1990" s="1">
        <f t="shared" si="222"/>
        <v>-0.63743995281019061</v>
      </c>
      <c r="S1990" s="1">
        <f t="shared" si="223"/>
        <v>-1.0646621923937356</v>
      </c>
    </row>
    <row r="1991" spans="1:19" x14ac:dyDescent="0.25">
      <c r="A1991" t="s">
        <v>4127</v>
      </c>
      <c r="B1991" t="s">
        <v>4128</v>
      </c>
      <c r="C1991" t="s">
        <v>19</v>
      </c>
      <c r="D1991" t="s">
        <v>11</v>
      </c>
      <c r="E1991" t="s">
        <v>2363</v>
      </c>
      <c r="F1991" s="5">
        <f t="shared" si="217"/>
        <v>5124.5604000000003</v>
      </c>
      <c r="G1991">
        <v>174.84</v>
      </c>
      <c r="H1991">
        <v>12</v>
      </c>
      <c r="I1991">
        <v>29.31</v>
      </c>
      <c r="J1991">
        <v>1.19</v>
      </c>
      <c r="K1991">
        <v>2.41</v>
      </c>
      <c r="L1991">
        <v>1.38</v>
      </c>
      <c r="M1991">
        <v>2.11</v>
      </c>
      <c r="N1991" s="3">
        <f t="shared" si="218"/>
        <v>-0.42738589211618261</v>
      </c>
      <c r="O1991" s="3">
        <f t="shared" si="219"/>
        <v>0.52898550724637694</v>
      </c>
      <c r="P1991" s="1">
        <f t="shared" si="220"/>
        <v>21.239130434782609</v>
      </c>
      <c r="Q1991" s="1">
        <f t="shared" si="221"/>
        <v>13.890995260663507</v>
      </c>
      <c r="R1991" s="1">
        <f t="shared" si="222"/>
        <v>-0.49695441114394256</v>
      </c>
      <c r="S1991" s="1">
        <f t="shared" si="223"/>
        <v>0.26259689670843334</v>
      </c>
    </row>
    <row r="1992" spans="1:19" x14ac:dyDescent="0.25">
      <c r="A1992" t="s">
        <v>4129</v>
      </c>
      <c r="B1992" t="s">
        <v>4130</v>
      </c>
      <c r="C1992" t="s">
        <v>10</v>
      </c>
      <c r="D1992" t="s">
        <v>160</v>
      </c>
      <c r="E1992" t="s">
        <v>1435</v>
      </c>
      <c r="F1992" s="5">
        <f t="shared" si="217"/>
        <v>15373.033199999998</v>
      </c>
      <c r="G1992">
        <v>1324.12</v>
      </c>
      <c r="H1992">
        <v>12</v>
      </c>
      <c r="I1992">
        <v>11.61</v>
      </c>
      <c r="J1992">
        <v>1.05</v>
      </c>
      <c r="K1992">
        <v>2.36</v>
      </c>
      <c r="L1992">
        <v>10.59</v>
      </c>
      <c r="M1992">
        <v>6.67</v>
      </c>
      <c r="N1992" s="3">
        <f t="shared" si="218"/>
        <v>3.4872881355932206</v>
      </c>
      <c r="O1992" s="3">
        <f t="shared" si="219"/>
        <v>-0.37016052880075545</v>
      </c>
      <c r="P1992" s="1">
        <f t="shared" si="220"/>
        <v>1.0963172804532577</v>
      </c>
      <c r="Q1992" s="1">
        <f t="shared" si="221"/>
        <v>1.7406296851574212</v>
      </c>
      <c r="R1992" s="1">
        <f t="shared" si="222"/>
        <v>3.1437530763908724E-3</v>
      </c>
      <c r="S1992" s="1">
        <f t="shared" si="223"/>
        <v>-4.7023643790349713E-2</v>
      </c>
    </row>
    <row r="1993" spans="1:19" x14ac:dyDescent="0.25">
      <c r="A1993" t="s">
        <v>4131</v>
      </c>
      <c r="B1993" t="s">
        <v>4132</v>
      </c>
      <c r="C1993" t="s">
        <v>19</v>
      </c>
      <c r="D1993" t="s">
        <v>35</v>
      </c>
      <c r="E1993" t="s">
        <v>647</v>
      </c>
      <c r="F1993" s="5">
        <f t="shared" si="217"/>
        <v>34732.303699999997</v>
      </c>
      <c r="G1993">
        <v>2633.23</v>
      </c>
      <c r="H1993">
        <v>2</v>
      </c>
      <c r="I1993">
        <v>13.19</v>
      </c>
      <c r="J1993">
        <v>0.28000000000000003</v>
      </c>
      <c r="K1993">
        <v>0.89</v>
      </c>
      <c r="L1993">
        <v>1.19</v>
      </c>
      <c r="M1993">
        <v>1.28</v>
      </c>
      <c r="N1993" s="3">
        <f t="shared" si="218"/>
        <v>0.33707865168539319</v>
      </c>
      <c r="O1993" s="3">
        <f t="shared" si="219"/>
        <v>7.5630252100840512E-2</v>
      </c>
      <c r="P1993" s="1">
        <f t="shared" si="220"/>
        <v>11.084033613445378</v>
      </c>
      <c r="Q1993" s="1">
        <f t="shared" si="221"/>
        <v>10.3046875</v>
      </c>
      <c r="R1993" s="1">
        <f t="shared" si="222"/>
        <v>0.32882633053221294</v>
      </c>
      <c r="S1993" s="1">
        <f t="shared" si="223"/>
        <v>1.3625086805555524</v>
      </c>
    </row>
    <row r="1994" spans="1:19" x14ac:dyDescent="0.25">
      <c r="A1994" t="s">
        <v>4133</v>
      </c>
      <c r="B1994" t="s">
        <v>4134</v>
      </c>
      <c r="C1994" t="s">
        <v>19</v>
      </c>
      <c r="D1994" t="s">
        <v>23</v>
      </c>
      <c r="E1994" t="s">
        <v>83</v>
      </c>
      <c r="F1994" s="5">
        <f t="shared" si="217"/>
        <v>17424.264000000003</v>
      </c>
      <c r="G1994">
        <v>3960.06</v>
      </c>
      <c r="H1994">
        <v>12</v>
      </c>
      <c r="I1994">
        <v>4.4000000000000004</v>
      </c>
      <c r="J1994">
        <v>0.86</v>
      </c>
      <c r="K1994">
        <v>0.65</v>
      </c>
      <c r="L1994">
        <v>0.56000000000000005</v>
      </c>
      <c r="M1994">
        <v>0.51</v>
      </c>
      <c r="N1994" s="3">
        <f t="shared" si="218"/>
        <v>-0.13846153846153841</v>
      </c>
      <c r="O1994" s="3">
        <f t="shared" si="219"/>
        <v>-8.9285714285714302E-2</v>
      </c>
      <c r="P1994" s="1">
        <f t="shared" si="220"/>
        <v>7.8571428571428568</v>
      </c>
      <c r="Q1994" s="1">
        <f t="shared" si="221"/>
        <v>8.6274509803921582</v>
      </c>
      <c r="R1994" s="1">
        <f t="shared" si="222"/>
        <v>-0.56746031746031766</v>
      </c>
      <c r="S1994" s="1">
        <f t="shared" si="223"/>
        <v>-0.96627450980392149</v>
      </c>
    </row>
    <row r="1995" spans="1:19" x14ac:dyDescent="0.25">
      <c r="A1995" t="s">
        <v>4135</v>
      </c>
      <c r="B1995" t="s">
        <v>4136</v>
      </c>
      <c r="C1995" t="s">
        <v>10</v>
      </c>
      <c r="D1995" t="s">
        <v>375</v>
      </c>
      <c r="E1995" t="s">
        <v>806</v>
      </c>
      <c r="F1995" s="5">
        <f t="shared" si="217"/>
        <v>2763.0315999999998</v>
      </c>
      <c r="G1995">
        <v>161.77000000000001</v>
      </c>
      <c r="H1995">
        <v>12</v>
      </c>
      <c r="I1995">
        <v>17.079999999999998</v>
      </c>
      <c r="K1995">
        <v>0.64</v>
      </c>
      <c r="L1995">
        <v>0.73</v>
      </c>
      <c r="M1995">
        <v>0.87</v>
      </c>
      <c r="N1995" s="3">
        <f t="shared" si="218"/>
        <v>0.140625</v>
      </c>
      <c r="O1995" s="3">
        <f t="shared" si="219"/>
        <v>0.19178082191780832</v>
      </c>
      <c r="P1995" s="1">
        <f t="shared" si="220"/>
        <v>23.397260273972602</v>
      </c>
      <c r="Q1995" s="1">
        <f t="shared" si="221"/>
        <v>19.632183908045974</v>
      </c>
      <c r="R1995" s="1">
        <f t="shared" si="222"/>
        <v>1.6638051750380518</v>
      </c>
      <c r="S1995" s="1">
        <f t="shared" si="223"/>
        <v>1.0236781609195396</v>
      </c>
    </row>
    <row r="1996" spans="1:19" x14ac:dyDescent="0.25">
      <c r="A1996" t="s">
        <v>4137</v>
      </c>
      <c r="B1996" t="s">
        <v>4138</v>
      </c>
      <c r="C1996" t="s">
        <v>27</v>
      </c>
      <c r="D1996" t="s">
        <v>48</v>
      </c>
      <c r="E1996" t="s">
        <v>262</v>
      </c>
      <c r="F1996" s="5">
        <f t="shared" si="217"/>
        <v>12304.226000000001</v>
      </c>
      <c r="G1996">
        <v>37.4</v>
      </c>
      <c r="H1996">
        <v>12</v>
      </c>
      <c r="I1996">
        <v>328.99</v>
      </c>
      <c r="J1996">
        <v>0.92</v>
      </c>
      <c r="K1996">
        <v>3.62</v>
      </c>
      <c r="L1996">
        <v>4.9400000000000004</v>
      </c>
      <c r="M1996">
        <v>6.23</v>
      </c>
      <c r="N1996" s="3">
        <f t="shared" si="218"/>
        <v>0.36464088397790051</v>
      </c>
      <c r="O1996" s="3">
        <f t="shared" si="219"/>
        <v>0.26113360323886647</v>
      </c>
      <c r="P1996" s="1">
        <f t="shared" si="220"/>
        <v>66.597165991902827</v>
      </c>
      <c r="Q1996" s="1">
        <f t="shared" si="221"/>
        <v>52.807383627608345</v>
      </c>
      <c r="R1996" s="1">
        <f t="shared" si="222"/>
        <v>1.8263768249294565</v>
      </c>
      <c r="S1996" s="1">
        <f t="shared" si="223"/>
        <v>2.0222362412432959</v>
      </c>
    </row>
    <row r="1997" spans="1:19" x14ac:dyDescent="0.25">
      <c r="A1997" t="s">
        <v>4139</v>
      </c>
      <c r="B1997" t="s">
        <v>4140</v>
      </c>
      <c r="C1997" t="s">
        <v>10</v>
      </c>
      <c r="D1997" t="s">
        <v>15</v>
      </c>
      <c r="E1997" t="s">
        <v>327</v>
      </c>
      <c r="F1997" s="5">
        <f t="shared" si="217"/>
        <v>13662.054</v>
      </c>
      <c r="G1997">
        <v>153.80000000000001</v>
      </c>
      <c r="H1997">
        <v>12</v>
      </c>
      <c r="I1997">
        <v>88.83</v>
      </c>
      <c r="J1997">
        <v>1.34</v>
      </c>
      <c r="K1997">
        <v>1.25</v>
      </c>
      <c r="L1997">
        <v>4.13</v>
      </c>
      <c r="M1997">
        <v>5.61</v>
      </c>
      <c r="N1997" s="3">
        <f t="shared" si="218"/>
        <v>2.3039999999999998</v>
      </c>
      <c r="O1997" s="3">
        <f t="shared" si="219"/>
        <v>0.35835351089588396</v>
      </c>
      <c r="P1997" s="1">
        <f t="shared" si="220"/>
        <v>21.508474576271187</v>
      </c>
      <c r="Q1997" s="1">
        <f t="shared" si="221"/>
        <v>15.834224598930479</v>
      </c>
      <c r="R1997" s="1">
        <f t="shared" si="222"/>
        <v>9.3352754237288144E-2</v>
      </c>
      <c r="S1997" s="1">
        <f t="shared" si="223"/>
        <v>0.44186045671339758</v>
      </c>
    </row>
    <row r="1998" spans="1:19" x14ac:dyDescent="0.25">
      <c r="A1998" t="s">
        <v>4141</v>
      </c>
      <c r="B1998" t="s">
        <v>4142</v>
      </c>
      <c r="C1998" t="s">
        <v>27</v>
      </c>
      <c r="D1998" t="s">
        <v>11</v>
      </c>
      <c r="E1998" t="s">
        <v>3587</v>
      </c>
      <c r="F1998" s="5">
        <f t="shared" si="217"/>
        <v>16495.678499999998</v>
      </c>
      <c r="G1998">
        <v>160.22999999999999</v>
      </c>
      <c r="H1998">
        <v>9</v>
      </c>
      <c r="I1998">
        <v>102.95</v>
      </c>
      <c r="J1998">
        <v>1.37</v>
      </c>
      <c r="K1998">
        <v>8.44</v>
      </c>
      <c r="L1998">
        <v>6.78</v>
      </c>
      <c r="M1998">
        <v>7.97</v>
      </c>
      <c r="N1998" s="3">
        <f t="shared" si="218"/>
        <v>-0.19668246445497628</v>
      </c>
      <c r="O1998" s="3">
        <f t="shared" si="219"/>
        <v>0.17551622418879043</v>
      </c>
      <c r="P1998" s="1">
        <f t="shared" si="220"/>
        <v>15.184365781710914</v>
      </c>
      <c r="Q1998" s="1">
        <f t="shared" si="221"/>
        <v>12.917189460476788</v>
      </c>
      <c r="R1998" s="1">
        <f t="shared" si="222"/>
        <v>-0.77202438070867541</v>
      </c>
      <c r="S1998" s="1">
        <f t="shared" si="223"/>
        <v>0.7359541558154008</v>
      </c>
    </row>
    <row r="1999" spans="1:19" x14ac:dyDescent="0.25">
      <c r="A1999" t="s">
        <v>4143</v>
      </c>
      <c r="B1999" t="s">
        <v>4144</v>
      </c>
      <c r="C1999" t="s">
        <v>10</v>
      </c>
      <c r="D1999" t="s">
        <v>173</v>
      </c>
      <c r="E1999" t="s">
        <v>384</v>
      </c>
      <c r="F1999" s="5">
        <f t="shared" si="217"/>
        <v>8426.1689999999999</v>
      </c>
      <c r="G1999">
        <v>1101.46</v>
      </c>
      <c r="H1999">
        <v>12</v>
      </c>
      <c r="I1999">
        <v>7.65</v>
      </c>
      <c r="J1999">
        <v>1.1200000000000001</v>
      </c>
      <c r="K1999">
        <v>0.62</v>
      </c>
      <c r="L1999">
        <v>0.56999999999999995</v>
      </c>
      <c r="M1999">
        <v>1.1599999999999999</v>
      </c>
      <c r="N1999" s="3">
        <f t="shared" si="218"/>
        <v>-8.064516129032262E-2</v>
      </c>
      <c r="O1999" s="3">
        <f t="shared" si="219"/>
        <v>1.0350877192982457</v>
      </c>
      <c r="P1999" s="1">
        <f t="shared" si="220"/>
        <v>13.421052631578949</v>
      </c>
      <c r="Q1999" s="1">
        <f t="shared" si="221"/>
        <v>6.5948275862068977</v>
      </c>
      <c r="R1999" s="1">
        <f t="shared" si="222"/>
        <v>-1.6642105263157889</v>
      </c>
      <c r="S1999" s="1">
        <f t="shared" si="223"/>
        <v>6.371274108708358E-2</v>
      </c>
    </row>
    <row r="2000" spans="1:19" x14ac:dyDescent="0.25">
      <c r="A2000" t="s">
        <v>4145</v>
      </c>
      <c r="B2000" t="s">
        <v>4146</v>
      </c>
      <c r="C2000" t="s">
        <v>19</v>
      </c>
      <c r="D2000" t="s">
        <v>28</v>
      </c>
      <c r="E2000" t="s">
        <v>29</v>
      </c>
      <c r="F2000" s="5">
        <f t="shared" si="217"/>
        <v>30422.238000000001</v>
      </c>
      <c r="G2000">
        <v>3779.16</v>
      </c>
      <c r="H2000">
        <v>12</v>
      </c>
      <c r="I2000">
        <v>8.0500000000000007</v>
      </c>
      <c r="J2000">
        <v>0.64</v>
      </c>
      <c r="K2000">
        <v>1.24</v>
      </c>
      <c r="L2000">
        <v>0.98</v>
      </c>
      <c r="M2000">
        <v>1.01</v>
      </c>
      <c r="N2000" s="3">
        <f t="shared" si="218"/>
        <v>-0.20967741935483875</v>
      </c>
      <c r="O2000" s="3">
        <f t="shared" si="219"/>
        <v>3.0612244897959107E-2</v>
      </c>
      <c r="P2000" s="1">
        <f t="shared" si="220"/>
        <v>8.2142857142857153</v>
      </c>
      <c r="Q2000" s="1">
        <f t="shared" si="221"/>
        <v>7.9702970297029712</v>
      </c>
      <c r="R2000" s="1">
        <f t="shared" si="222"/>
        <v>-0.3917582417582417</v>
      </c>
      <c r="S2000" s="1">
        <f t="shared" si="223"/>
        <v>2.6036303630363107</v>
      </c>
    </row>
    <row r="2001" spans="1:19" x14ac:dyDescent="0.25">
      <c r="A2001" t="s">
        <v>4147</v>
      </c>
      <c r="B2001" t="s">
        <v>4148</v>
      </c>
      <c r="C2001" t="s">
        <v>27</v>
      </c>
      <c r="D2001" t="s">
        <v>48</v>
      </c>
      <c r="E2001" t="s">
        <v>78</v>
      </c>
      <c r="F2001" s="5">
        <f t="shared" si="217"/>
        <v>3261.5180000000005</v>
      </c>
      <c r="G2001">
        <v>73.790000000000006</v>
      </c>
      <c r="H2001">
        <v>12</v>
      </c>
      <c r="I2001">
        <v>44.2</v>
      </c>
      <c r="J2001">
        <v>0.83</v>
      </c>
      <c r="K2001">
        <v>-4.97</v>
      </c>
      <c r="L2001">
        <v>-4.6900000000000004</v>
      </c>
      <c r="M2001">
        <v>-3.26</v>
      </c>
      <c r="N2001" s="3">
        <f t="shared" si="218"/>
        <v>-5.6338028169014009E-2</v>
      </c>
      <c r="O2001" s="3">
        <f t="shared" si="219"/>
        <v>-0.30490405117270802</v>
      </c>
      <c r="P2001" s="1">
        <f t="shared" si="220"/>
        <v>-9.4243070362473347</v>
      </c>
      <c r="Q2001" s="1">
        <f t="shared" si="221"/>
        <v>-13.55828220858896</v>
      </c>
      <c r="R2001" s="1">
        <f t="shared" si="222"/>
        <v>1.6728144989339042</v>
      </c>
      <c r="S2001" s="1">
        <f t="shared" si="223"/>
        <v>0.44467373117679854</v>
      </c>
    </row>
    <row r="2002" spans="1:19" x14ac:dyDescent="0.25">
      <c r="A2002" t="s">
        <v>4149</v>
      </c>
      <c r="B2002" t="s">
        <v>4150</v>
      </c>
      <c r="C2002" t="s">
        <v>10</v>
      </c>
      <c r="D2002" t="s">
        <v>149</v>
      </c>
      <c r="E2002" t="s">
        <v>521</v>
      </c>
      <c r="F2002" s="5">
        <f t="shared" si="217"/>
        <v>5440.2984999999999</v>
      </c>
      <c r="G2002">
        <v>71.63</v>
      </c>
      <c r="H2002">
        <v>12</v>
      </c>
      <c r="I2002">
        <v>75.95</v>
      </c>
      <c r="J2002">
        <v>0.36</v>
      </c>
      <c r="K2002">
        <v>3.21</v>
      </c>
      <c r="L2002">
        <v>3.45</v>
      </c>
      <c r="M2002">
        <v>4.1100000000000003</v>
      </c>
      <c r="N2002" s="3">
        <f t="shared" si="218"/>
        <v>7.4766355140186924E-2</v>
      </c>
      <c r="O2002" s="3">
        <f t="shared" si="219"/>
        <v>0.19130434782608696</v>
      </c>
      <c r="P2002" s="1">
        <f t="shared" si="220"/>
        <v>22.014492753623188</v>
      </c>
      <c r="Q2002" s="1">
        <f t="shared" si="221"/>
        <v>18.479318734793186</v>
      </c>
      <c r="R2002" s="1">
        <f t="shared" si="222"/>
        <v>2.9444384057971011</v>
      </c>
      <c r="S2002" s="1">
        <f t="shared" si="223"/>
        <v>0.96596438840964383</v>
      </c>
    </row>
    <row r="2003" spans="1:19" x14ac:dyDescent="0.25">
      <c r="A2003" t="s">
        <v>4151</v>
      </c>
      <c r="B2003" t="s">
        <v>4152</v>
      </c>
      <c r="C2003" t="s">
        <v>10</v>
      </c>
      <c r="D2003" t="s">
        <v>15</v>
      </c>
      <c r="E2003" t="s">
        <v>234</v>
      </c>
      <c r="F2003" s="5">
        <f t="shared" si="217"/>
        <v>2036.8919999999998</v>
      </c>
      <c r="G2003">
        <v>11.87</v>
      </c>
      <c r="H2003">
        <v>6</v>
      </c>
      <c r="I2003">
        <v>171.6</v>
      </c>
      <c r="J2003">
        <v>1.03</v>
      </c>
      <c r="K2003">
        <v>6.65</v>
      </c>
      <c r="L2003">
        <v>7.23</v>
      </c>
      <c r="M2003">
        <v>8.1</v>
      </c>
      <c r="N2003" s="3">
        <f t="shared" si="218"/>
        <v>8.7218045112781972E-2</v>
      </c>
      <c r="O2003" s="3">
        <f t="shared" si="219"/>
        <v>0.12033195020746867</v>
      </c>
      <c r="P2003" s="1">
        <f t="shared" si="220"/>
        <v>23.734439834024894</v>
      </c>
      <c r="Q2003" s="1">
        <f t="shared" si="221"/>
        <v>21.185185185185187</v>
      </c>
      <c r="R2003" s="1">
        <f t="shared" si="222"/>
        <v>2.7212762913149224</v>
      </c>
      <c r="S2003" s="1">
        <f t="shared" si="223"/>
        <v>1.7605619412515996</v>
      </c>
    </row>
    <row r="2004" spans="1:19" x14ac:dyDescent="0.25">
      <c r="A2004" t="s">
        <v>4153</v>
      </c>
      <c r="B2004" t="s">
        <v>4154</v>
      </c>
      <c r="C2004" t="s">
        <v>10</v>
      </c>
      <c r="D2004" t="s">
        <v>160</v>
      </c>
      <c r="E2004" t="s">
        <v>308</v>
      </c>
      <c r="F2004" s="5">
        <f t="shared" si="217"/>
        <v>2948.5576000000001</v>
      </c>
      <c r="G2004">
        <v>42.34</v>
      </c>
      <c r="H2004">
        <v>12</v>
      </c>
      <c r="I2004">
        <v>69.64</v>
      </c>
      <c r="J2004">
        <v>0.79</v>
      </c>
      <c r="L2004">
        <v>2.94</v>
      </c>
      <c r="N2004" s="3" t="e">
        <f t="shared" si="218"/>
        <v>#DIV/0!</v>
      </c>
      <c r="O2004" s="3">
        <f t="shared" si="219"/>
        <v>-1</v>
      </c>
      <c r="P2004" s="1">
        <f t="shared" si="220"/>
        <v>23.687074829931973</v>
      </c>
      <c r="Q2004" s="1" t="e">
        <f t="shared" si="221"/>
        <v>#DIV/0!</v>
      </c>
      <c r="R2004" s="1" t="e">
        <f t="shared" si="222"/>
        <v>#DIV/0!</v>
      </c>
      <c r="S2004" s="1" t="e">
        <f t="shared" si="223"/>
        <v>#DIV/0!</v>
      </c>
    </row>
    <row r="2005" spans="1:19" x14ac:dyDescent="0.25">
      <c r="A2005" t="s">
        <v>4155</v>
      </c>
      <c r="B2005" t="s">
        <v>4156</v>
      </c>
      <c r="C2005" t="s">
        <v>10</v>
      </c>
      <c r="D2005" t="s">
        <v>23</v>
      </c>
      <c r="E2005" t="s">
        <v>565</v>
      </c>
      <c r="F2005" s="5">
        <f t="shared" si="217"/>
        <v>18169.474399999999</v>
      </c>
      <c r="G2005">
        <v>406.84</v>
      </c>
      <c r="H2005">
        <v>12</v>
      </c>
      <c r="I2005">
        <v>44.66</v>
      </c>
      <c r="J2005">
        <v>1.61</v>
      </c>
      <c r="K2005">
        <v>5.1100000000000003</v>
      </c>
      <c r="L2005">
        <v>5.6</v>
      </c>
      <c r="M2005">
        <v>6.05</v>
      </c>
      <c r="N2005" s="3">
        <f t="shared" si="218"/>
        <v>9.5890410958904049E-2</v>
      </c>
      <c r="O2005" s="3">
        <f t="shared" si="219"/>
        <v>8.0357142857142794E-2</v>
      </c>
      <c r="P2005" s="1">
        <f t="shared" si="220"/>
        <v>7.9749999999999996</v>
      </c>
      <c r="Q2005" s="1">
        <f t="shared" si="221"/>
        <v>7.3818181818181818</v>
      </c>
      <c r="R2005" s="1">
        <f t="shared" si="222"/>
        <v>0.83167857142857193</v>
      </c>
      <c r="S2005" s="1">
        <f t="shared" si="223"/>
        <v>0.91862626262626335</v>
      </c>
    </row>
    <row r="2006" spans="1:19" x14ac:dyDescent="0.25">
      <c r="A2006" t="s">
        <v>4157</v>
      </c>
      <c r="B2006" t="s">
        <v>4158</v>
      </c>
      <c r="C2006" t="s">
        <v>10</v>
      </c>
      <c r="D2006" t="s">
        <v>48</v>
      </c>
      <c r="E2006" t="s">
        <v>72</v>
      </c>
      <c r="F2006" s="5">
        <f t="shared" si="217"/>
        <v>128275.4605</v>
      </c>
      <c r="G2006">
        <v>380.47</v>
      </c>
      <c r="H2006">
        <v>12</v>
      </c>
      <c r="I2006">
        <v>337.15</v>
      </c>
      <c r="J2006">
        <v>0.89</v>
      </c>
      <c r="K2006">
        <v>10.41</v>
      </c>
      <c r="L2006">
        <v>11.86</v>
      </c>
      <c r="M2006">
        <v>13.24</v>
      </c>
      <c r="N2006" s="3">
        <f t="shared" si="218"/>
        <v>0.13928914505283374</v>
      </c>
      <c r="O2006" s="3">
        <f t="shared" si="219"/>
        <v>0.11635750421585178</v>
      </c>
      <c r="P2006" s="1">
        <f t="shared" si="220"/>
        <v>28.427487352445194</v>
      </c>
      <c r="Q2006" s="1">
        <f t="shared" si="221"/>
        <v>25.464501510574017</v>
      </c>
      <c r="R2006" s="1">
        <f t="shared" si="222"/>
        <v>2.0408975402686527</v>
      </c>
      <c r="S2006" s="1">
        <f t="shared" si="223"/>
        <v>2.1884709269232419</v>
      </c>
    </row>
    <row r="2007" spans="1:19" x14ac:dyDescent="0.25">
      <c r="A2007" t="s">
        <v>4159</v>
      </c>
      <c r="B2007" t="s">
        <v>4160</v>
      </c>
      <c r="C2007" t="s">
        <v>27</v>
      </c>
      <c r="D2007" t="s">
        <v>62</v>
      </c>
      <c r="E2007" t="s">
        <v>407</v>
      </c>
      <c r="F2007" s="5">
        <f t="shared" si="217"/>
        <v>22822.722999999994</v>
      </c>
      <c r="G2007">
        <v>577.05999999999995</v>
      </c>
      <c r="H2007">
        <v>9</v>
      </c>
      <c r="I2007">
        <v>39.549999999999997</v>
      </c>
      <c r="J2007">
        <v>1.91</v>
      </c>
      <c r="K2007">
        <v>-0.36</v>
      </c>
      <c r="L2007">
        <v>-0.03</v>
      </c>
      <c r="M2007">
        <v>0.34</v>
      </c>
      <c r="N2007" s="3">
        <f t="shared" si="218"/>
        <v>-0.91666666666666663</v>
      </c>
      <c r="O2007" s="3">
        <f t="shared" si="219"/>
        <v>-12.333333333333334</v>
      </c>
      <c r="P2007" s="1">
        <f t="shared" si="220"/>
        <v>-1318.3333333333333</v>
      </c>
      <c r="Q2007" s="1">
        <f t="shared" si="221"/>
        <v>116.3235294117647</v>
      </c>
      <c r="R2007" s="1">
        <f t="shared" si="222"/>
        <v>14.381818181818183</v>
      </c>
      <c r="S2007" s="1">
        <f t="shared" si="223"/>
        <v>-9.4316375198728125E-2</v>
      </c>
    </row>
    <row r="2008" spans="1:19" x14ac:dyDescent="0.25">
      <c r="A2008" t="s">
        <v>4161</v>
      </c>
      <c r="B2008" t="s">
        <v>4162</v>
      </c>
      <c r="C2008" t="s">
        <v>27</v>
      </c>
      <c r="D2008" t="s">
        <v>11</v>
      </c>
      <c r="E2008" t="s">
        <v>257</v>
      </c>
      <c r="F2008" s="5">
        <f t="shared" si="217"/>
        <v>3441.5009999999993</v>
      </c>
      <c r="G2008">
        <v>39.299999999999997</v>
      </c>
      <c r="H2008">
        <v>6</v>
      </c>
      <c r="I2008">
        <v>87.57</v>
      </c>
      <c r="J2008">
        <v>1.56</v>
      </c>
      <c r="K2008">
        <v>8.0500000000000007</v>
      </c>
      <c r="L2008">
        <v>2.14</v>
      </c>
      <c r="M2008">
        <v>4.34</v>
      </c>
      <c r="N2008" s="3">
        <f t="shared" si="218"/>
        <v>-0.73416149068322989</v>
      </c>
      <c r="O2008" s="3">
        <f t="shared" si="219"/>
        <v>1.02803738317757</v>
      </c>
      <c r="P2008" s="1">
        <f t="shared" si="220"/>
        <v>40.920560747663544</v>
      </c>
      <c r="Q2008" s="1">
        <f t="shared" si="221"/>
        <v>20.177419354838708</v>
      </c>
      <c r="R2008" s="1">
        <f t="shared" si="222"/>
        <v>-0.55737819630912266</v>
      </c>
      <c r="S2008" s="1">
        <f t="shared" si="223"/>
        <v>0.19627126099706746</v>
      </c>
    </row>
    <row r="2009" spans="1:19" x14ac:dyDescent="0.25">
      <c r="A2009" t="s">
        <v>4163</v>
      </c>
      <c r="B2009" t="s">
        <v>4164</v>
      </c>
      <c r="C2009" t="s">
        <v>10</v>
      </c>
      <c r="D2009" t="s">
        <v>55</v>
      </c>
      <c r="E2009" t="s">
        <v>242</v>
      </c>
      <c r="F2009" s="5">
        <f t="shared" si="217"/>
        <v>38367.758099999992</v>
      </c>
      <c r="G2009">
        <v>497.83</v>
      </c>
      <c r="H2009">
        <v>6</v>
      </c>
      <c r="I2009">
        <v>77.069999999999993</v>
      </c>
      <c r="J2009">
        <v>1.1499999999999999</v>
      </c>
      <c r="K2009">
        <v>4</v>
      </c>
      <c r="L2009">
        <v>4.3</v>
      </c>
      <c r="M2009">
        <v>4.68</v>
      </c>
      <c r="N2009" s="3">
        <f t="shared" si="218"/>
        <v>7.4999999999999956E-2</v>
      </c>
      <c r="O2009" s="3">
        <f t="shared" si="219"/>
        <v>8.8372093023255882E-2</v>
      </c>
      <c r="P2009" s="1">
        <f t="shared" si="220"/>
        <v>17.923255813953489</v>
      </c>
      <c r="Q2009" s="1">
        <f t="shared" si="221"/>
        <v>16.467948717948719</v>
      </c>
      <c r="R2009" s="1">
        <f t="shared" si="222"/>
        <v>2.3897674418604664</v>
      </c>
      <c r="S2009" s="1">
        <f t="shared" si="223"/>
        <v>1.8634784075573536</v>
      </c>
    </row>
    <row r="2010" spans="1:19" x14ac:dyDescent="0.25">
      <c r="A2010" t="s">
        <v>4165</v>
      </c>
      <c r="B2010" t="s">
        <v>4166</v>
      </c>
      <c r="C2010" t="s">
        <v>19</v>
      </c>
      <c r="D2010" t="s">
        <v>129</v>
      </c>
      <c r="E2010" t="s">
        <v>502</v>
      </c>
      <c r="F2010" s="5">
        <f t="shared" si="217"/>
        <v>22617.457499999997</v>
      </c>
      <c r="G2010">
        <v>491.15</v>
      </c>
      <c r="H2010">
        <v>3</v>
      </c>
      <c r="I2010">
        <v>46.05</v>
      </c>
      <c r="J2010">
        <v>1.0900000000000001</v>
      </c>
      <c r="K2010">
        <v>3.36</v>
      </c>
      <c r="L2010">
        <v>3.52</v>
      </c>
      <c r="M2010">
        <v>3.78</v>
      </c>
      <c r="N2010" s="3">
        <f t="shared" si="218"/>
        <v>4.7619047619047672E-2</v>
      </c>
      <c r="O2010" s="3">
        <f t="shared" si="219"/>
        <v>7.3863636363636243E-2</v>
      </c>
      <c r="P2010" s="1">
        <f t="shared" si="220"/>
        <v>13.082386363636363</v>
      </c>
      <c r="Q2010" s="1">
        <f t="shared" si="221"/>
        <v>12.182539682539682</v>
      </c>
      <c r="R2010" s="1">
        <f t="shared" si="222"/>
        <v>2.747301136363633</v>
      </c>
      <c r="S2010" s="1">
        <f t="shared" si="223"/>
        <v>1.6493284493284519</v>
      </c>
    </row>
    <row r="2011" spans="1:19" x14ac:dyDescent="0.25">
      <c r="A2011" t="s">
        <v>4167</v>
      </c>
      <c r="B2011" t="s">
        <v>4168</v>
      </c>
      <c r="C2011" t="s">
        <v>10</v>
      </c>
      <c r="D2011" t="s">
        <v>11</v>
      </c>
      <c r="E2011" t="s">
        <v>994</v>
      </c>
      <c r="F2011" s="5">
        <f t="shared" si="217"/>
        <v>118593.25819999998</v>
      </c>
      <c r="G2011">
        <v>7152.79</v>
      </c>
      <c r="H2011">
        <v>12</v>
      </c>
      <c r="I2011">
        <v>16.579999999999998</v>
      </c>
      <c r="J2011">
        <v>0.56999999999999995</v>
      </c>
      <c r="K2011">
        <v>2.4300000000000002</v>
      </c>
      <c r="L2011">
        <v>2.21</v>
      </c>
      <c r="M2011">
        <v>2.2999999999999998</v>
      </c>
      <c r="N2011" s="3">
        <f t="shared" si="218"/>
        <v>-9.0534979423868345E-2</v>
      </c>
      <c r="O2011" s="3">
        <f t="shared" si="219"/>
        <v>4.0723981900452344E-2</v>
      </c>
      <c r="P2011" s="1">
        <f t="shared" si="220"/>
        <v>7.5022624434389131</v>
      </c>
      <c r="Q2011" s="1">
        <f t="shared" si="221"/>
        <v>7.2086956521739127</v>
      </c>
      <c r="R2011" s="1">
        <f t="shared" si="222"/>
        <v>-0.82865898807075244</v>
      </c>
      <c r="S2011" s="1">
        <f t="shared" si="223"/>
        <v>1.7701352657004894</v>
      </c>
    </row>
    <row r="2012" spans="1:19" x14ac:dyDescent="0.25">
      <c r="A2012" t="s">
        <v>4169</v>
      </c>
      <c r="B2012" t="s">
        <v>4170</v>
      </c>
      <c r="C2012" t="s">
        <v>10</v>
      </c>
      <c r="D2012" t="s">
        <v>149</v>
      </c>
      <c r="E2012" t="s">
        <v>150</v>
      </c>
      <c r="F2012" s="5">
        <f t="shared" si="217"/>
        <v>2095.6489000000001</v>
      </c>
      <c r="G2012">
        <v>306.83</v>
      </c>
      <c r="H2012">
        <v>12</v>
      </c>
      <c r="I2012">
        <v>6.83</v>
      </c>
      <c r="J2012">
        <v>0.83</v>
      </c>
      <c r="K2012">
        <v>2.1</v>
      </c>
      <c r="L2012">
        <v>0.51</v>
      </c>
      <c r="M2012">
        <v>0.53</v>
      </c>
      <c r="N2012" s="3">
        <f t="shared" si="218"/>
        <v>-0.75714285714285712</v>
      </c>
      <c r="O2012" s="3">
        <f t="shared" si="219"/>
        <v>3.9215686274509887E-2</v>
      </c>
      <c r="P2012" s="1">
        <f t="shared" si="220"/>
        <v>13.392156862745098</v>
      </c>
      <c r="Q2012" s="1">
        <f t="shared" si="221"/>
        <v>12.886792452830187</v>
      </c>
      <c r="R2012" s="1">
        <f t="shared" si="222"/>
        <v>-0.17687754347021831</v>
      </c>
      <c r="S2012" s="1">
        <f t="shared" si="223"/>
        <v>3.2861320754716909</v>
      </c>
    </row>
    <row r="2013" spans="1:19" x14ac:dyDescent="0.25">
      <c r="A2013" t="s">
        <v>4171</v>
      </c>
      <c r="B2013" t="s">
        <v>4172</v>
      </c>
      <c r="C2013" t="s">
        <v>10</v>
      </c>
      <c r="D2013" t="s">
        <v>48</v>
      </c>
      <c r="E2013" t="s">
        <v>296</v>
      </c>
      <c r="F2013" s="5">
        <f t="shared" si="217"/>
        <v>41364.197400000005</v>
      </c>
      <c r="G2013">
        <v>3164.82</v>
      </c>
      <c r="H2013">
        <v>3</v>
      </c>
      <c r="I2013">
        <v>13.07</v>
      </c>
      <c r="J2013">
        <v>0.53</v>
      </c>
      <c r="K2013">
        <v>1.5</v>
      </c>
      <c r="L2013">
        <v>1.55</v>
      </c>
      <c r="M2013">
        <v>1.62</v>
      </c>
      <c r="N2013" s="3">
        <f t="shared" si="218"/>
        <v>3.3333333333333437E-2</v>
      </c>
      <c r="O2013" s="3">
        <f t="shared" si="219"/>
        <v>4.5161290322580649E-2</v>
      </c>
      <c r="P2013" s="1">
        <f t="shared" si="220"/>
        <v>8.4322580645161285</v>
      </c>
      <c r="Q2013" s="1">
        <f t="shared" si="221"/>
        <v>8.0679012345679002</v>
      </c>
      <c r="R2013" s="1">
        <f t="shared" si="222"/>
        <v>2.5296774193548308</v>
      </c>
      <c r="S2013" s="1">
        <f t="shared" si="223"/>
        <v>1.7864638447971777</v>
      </c>
    </row>
    <row r="2014" spans="1:19" x14ac:dyDescent="0.25">
      <c r="A2014" t="s">
        <v>4173</v>
      </c>
      <c r="B2014" t="s">
        <v>4174</v>
      </c>
      <c r="C2014" t="s">
        <v>10</v>
      </c>
      <c r="D2014" t="s">
        <v>375</v>
      </c>
      <c r="E2014" t="s">
        <v>698</v>
      </c>
      <c r="F2014" s="5">
        <f t="shared" si="217"/>
        <v>8511.826500000001</v>
      </c>
      <c r="G2014">
        <v>637.59</v>
      </c>
      <c r="H2014">
        <v>2</v>
      </c>
      <c r="I2014">
        <v>13.35</v>
      </c>
      <c r="J2014">
        <v>0.15</v>
      </c>
      <c r="K2014">
        <v>-0.06</v>
      </c>
      <c r="L2014">
        <v>0.11</v>
      </c>
      <c r="M2014">
        <v>0.28999999999999998</v>
      </c>
      <c r="N2014" s="3">
        <f t="shared" si="218"/>
        <v>-2.8333333333333335</v>
      </c>
      <c r="O2014" s="3">
        <f t="shared" si="219"/>
        <v>1.6363636363636362</v>
      </c>
      <c r="P2014" s="1">
        <f t="shared" si="220"/>
        <v>121.36363636363636</v>
      </c>
      <c r="Q2014" s="1">
        <f t="shared" si="221"/>
        <v>46.03448275862069</v>
      </c>
      <c r="R2014" s="1">
        <f t="shared" si="222"/>
        <v>-0.42834224598930476</v>
      </c>
      <c r="S2014" s="1">
        <f t="shared" si="223"/>
        <v>0.28132183908045977</v>
      </c>
    </row>
    <row r="2015" spans="1:19" x14ac:dyDescent="0.25">
      <c r="A2015" t="s">
        <v>4175</v>
      </c>
      <c r="B2015" t="s">
        <v>4176</v>
      </c>
      <c r="C2015" t="s">
        <v>10</v>
      </c>
      <c r="D2015" t="s">
        <v>173</v>
      </c>
      <c r="E2015" t="s">
        <v>384</v>
      </c>
      <c r="F2015" s="5">
        <f t="shared" si="217"/>
        <v>2534.2797999999998</v>
      </c>
      <c r="G2015">
        <v>183.91</v>
      </c>
      <c r="H2015">
        <v>12</v>
      </c>
      <c r="I2015">
        <v>13.78</v>
      </c>
      <c r="J2015">
        <v>2.0099999999999998</v>
      </c>
      <c r="K2015">
        <v>0.62</v>
      </c>
      <c r="L2015">
        <v>0.08</v>
      </c>
      <c r="M2015">
        <v>0.72</v>
      </c>
      <c r="N2015" s="3">
        <f t="shared" si="218"/>
        <v>-0.87096774193548387</v>
      </c>
      <c r="O2015" s="3">
        <f t="shared" si="219"/>
        <v>8</v>
      </c>
      <c r="P2015" s="1">
        <f t="shared" si="220"/>
        <v>172.25</v>
      </c>
      <c r="Q2015" s="1">
        <f t="shared" si="221"/>
        <v>19.138888888888889</v>
      </c>
      <c r="R2015" s="1">
        <f t="shared" si="222"/>
        <v>-1.9776851851851853</v>
      </c>
      <c r="S2015" s="1">
        <f t="shared" si="223"/>
        <v>2.3923611111111111E-2</v>
      </c>
    </row>
    <row r="2016" spans="1:19" x14ac:dyDescent="0.25">
      <c r="A2016" t="s">
        <v>4177</v>
      </c>
      <c r="B2016" t="s">
        <v>4178</v>
      </c>
      <c r="C2016" t="s">
        <v>10</v>
      </c>
      <c r="D2016" t="s">
        <v>55</v>
      </c>
      <c r="E2016" t="s">
        <v>56</v>
      </c>
      <c r="F2016" s="5">
        <f t="shared" si="217"/>
        <v>13356.1602</v>
      </c>
      <c r="G2016">
        <v>212.61</v>
      </c>
      <c r="H2016">
        <v>12</v>
      </c>
      <c r="I2016">
        <v>62.82</v>
      </c>
      <c r="J2016">
        <v>0.84</v>
      </c>
      <c r="K2016">
        <v>5.36</v>
      </c>
      <c r="L2016">
        <v>5.66</v>
      </c>
      <c r="M2016">
        <v>5.96</v>
      </c>
      <c r="N2016" s="3">
        <f t="shared" si="218"/>
        <v>5.5970149253731227E-2</v>
      </c>
      <c r="O2016" s="3">
        <f t="shared" si="219"/>
        <v>5.3003533568904526E-2</v>
      </c>
      <c r="P2016" s="1">
        <f t="shared" si="220"/>
        <v>11.098939929328621</v>
      </c>
      <c r="Q2016" s="1">
        <f t="shared" si="221"/>
        <v>10.54026845637584</v>
      </c>
      <c r="R2016" s="1">
        <f t="shared" si="222"/>
        <v>1.9830106007067176</v>
      </c>
      <c r="S2016" s="1">
        <f t="shared" si="223"/>
        <v>1.9885973154362442</v>
      </c>
    </row>
    <row r="2017" spans="1:19" x14ac:dyDescent="0.25">
      <c r="A2017" t="s">
        <v>4179</v>
      </c>
      <c r="B2017" t="s">
        <v>4180</v>
      </c>
      <c r="C2017" t="s">
        <v>19</v>
      </c>
      <c r="D2017" t="s">
        <v>55</v>
      </c>
      <c r="E2017" t="s">
        <v>242</v>
      </c>
      <c r="F2017" s="5">
        <f t="shared" si="217"/>
        <v>3174.7782999999999</v>
      </c>
      <c r="G2017">
        <v>100.42</v>
      </c>
      <c r="H2017">
        <v>3</v>
      </c>
      <c r="I2017">
        <v>31.614999999999998</v>
      </c>
      <c r="J2017">
        <v>0.67</v>
      </c>
      <c r="N2017" s="3" t="e">
        <f t="shared" si="218"/>
        <v>#DIV/0!</v>
      </c>
      <c r="O2017" s="3" t="e">
        <f t="shared" si="219"/>
        <v>#DIV/0!</v>
      </c>
      <c r="P2017" s="1" t="e">
        <f t="shared" si="220"/>
        <v>#DIV/0!</v>
      </c>
      <c r="Q2017" s="1" t="e">
        <f t="shared" si="221"/>
        <v>#DIV/0!</v>
      </c>
      <c r="R2017" s="1" t="e">
        <f t="shared" si="222"/>
        <v>#DIV/0!</v>
      </c>
      <c r="S2017" s="1" t="e">
        <f t="shared" si="223"/>
        <v>#DIV/0!</v>
      </c>
    </row>
    <row r="2018" spans="1:19" x14ac:dyDescent="0.25">
      <c r="A2018" t="s">
        <v>4181</v>
      </c>
      <c r="B2018" t="s">
        <v>4182</v>
      </c>
      <c r="C2018" t="s">
        <v>10</v>
      </c>
      <c r="D2018" t="s">
        <v>55</v>
      </c>
      <c r="E2018" t="s">
        <v>92</v>
      </c>
      <c r="F2018" s="5">
        <f t="shared" si="217"/>
        <v>2311.3200000000002</v>
      </c>
      <c r="G2018">
        <v>112.2</v>
      </c>
      <c r="H2018">
        <v>12</v>
      </c>
      <c r="I2018">
        <v>20.6</v>
      </c>
      <c r="K2018">
        <v>-0.14000000000000001</v>
      </c>
      <c r="L2018">
        <v>0.16</v>
      </c>
      <c r="M2018">
        <v>0.35</v>
      </c>
      <c r="N2018" s="3">
        <f t="shared" si="218"/>
        <v>-2.1428571428571428</v>
      </c>
      <c r="O2018" s="3">
        <f t="shared" si="219"/>
        <v>1.1875</v>
      </c>
      <c r="P2018" s="1">
        <f t="shared" si="220"/>
        <v>128.75</v>
      </c>
      <c r="Q2018" s="1">
        <f t="shared" si="221"/>
        <v>58.857142857142868</v>
      </c>
      <c r="R2018" s="1">
        <f t="shared" si="222"/>
        <v>-0.60083333333333333</v>
      </c>
      <c r="S2018" s="1">
        <f t="shared" si="223"/>
        <v>0.49563909774436099</v>
      </c>
    </row>
    <row r="2019" spans="1:19" x14ac:dyDescent="0.25">
      <c r="A2019" t="s">
        <v>4183</v>
      </c>
      <c r="B2019" t="s">
        <v>4184</v>
      </c>
      <c r="C2019" t="s">
        <v>27</v>
      </c>
      <c r="D2019" t="s">
        <v>23</v>
      </c>
      <c r="E2019" t="s">
        <v>624</v>
      </c>
      <c r="F2019" s="5">
        <f t="shared" si="217"/>
        <v>2734.1565000000001</v>
      </c>
      <c r="G2019">
        <v>46.65</v>
      </c>
      <c r="H2019">
        <v>12</v>
      </c>
      <c r="I2019">
        <v>58.61</v>
      </c>
      <c r="J2019">
        <v>1.19</v>
      </c>
      <c r="K2019">
        <v>3.96</v>
      </c>
      <c r="L2019">
        <v>3.49</v>
      </c>
      <c r="M2019">
        <v>4.0199999999999996</v>
      </c>
      <c r="N2019" s="3">
        <f t="shared" si="218"/>
        <v>-0.11868686868686862</v>
      </c>
      <c r="O2019" s="3">
        <f t="shared" si="219"/>
        <v>0.15186246418338101</v>
      </c>
      <c r="P2019" s="1">
        <f t="shared" si="220"/>
        <v>16.793696275071632</v>
      </c>
      <c r="Q2019" s="1">
        <f t="shared" si="221"/>
        <v>14.579601990049753</v>
      </c>
      <c r="R2019" s="1">
        <f t="shared" si="222"/>
        <v>-1.4149582393464617</v>
      </c>
      <c r="S2019" s="1">
        <f t="shared" si="223"/>
        <v>0.96005303670327669</v>
      </c>
    </row>
    <row r="2020" spans="1:19" x14ac:dyDescent="0.25">
      <c r="A2020" t="s">
        <v>4185</v>
      </c>
      <c r="B2020" t="s">
        <v>4186</v>
      </c>
      <c r="C2020" t="s">
        <v>19</v>
      </c>
      <c r="D2020" t="s">
        <v>11</v>
      </c>
      <c r="E2020" t="s">
        <v>245</v>
      </c>
      <c r="F2020" s="5">
        <f t="shared" si="217"/>
        <v>410306.00400000002</v>
      </c>
      <c r="G2020">
        <v>9445.35</v>
      </c>
      <c r="H2020">
        <v>12</v>
      </c>
      <c r="I2020">
        <v>43.44</v>
      </c>
      <c r="J2020">
        <v>0.32</v>
      </c>
      <c r="K2020">
        <v>2.31</v>
      </c>
      <c r="L2020">
        <v>2.99</v>
      </c>
      <c r="M2020">
        <v>3.56</v>
      </c>
      <c r="N2020" s="3">
        <f t="shared" si="218"/>
        <v>0.2943722943722944</v>
      </c>
      <c r="O2020" s="3">
        <f t="shared" si="219"/>
        <v>0.1906354515050166</v>
      </c>
      <c r="P2020" s="1">
        <f t="shared" si="220"/>
        <v>14.528428093645482</v>
      </c>
      <c r="Q2020" s="1">
        <f t="shared" si="221"/>
        <v>12.202247191011235</v>
      </c>
      <c r="R2020" s="1">
        <f t="shared" si="222"/>
        <v>0.49353924847530972</v>
      </c>
      <c r="S2020" s="1">
        <f t="shared" si="223"/>
        <v>0.64008279124778278</v>
      </c>
    </row>
    <row r="2021" spans="1:19" x14ac:dyDescent="0.25">
      <c r="A2021" t="s">
        <v>4187</v>
      </c>
      <c r="B2021" t="s">
        <v>4188</v>
      </c>
      <c r="C2021" t="s">
        <v>10</v>
      </c>
      <c r="D2021" t="s">
        <v>23</v>
      </c>
      <c r="E2021" t="s">
        <v>683</v>
      </c>
      <c r="F2021" s="5">
        <f t="shared" si="217"/>
        <v>3329.9838000000004</v>
      </c>
      <c r="G2021">
        <v>296.79000000000002</v>
      </c>
      <c r="H2021">
        <v>12</v>
      </c>
      <c r="I2021">
        <v>11.22</v>
      </c>
      <c r="J2021">
        <v>1.43</v>
      </c>
      <c r="K2021">
        <v>0.56000000000000005</v>
      </c>
      <c r="L2021">
        <v>0.61</v>
      </c>
      <c r="M2021">
        <v>0.66</v>
      </c>
      <c r="N2021" s="3">
        <f t="shared" si="218"/>
        <v>8.9285714285714191E-2</v>
      </c>
      <c r="O2021" s="3">
        <f t="shared" si="219"/>
        <v>8.1967213114754189E-2</v>
      </c>
      <c r="P2021" s="1">
        <f t="shared" si="220"/>
        <v>18.393442622950822</v>
      </c>
      <c r="Q2021" s="1">
        <f t="shared" si="221"/>
        <v>17</v>
      </c>
      <c r="R2021" s="1">
        <f t="shared" si="222"/>
        <v>2.060065573770494</v>
      </c>
      <c r="S2021" s="1">
        <f t="shared" si="223"/>
        <v>2.0739999999999981</v>
      </c>
    </row>
    <row r="2022" spans="1:19" x14ac:dyDescent="0.25">
      <c r="A2022" t="s">
        <v>4189</v>
      </c>
      <c r="B2022" t="s">
        <v>4190</v>
      </c>
      <c r="C2022" t="s">
        <v>27</v>
      </c>
      <c r="D2022" t="s">
        <v>375</v>
      </c>
      <c r="E2022" t="s">
        <v>499</v>
      </c>
      <c r="F2022" s="5">
        <f t="shared" si="217"/>
        <v>32574.849400000003</v>
      </c>
      <c r="G2022">
        <v>646.07000000000005</v>
      </c>
      <c r="H2022">
        <v>12</v>
      </c>
      <c r="I2022">
        <v>50.42</v>
      </c>
      <c r="J2022">
        <v>0.56000000000000005</v>
      </c>
      <c r="K2022">
        <v>2.36</v>
      </c>
      <c r="L2022">
        <v>2.95</v>
      </c>
      <c r="M2022">
        <v>3.59</v>
      </c>
      <c r="N2022" s="3">
        <f t="shared" si="218"/>
        <v>0.25000000000000022</v>
      </c>
      <c r="O2022" s="3">
        <f t="shared" si="219"/>
        <v>0.21694915254237279</v>
      </c>
      <c r="P2022" s="1">
        <f t="shared" si="220"/>
        <v>17.091525423728815</v>
      </c>
      <c r="Q2022" s="1">
        <f t="shared" si="221"/>
        <v>14.044568245125349</v>
      </c>
      <c r="R2022" s="1">
        <f t="shared" si="222"/>
        <v>0.68366101694915205</v>
      </c>
      <c r="S2022" s="1">
        <f t="shared" si="223"/>
        <v>0.64736681754874681</v>
      </c>
    </row>
    <row r="2023" spans="1:19" x14ac:dyDescent="0.25">
      <c r="A2023" t="s">
        <v>4191</v>
      </c>
      <c r="B2023" t="s">
        <v>4192</v>
      </c>
      <c r="C2023" t="s">
        <v>10</v>
      </c>
      <c r="D2023" t="s">
        <v>23</v>
      </c>
      <c r="E2023" t="s">
        <v>83</v>
      </c>
      <c r="F2023" s="5">
        <f t="shared" si="217"/>
        <v>104222.1609</v>
      </c>
      <c r="G2023">
        <v>1763.19</v>
      </c>
      <c r="H2023">
        <v>10</v>
      </c>
      <c r="I2023">
        <v>59.11</v>
      </c>
      <c r="J2023">
        <v>0.86</v>
      </c>
      <c r="K2023">
        <v>5.82</v>
      </c>
      <c r="L2023">
        <v>5.85</v>
      </c>
      <c r="M2023">
        <v>6.27</v>
      </c>
      <c r="N2023" s="3">
        <f t="shared" si="218"/>
        <v>5.1546391752577136E-3</v>
      </c>
      <c r="O2023" s="3">
        <f t="shared" si="219"/>
        <v>7.1794871794871762E-2</v>
      </c>
      <c r="P2023" s="1">
        <f t="shared" si="220"/>
        <v>10.104273504273504</v>
      </c>
      <c r="Q2023" s="1">
        <f t="shared" si="221"/>
        <v>9.4274322169059008</v>
      </c>
      <c r="R2023" s="1">
        <f t="shared" si="222"/>
        <v>19.602290598290669</v>
      </c>
      <c r="S2023" s="1">
        <f t="shared" si="223"/>
        <v>1.3131066302118939</v>
      </c>
    </row>
    <row r="2024" spans="1:19" x14ac:dyDescent="0.25">
      <c r="A2024" t="s">
        <v>4193</v>
      </c>
      <c r="B2024" t="s">
        <v>4194</v>
      </c>
      <c r="C2024" t="s">
        <v>10</v>
      </c>
      <c r="D2024" t="s">
        <v>11</v>
      </c>
      <c r="E2024" t="s">
        <v>3168</v>
      </c>
      <c r="F2024" s="5">
        <f t="shared" si="217"/>
        <v>3673.7448000000004</v>
      </c>
      <c r="G2024">
        <v>97.68</v>
      </c>
      <c r="H2024">
        <v>12</v>
      </c>
      <c r="I2024">
        <v>37.61</v>
      </c>
      <c r="J2024">
        <v>0.95</v>
      </c>
      <c r="K2024">
        <v>2.02</v>
      </c>
      <c r="L2024">
        <v>2.2200000000000002</v>
      </c>
      <c r="M2024">
        <v>2.79</v>
      </c>
      <c r="N2024" s="3">
        <f t="shared" si="218"/>
        <v>9.9009900990099098E-2</v>
      </c>
      <c r="O2024" s="3">
        <f t="shared" si="219"/>
        <v>0.25675675675675658</v>
      </c>
      <c r="P2024" s="1">
        <f t="shared" si="220"/>
        <v>16.941441441441441</v>
      </c>
      <c r="Q2024" s="1">
        <f t="shared" si="221"/>
        <v>13.480286738351253</v>
      </c>
      <c r="R2024" s="1">
        <f t="shared" si="222"/>
        <v>1.711085585585584</v>
      </c>
      <c r="S2024" s="1">
        <f t="shared" si="223"/>
        <v>0.52502169401999654</v>
      </c>
    </row>
    <row r="2025" spans="1:19" x14ac:dyDescent="0.25">
      <c r="A2025" t="s">
        <v>4195</v>
      </c>
      <c r="B2025" t="s">
        <v>4196</v>
      </c>
      <c r="C2025" t="s">
        <v>10</v>
      </c>
      <c r="D2025" t="s">
        <v>225</v>
      </c>
      <c r="E2025" t="s">
        <v>226</v>
      </c>
      <c r="F2025" s="5">
        <f t="shared" si="217"/>
        <v>69878.413799999995</v>
      </c>
      <c r="G2025">
        <v>55.61</v>
      </c>
      <c r="H2025">
        <v>9</v>
      </c>
      <c r="I2025">
        <v>1256.58</v>
      </c>
      <c r="J2025">
        <v>1.42</v>
      </c>
      <c r="K2025">
        <v>25.33</v>
      </c>
      <c r="L2025">
        <v>31.45</v>
      </c>
      <c r="M2025">
        <v>37.549999999999997</v>
      </c>
      <c r="N2025" s="3">
        <f t="shared" si="218"/>
        <v>0.24161073825503365</v>
      </c>
      <c r="O2025" s="3">
        <f t="shared" si="219"/>
        <v>0.19395866454689981</v>
      </c>
      <c r="P2025" s="1">
        <f t="shared" si="220"/>
        <v>39.954848966613675</v>
      </c>
      <c r="Q2025" s="1">
        <f t="shared" si="221"/>
        <v>33.464181091877499</v>
      </c>
      <c r="R2025" s="1">
        <f t="shared" si="222"/>
        <v>1.6536868044515098</v>
      </c>
      <c r="S2025" s="1">
        <f t="shared" si="223"/>
        <v>1.7253254021959796</v>
      </c>
    </row>
    <row r="2026" spans="1:19" x14ac:dyDescent="0.25">
      <c r="A2026" t="s">
        <v>4197</v>
      </c>
      <c r="B2026" t="s">
        <v>4198</v>
      </c>
      <c r="C2026" t="s">
        <v>10</v>
      </c>
      <c r="D2026" t="s">
        <v>48</v>
      </c>
      <c r="E2026" t="s">
        <v>195</v>
      </c>
      <c r="F2026" s="5">
        <f t="shared" si="217"/>
        <v>2256.9023000000002</v>
      </c>
      <c r="G2026">
        <v>169.31</v>
      </c>
      <c r="H2026">
        <v>12</v>
      </c>
      <c r="I2026">
        <v>13.33</v>
      </c>
      <c r="J2026">
        <v>0.94</v>
      </c>
      <c r="K2026">
        <v>-1.39</v>
      </c>
      <c r="L2026">
        <v>-1.07</v>
      </c>
      <c r="M2026">
        <v>-0.76</v>
      </c>
      <c r="N2026" s="3">
        <f t="shared" si="218"/>
        <v>-0.2302158273381294</v>
      </c>
      <c r="O2026" s="3">
        <f t="shared" si="219"/>
        <v>-0.28971962616822433</v>
      </c>
      <c r="P2026" s="1">
        <f t="shared" si="220"/>
        <v>-12.457943925233645</v>
      </c>
      <c r="Q2026" s="1">
        <f t="shared" si="221"/>
        <v>-17.539473684210527</v>
      </c>
      <c r="R2026" s="1">
        <f t="shared" si="222"/>
        <v>0.54114193925233667</v>
      </c>
      <c r="S2026" s="1">
        <f t="shared" si="223"/>
        <v>0.60539473684210521</v>
      </c>
    </row>
    <row r="2027" spans="1:19" x14ac:dyDescent="0.25">
      <c r="A2027" t="s">
        <v>4199</v>
      </c>
      <c r="B2027" t="s">
        <v>4200</v>
      </c>
      <c r="C2027" t="s">
        <v>10</v>
      </c>
      <c r="D2027" t="s">
        <v>173</v>
      </c>
      <c r="E2027" t="s">
        <v>174</v>
      </c>
      <c r="F2027" s="5">
        <f t="shared" si="217"/>
        <v>4872.6094000000003</v>
      </c>
      <c r="G2027">
        <v>52.27</v>
      </c>
      <c r="H2027">
        <v>12</v>
      </c>
      <c r="I2027">
        <v>93.22</v>
      </c>
      <c r="J2027">
        <v>1.2</v>
      </c>
      <c r="K2027">
        <v>1.71</v>
      </c>
      <c r="L2027">
        <v>4.9400000000000004</v>
      </c>
      <c r="M2027">
        <v>8.24</v>
      </c>
      <c r="N2027" s="3">
        <f t="shared" si="218"/>
        <v>1.8888888888888893</v>
      </c>
      <c r="O2027" s="3">
        <f t="shared" si="219"/>
        <v>0.66801619433198378</v>
      </c>
      <c r="P2027" s="1">
        <f t="shared" si="220"/>
        <v>18.870445344129553</v>
      </c>
      <c r="Q2027" s="1">
        <f t="shared" si="221"/>
        <v>11.313106796116504</v>
      </c>
      <c r="R2027" s="1">
        <f t="shared" si="222"/>
        <v>9.9902357704215267E-2</v>
      </c>
      <c r="S2027" s="1">
        <f t="shared" si="223"/>
        <v>0.16935378052368341</v>
      </c>
    </row>
    <row r="2028" spans="1:19" x14ac:dyDescent="0.25">
      <c r="A2028" t="s">
        <v>4201</v>
      </c>
      <c r="B2028" t="s">
        <v>4202</v>
      </c>
      <c r="C2028" t="s">
        <v>10</v>
      </c>
      <c r="D2028" t="s">
        <v>225</v>
      </c>
      <c r="E2028" t="s">
        <v>226</v>
      </c>
      <c r="F2028" s="5">
        <f t="shared" si="217"/>
        <v>17861.312400000003</v>
      </c>
      <c r="G2028">
        <v>47.38</v>
      </c>
      <c r="H2028">
        <v>12</v>
      </c>
      <c r="I2028">
        <v>376.98</v>
      </c>
      <c r="J2028">
        <v>1.02</v>
      </c>
      <c r="K2028">
        <v>19.309999999999999</v>
      </c>
      <c r="L2028">
        <v>20.56</v>
      </c>
      <c r="M2028">
        <v>22</v>
      </c>
      <c r="N2028" s="3">
        <f t="shared" si="218"/>
        <v>6.4733298808907325E-2</v>
      </c>
      <c r="O2028" s="3">
        <f t="shared" si="219"/>
        <v>7.0038910505836549E-2</v>
      </c>
      <c r="P2028" s="1">
        <f t="shared" si="220"/>
        <v>18.33560311284047</v>
      </c>
      <c r="Q2028" s="1">
        <f t="shared" si="221"/>
        <v>17.135454545454547</v>
      </c>
      <c r="R2028" s="1">
        <f t="shared" si="222"/>
        <v>2.8324839688715948</v>
      </c>
      <c r="S2028" s="1">
        <f t="shared" si="223"/>
        <v>2.4465621212121222</v>
      </c>
    </row>
    <row r="2029" spans="1:19" x14ac:dyDescent="0.25">
      <c r="A2029" t="s">
        <v>4203</v>
      </c>
      <c r="B2029" t="s">
        <v>4204</v>
      </c>
      <c r="C2029" t="s">
        <v>27</v>
      </c>
      <c r="D2029" t="s">
        <v>11</v>
      </c>
      <c r="E2029" t="s">
        <v>276</v>
      </c>
      <c r="F2029" s="5">
        <f t="shared" si="217"/>
        <v>51469.538100000005</v>
      </c>
      <c r="G2029">
        <v>259.41000000000003</v>
      </c>
      <c r="H2029">
        <v>6</v>
      </c>
      <c r="I2029">
        <v>198.41</v>
      </c>
      <c r="J2029">
        <v>0.63</v>
      </c>
      <c r="K2029">
        <v>1.74</v>
      </c>
      <c r="L2029">
        <v>2.57</v>
      </c>
      <c r="M2029">
        <v>3.11</v>
      </c>
      <c r="N2029" s="3">
        <f t="shared" si="218"/>
        <v>0.47701149425287337</v>
      </c>
      <c r="O2029" s="3">
        <f t="shared" si="219"/>
        <v>0.21011673151750965</v>
      </c>
      <c r="P2029" s="1">
        <f t="shared" si="220"/>
        <v>77.202334630350194</v>
      </c>
      <c r="Q2029" s="1">
        <f t="shared" si="221"/>
        <v>63.79742765273312</v>
      </c>
      <c r="R2029" s="1">
        <f t="shared" si="222"/>
        <v>1.618458581407342</v>
      </c>
      <c r="S2029" s="1">
        <f t="shared" si="223"/>
        <v>3.0362849827319289</v>
      </c>
    </row>
    <row r="2030" spans="1:19" x14ac:dyDescent="0.25">
      <c r="A2030" t="s">
        <v>4205</v>
      </c>
      <c r="B2030" t="s">
        <v>4206</v>
      </c>
      <c r="C2030" t="s">
        <v>27</v>
      </c>
      <c r="D2030" t="s">
        <v>48</v>
      </c>
      <c r="E2030" t="s">
        <v>78</v>
      </c>
      <c r="F2030" s="5">
        <f t="shared" si="217"/>
        <v>9849.5253999999986</v>
      </c>
      <c r="G2030">
        <v>157.19</v>
      </c>
      <c r="H2030">
        <v>6</v>
      </c>
      <c r="I2030">
        <v>62.66</v>
      </c>
      <c r="J2030">
        <v>1.22</v>
      </c>
      <c r="K2030">
        <v>1.98</v>
      </c>
      <c r="L2030">
        <v>1.76</v>
      </c>
      <c r="M2030">
        <v>2.06</v>
      </c>
      <c r="N2030" s="3">
        <f t="shared" si="218"/>
        <v>-0.11111111111111105</v>
      </c>
      <c r="O2030" s="3">
        <f t="shared" si="219"/>
        <v>0.17045454545454541</v>
      </c>
      <c r="P2030" s="1">
        <f t="shared" si="220"/>
        <v>35.602272727272727</v>
      </c>
      <c r="Q2030" s="1">
        <f t="shared" si="221"/>
        <v>30.417475728155338</v>
      </c>
      <c r="R2030" s="1">
        <f t="shared" si="222"/>
        <v>-3.2042045454545471</v>
      </c>
      <c r="S2030" s="1">
        <f t="shared" si="223"/>
        <v>1.7844919093851137</v>
      </c>
    </row>
    <row r="2031" spans="1:19" x14ac:dyDescent="0.25">
      <c r="A2031" t="s">
        <v>4207</v>
      </c>
      <c r="B2031" t="s">
        <v>4208</v>
      </c>
      <c r="C2031" t="s">
        <v>10</v>
      </c>
      <c r="D2031" t="s">
        <v>160</v>
      </c>
      <c r="E2031" t="s">
        <v>354</v>
      </c>
      <c r="F2031" s="5">
        <f t="shared" si="217"/>
        <v>25289.674599999998</v>
      </c>
      <c r="G2031">
        <v>510.49</v>
      </c>
      <c r="H2031">
        <v>12</v>
      </c>
      <c r="I2031">
        <v>49.54</v>
      </c>
      <c r="J2031">
        <v>1.1499999999999999</v>
      </c>
      <c r="K2031">
        <v>3.81</v>
      </c>
      <c r="L2031">
        <v>2.87</v>
      </c>
      <c r="M2031">
        <v>2.5099999999999998</v>
      </c>
      <c r="N2031" s="3">
        <f t="shared" si="218"/>
        <v>-0.24671916010498685</v>
      </c>
      <c r="O2031" s="3">
        <f t="shared" si="219"/>
        <v>-0.12543554006968649</v>
      </c>
      <c r="P2031" s="1">
        <f t="shared" si="220"/>
        <v>17.261324041811847</v>
      </c>
      <c r="Q2031" s="1">
        <f t="shared" si="221"/>
        <v>19.737051792828687</v>
      </c>
      <c r="R2031" s="1">
        <f t="shared" si="222"/>
        <v>-0.69963451701386326</v>
      </c>
      <c r="S2031" s="1">
        <f t="shared" si="223"/>
        <v>-1.5734816290393971</v>
      </c>
    </row>
    <row r="2032" spans="1:19" x14ac:dyDescent="0.25">
      <c r="A2032" t="s">
        <v>4209</v>
      </c>
      <c r="B2032" t="s">
        <v>4210</v>
      </c>
      <c r="C2032" t="s">
        <v>10</v>
      </c>
      <c r="D2032" t="s">
        <v>149</v>
      </c>
      <c r="E2032" t="s">
        <v>657</v>
      </c>
      <c r="F2032" s="5">
        <f t="shared" si="217"/>
        <v>25526.560799999999</v>
      </c>
      <c r="G2032">
        <v>5775.24</v>
      </c>
      <c r="H2032">
        <v>12</v>
      </c>
      <c r="I2032">
        <v>4.42</v>
      </c>
      <c r="J2032">
        <v>0.7</v>
      </c>
      <c r="K2032">
        <v>0.25</v>
      </c>
      <c r="L2032">
        <v>0.33</v>
      </c>
      <c r="M2032">
        <v>0.34</v>
      </c>
      <c r="N2032" s="3">
        <f t="shared" si="218"/>
        <v>0.32000000000000006</v>
      </c>
      <c r="O2032" s="3">
        <f t="shared" si="219"/>
        <v>3.0303030303030276E-2</v>
      </c>
      <c r="P2032" s="1">
        <f t="shared" si="220"/>
        <v>13.393939393939393</v>
      </c>
      <c r="Q2032" s="1">
        <f t="shared" si="221"/>
        <v>12.999999999999998</v>
      </c>
      <c r="R2032" s="1">
        <f t="shared" si="222"/>
        <v>0.41856060606060591</v>
      </c>
      <c r="S2032" s="1">
        <f t="shared" si="223"/>
        <v>4.2900000000000036</v>
      </c>
    </row>
    <row r="2033" spans="1:19" x14ac:dyDescent="0.25">
      <c r="A2033" t="s">
        <v>4211</v>
      </c>
      <c r="B2033" t="s">
        <v>4212</v>
      </c>
      <c r="C2033" t="s">
        <v>10</v>
      </c>
      <c r="D2033" t="s">
        <v>11</v>
      </c>
      <c r="E2033" t="s">
        <v>20</v>
      </c>
      <c r="F2033" s="5">
        <f t="shared" si="217"/>
        <v>43661.184000000001</v>
      </c>
      <c r="G2033">
        <v>310.8</v>
      </c>
      <c r="H2033">
        <v>9</v>
      </c>
      <c r="I2033">
        <v>140.47999999999999</v>
      </c>
      <c r="J2033">
        <v>1.39</v>
      </c>
      <c r="K2033">
        <v>6.71</v>
      </c>
      <c r="L2033">
        <v>7.56</v>
      </c>
      <c r="M2033">
        <v>8.2799999999999994</v>
      </c>
      <c r="N2033" s="3">
        <f t="shared" si="218"/>
        <v>0.12667660208643805</v>
      </c>
      <c r="O2033" s="3">
        <f t="shared" si="219"/>
        <v>9.5238095238095122E-2</v>
      </c>
      <c r="P2033" s="1">
        <f t="shared" si="220"/>
        <v>18.582010582010582</v>
      </c>
      <c r="Q2033" s="1">
        <f t="shared" si="221"/>
        <v>16.966183574879228</v>
      </c>
      <c r="R2033" s="1">
        <f t="shared" si="222"/>
        <v>1.4668857765328365</v>
      </c>
      <c r="S2033" s="1">
        <f t="shared" si="223"/>
        <v>1.7814492753623212</v>
      </c>
    </row>
    <row r="2034" spans="1:19" x14ac:dyDescent="0.25">
      <c r="A2034" t="s">
        <v>4213</v>
      </c>
      <c r="B2034" t="s">
        <v>4214</v>
      </c>
      <c r="C2034" t="s">
        <v>27</v>
      </c>
      <c r="D2034" t="s">
        <v>11</v>
      </c>
      <c r="E2034" t="s">
        <v>276</v>
      </c>
      <c r="F2034" s="5">
        <f t="shared" si="217"/>
        <v>5388.4211999999998</v>
      </c>
      <c r="G2034">
        <v>118.74</v>
      </c>
      <c r="H2034">
        <v>12</v>
      </c>
      <c r="I2034">
        <v>45.38</v>
      </c>
      <c r="J2034">
        <v>0.94</v>
      </c>
      <c r="K2034">
        <v>0.69</v>
      </c>
      <c r="L2034">
        <v>1.0900000000000001</v>
      </c>
      <c r="M2034">
        <v>1.38</v>
      </c>
      <c r="N2034" s="3">
        <f t="shared" si="218"/>
        <v>0.57971014492753636</v>
      </c>
      <c r="O2034" s="3">
        <f t="shared" si="219"/>
        <v>0.26605504587155937</v>
      </c>
      <c r="P2034" s="1">
        <f t="shared" si="220"/>
        <v>41.633027522935777</v>
      </c>
      <c r="Q2034" s="1">
        <f t="shared" si="221"/>
        <v>32.884057971014499</v>
      </c>
      <c r="R2034" s="1">
        <f t="shared" si="222"/>
        <v>0.718169724770642</v>
      </c>
      <c r="S2034" s="1">
        <f t="shared" si="223"/>
        <v>1.2359870064967531</v>
      </c>
    </row>
    <row r="2035" spans="1:19" x14ac:dyDescent="0.25">
      <c r="A2035" t="s">
        <v>4215</v>
      </c>
      <c r="B2035" t="s">
        <v>4216</v>
      </c>
      <c r="C2035" t="s">
        <v>27</v>
      </c>
      <c r="D2035" t="s">
        <v>11</v>
      </c>
      <c r="E2035" t="s">
        <v>12</v>
      </c>
      <c r="F2035" s="5">
        <f t="shared" si="217"/>
        <v>16659.9627</v>
      </c>
      <c r="G2035">
        <v>152.97</v>
      </c>
      <c r="H2035">
        <v>12</v>
      </c>
      <c r="I2035">
        <v>108.91</v>
      </c>
      <c r="J2035">
        <v>1.56</v>
      </c>
      <c r="K2035">
        <v>2.86</v>
      </c>
      <c r="L2035">
        <v>2.82</v>
      </c>
      <c r="M2035">
        <v>4.3099999999999996</v>
      </c>
      <c r="N2035" s="3">
        <f t="shared" si="218"/>
        <v>-1.3986013986013957E-2</v>
      </c>
      <c r="O2035" s="3">
        <f t="shared" si="219"/>
        <v>0.52836879432624118</v>
      </c>
      <c r="P2035" s="1">
        <f t="shared" si="220"/>
        <v>38.620567375886523</v>
      </c>
      <c r="Q2035" s="1">
        <f t="shared" si="221"/>
        <v>25.269141531322507</v>
      </c>
      <c r="R2035" s="1">
        <f t="shared" si="222"/>
        <v>-27.613705673758922</v>
      </c>
      <c r="S2035" s="1">
        <f t="shared" si="223"/>
        <v>0.4782481820022112</v>
      </c>
    </row>
    <row r="2036" spans="1:19" x14ac:dyDescent="0.25">
      <c r="A2036" t="s">
        <v>4217</v>
      </c>
      <c r="B2036" t="s">
        <v>4218</v>
      </c>
      <c r="C2036" t="s">
        <v>10</v>
      </c>
      <c r="D2036" t="s">
        <v>48</v>
      </c>
      <c r="E2036" t="s">
        <v>402</v>
      </c>
      <c r="F2036" s="5">
        <f t="shared" si="217"/>
        <v>14854.442499999999</v>
      </c>
      <c r="G2036">
        <v>1121.0899999999999</v>
      </c>
      <c r="H2036">
        <v>12</v>
      </c>
      <c r="I2036">
        <v>13.25</v>
      </c>
      <c r="J2036">
        <v>1.05</v>
      </c>
      <c r="K2036">
        <v>2.33</v>
      </c>
      <c r="L2036">
        <v>2.37</v>
      </c>
      <c r="M2036">
        <v>2.61</v>
      </c>
      <c r="N2036" s="3">
        <f t="shared" si="218"/>
        <v>1.7167381974249052E-2</v>
      </c>
      <c r="O2036" s="3">
        <f t="shared" si="219"/>
        <v>0.10126582278481</v>
      </c>
      <c r="P2036" s="1">
        <f t="shared" si="220"/>
        <v>5.590717299578059</v>
      </c>
      <c r="Q2036" s="1">
        <f t="shared" si="221"/>
        <v>5.0766283524904221</v>
      </c>
      <c r="R2036" s="1">
        <f t="shared" si="222"/>
        <v>3.2565928270041957</v>
      </c>
      <c r="S2036" s="1">
        <f t="shared" si="223"/>
        <v>0.50131704980842984</v>
      </c>
    </row>
    <row r="2037" spans="1:19" x14ac:dyDescent="0.25">
      <c r="A2037" t="s">
        <v>4219</v>
      </c>
      <c r="B2037" t="s">
        <v>4220</v>
      </c>
      <c r="C2037" t="s">
        <v>10</v>
      </c>
      <c r="D2037" t="s">
        <v>15</v>
      </c>
      <c r="E2037" t="s">
        <v>954</v>
      </c>
      <c r="F2037" s="5">
        <f t="shared" si="217"/>
        <v>4031.2699999999995</v>
      </c>
      <c r="G2037">
        <v>67.3</v>
      </c>
      <c r="H2037">
        <v>12</v>
      </c>
      <c r="I2037">
        <v>59.9</v>
      </c>
      <c r="J2037">
        <v>1.64</v>
      </c>
      <c r="K2037">
        <v>7.1</v>
      </c>
      <c r="L2037">
        <v>6.95</v>
      </c>
      <c r="M2037">
        <v>7.05</v>
      </c>
      <c r="N2037" s="3">
        <f t="shared" si="218"/>
        <v>-2.1126760563380254E-2</v>
      </c>
      <c r="O2037" s="3">
        <f t="shared" si="219"/>
        <v>1.4388489208633004E-2</v>
      </c>
      <c r="P2037" s="1">
        <f t="shared" si="220"/>
        <v>8.6187050359712227</v>
      </c>
      <c r="Q2037" s="1">
        <f t="shared" si="221"/>
        <v>8.4964539007092199</v>
      </c>
      <c r="R2037" s="1">
        <f t="shared" si="222"/>
        <v>-4.0795203836930511</v>
      </c>
      <c r="S2037" s="1">
        <f t="shared" si="223"/>
        <v>5.905035460992945</v>
      </c>
    </row>
    <row r="2038" spans="1:19" x14ac:dyDescent="0.25">
      <c r="A2038" t="s">
        <v>4221</v>
      </c>
      <c r="B2038" t="s">
        <v>4222</v>
      </c>
      <c r="C2038" t="s">
        <v>10</v>
      </c>
      <c r="D2038" t="s">
        <v>23</v>
      </c>
      <c r="E2038" t="s">
        <v>604</v>
      </c>
      <c r="F2038" s="5">
        <f t="shared" si="217"/>
        <v>50674.382299999997</v>
      </c>
      <c r="G2038">
        <v>1334.59</v>
      </c>
      <c r="H2038">
        <v>12</v>
      </c>
      <c r="I2038">
        <v>37.97</v>
      </c>
      <c r="J2038">
        <v>1.08</v>
      </c>
      <c r="K2038">
        <v>3.77</v>
      </c>
      <c r="L2038">
        <v>3.27</v>
      </c>
      <c r="M2038">
        <v>3.7</v>
      </c>
      <c r="N2038" s="3">
        <f t="shared" si="218"/>
        <v>-0.13262599469496017</v>
      </c>
      <c r="O2038" s="3">
        <f t="shared" si="219"/>
        <v>0.13149847094801226</v>
      </c>
      <c r="P2038" s="1">
        <f t="shared" si="220"/>
        <v>11.611620795107033</v>
      </c>
      <c r="Q2038" s="1">
        <f t="shared" si="221"/>
        <v>10.262162162162161</v>
      </c>
      <c r="R2038" s="1">
        <f t="shared" si="222"/>
        <v>-0.87551620795107055</v>
      </c>
      <c r="S2038" s="1">
        <f t="shared" si="223"/>
        <v>0.78040163419233166</v>
      </c>
    </row>
    <row r="2039" spans="1:19" x14ac:dyDescent="0.25">
      <c r="A2039" t="s">
        <v>113</v>
      </c>
      <c r="B2039" t="s">
        <v>4223</v>
      </c>
      <c r="C2039" t="s">
        <v>10</v>
      </c>
      <c r="D2039" t="s">
        <v>23</v>
      </c>
      <c r="E2039" t="s">
        <v>115</v>
      </c>
      <c r="F2039" s="5">
        <f t="shared" si="217"/>
        <v>3527.16</v>
      </c>
      <c r="G2039">
        <v>77.349999999999994</v>
      </c>
      <c r="H2039">
        <v>12</v>
      </c>
      <c r="I2039">
        <v>45.6</v>
      </c>
      <c r="J2039">
        <v>0.22</v>
      </c>
      <c r="N2039" s="3" t="e">
        <f t="shared" si="218"/>
        <v>#DIV/0!</v>
      </c>
      <c r="O2039" s="3" t="e">
        <f t="shared" si="219"/>
        <v>#DIV/0!</v>
      </c>
      <c r="P2039" s="1" t="e">
        <f t="shared" si="220"/>
        <v>#DIV/0!</v>
      </c>
      <c r="Q2039" s="1" t="e">
        <f t="shared" si="221"/>
        <v>#DIV/0!</v>
      </c>
      <c r="R2039" s="1" t="e">
        <f t="shared" si="222"/>
        <v>#DIV/0!</v>
      </c>
      <c r="S2039" s="1" t="e">
        <f t="shared" si="223"/>
        <v>#DIV/0!</v>
      </c>
    </row>
    <row r="2040" spans="1:19" x14ac:dyDescent="0.25">
      <c r="A2040" t="s">
        <v>4224</v>
      </c>
      <c r="B2040" t="s">
        <v>4225</v>
      </c>
      <c r="C2040" t="s">
        <v>10</v>
      </c>
      <c r="D2040" t="s">
        <v>28</v>
      </c>
      <c r="E2040" t="s">
        <v>492</v>
      </c>
      <c r="F2040" s="5">
        <f t="shared" si="217"/>
        <v>11900.974400000001</v>
      </c>
      <c r="G2040">
        <v>84.56</v>
      </c>
      <c r="H2040">
        <v>12</v>
      </c>
      <c r="I2040">
        <v>140.74</v>
      </c>
      <c r="J2040">
        <v>1.52</v>
      </c>
      <c r="K2040">
        <v>6.18</v>
      </c>
      <c r="L2040">
        <v>7.47</v>
      </c>
      <c r="M2040">
        <v>9.23</v>
      </c>
      <c r="N2040" s="3">
        <f t="shared" si="218"/>
        <v>0.20873786407766981</v>
      </c>
      <c r="O2040" s="3">
        <f t="shared" si="219"/>
        <v>0.23560910307898264</v>
      </c>
      <c r="P2040" s="1">
        <f t="shared" si="220"/>
        <v>18.840696117804555</v>
      </c>
      <c r="Q2040" s="1">
        <f t="shared" si="221"/>
        <v>15.24810400866739</v>
      </c>
      <c r="R2040" s="1">
        <f t="shared" si="222"/>
        <v>0.90260079075993949</v>
      </c>
      <c r="S2040" s="1">
        <f t="shared" si="223"/>
        <v>0.64717805082241697</v>
      </c>
    </row>
    <row r="2041" spans="1:19" x14ac:dyDescent="0.25">
      <c r="A2041" t="s">
        <v>4226</v>
      </c>
      <c r="B2041" t="s">
        <v>4227</v>
      </c>
      <c r="C2041" t="s">
        <v>10</v>
      </c>
      <c r="D2041" t="s">
        <v>160</v>
      </c>
      <c r="E2041" t="s">
        <v>161</v>
      </c>
      <c r="F2041" s="5">
        <f t="shared" si="217"/>
        <v>3257.3339999999998</v>
      </c>
      <c r="G2041">
        <v>201.07</v>
      </c>
      <c r="H2041">
        <v>12</v>
      </c>
      <c r="I2041">
        <v>16.2</v>
      </c>
      <c r="J2041">
        <v>0</v>
      </c>
      <c r="K2041">
        <v>0.32</v>
      </c>
      <c r="L2041">
        <v>0.46</v>
      </c>
      <c r="M2041">
        <v>0.54</v>
      </c>
      <c r="N2041" s="3">
        <f t="shared" si="218"/>
        <v>0.4375</v>
      </c>
      <c r="O2041" s="3">
        <f t="shared" si="219"/>
        <v>0.17391304347826098</v>
      </c>
      <c r="P2041" s="1">
        <f t="shared" si="220"/>
        <v>35.217391304347821</v>
      </c>
      <c r="Q2041" s="1">
        <f t="shared" si="221"/>
        <v>29.999999999999996</v>
      </c>
      <c r="R2041" s="1">
        <f t="shared" si="222"/>
        <v>0.8049689440993788</v>
      </c>
      <c r="S2041" s="1">
        <f t="shared" si="223"/>
        <v>1.7249999999999988</v>
      </c>
    </row>
    <row r="2042" spans="1:19" x14ac:dyDescent="0.25">
      <c r="A2042" t="s">
        <v>4228</v>
      </c>
      <c r="B2042" t="s">
        <v>4229</v>
      </c>
      <c r="C2042" t="s">
        <v>27</v>
      </c>
      <c r="D2042" t="s">
        <v>23</v>
      </c>
      <c r="E2042" t="s">
        <v>1025</v>
      </c>
      <c r="F2042" s="5">
        <f t="shared" si="217"/>
        <v>3435.8903999999998</v>
      </c>
      <c r="G2042">
        <v>280.70999999999998</v>
      </c>
      <c r="H2042">
        <v>9</v>
      </c>
      <c r="I2042">
        <v>12.24</v>
      </c>
      <c r="J2042">
        <v>0.64</v>
      </c>
      <c r="N2042" s="3" t="e">
        <f t="shared" si="218"/>
        <v>#DIV/0!</v>
      </c>
      <c r="O2042" s="3" t="e">
        <f t="shared" si="219"/>
        <v>#DIV/0!</v>
      </c>
      <c r="P2042" s="1" t="e">
        <f t="shared" si="220"/>
        <v>#DIV/0!</v>
      </c>
      <c r="Q2042" s="1" t="e">
        <f t="shared" si="221"/>
        <v>#DIV/0!</v>
      </c>
      <c r="R2042" s="1" t="e">
        <f t="shared" si="222"/>
        <v>#DIV/0!</v>
      </c>
      <c r="S2042" s="1" t="e">
        <f t="shared" si="223"/>
        <v>#DIV/0!</v>
      </c>
    </row>
    <row r="2043" spans="1:19" x14ac:dyDescent="0.25">
      <c r="A2043" t="s">
        <v>4230</v>
      </c>
      <c r="B2043" t="s">
        <v>4231</v>
      </c>
      <c r="C2043" t="s">
        <v>10</v>
      </c>
      <c r="D2043" t="s">
        <v>48</v>
      </c>
      <c r="E2043" t="s">
        <v>262</v>
      </c>
      <c r="F2043" s="5">
        <f t="shared" si="217"/>
        <v>9736.0410000000011</v>
      </c>
      <c r="G2043">
        <v>47.1</v>
      </c>
      <c r="H2043">
        <v>12</v>
      </c>
      <c r="I2043">
        <v>206.71</v>
      </c>
      <c r="J2043">
        <v>1.1100000000000001</v>
      </c>
      <c r="K2043">
        <v>13.41</v>
      </c>
      <c r="L2043">
        <v>13.73</v>
      </c>
      <c r="M2043">
        <v>15.19</v>
      </c>
      <c r="N2043" s="3">
        <f t="shared" si="218"/>
        <v>2.3862788963460169E-2</v>
      </c>
      <c r="O2043" s="3">
        <f t="shared" si="219"/>
        <v>0.10633648943918428</v>
      </c>
      <c r="P2043" s="1">
        <f t="shared" si="220"/>
        <v>15.055353241077931</v>
      </c>
      <c r="Q2043" s="1">
        <f t="shared" si="221"/>
        <v>13.608294930875577</v>
      </c>
      <c r="R2043" s="1">
        <f t="shared" si="222"/>
        <v>6.3091339675892035</v>
      </c>
      <c r="S2043" s="1">
        <f t="shared" si="223"/>
        <v>1.2797389684994633</v>
      </c>
    </row>
    <row r="2044" spans="1:19" x14ac:dyDescent="0.25">
      <c r="A2044" t="s">
        <v>4232</v>
      </c>
      <c r="B2044" t="s">
        <v>4233</v>
      </c>
      <c r="C2044" t="s">
        <v>10</v>
      </c>
      <c r="D2044" t="s">
        <v>35</v>
      </c>
      <c r="E2044" t="s">
        <v>680</v>
      </c>
      <c r="F2044" s="5">
        <f t="shared" si="217"/>
        <v>2580.2999999999997</v>
      </c>
      <c r="G2044">
        <v>47</v>
      </c>
      <c r="H2044">
        <v>12</v>
      </c>
      <c r="I2044">
        <v>54.9</v>
      </c>
      <c r="J2044">
        <v>1.8</v>
      </c>
      <c r="K2044">
        <v>3.9</v>
      </c>
      <c r="L2044">
        <v>3.7</v>
      </c>
      <c r="M2044">
        <v>4.18</v>
      </c>
      <c r="N2044" s="3">
        <f t="shared" si="218"/>
        <v>-5.1282051282051211E-2</v>
      </c>
      <c r="O2044" s="3">
        <f t="shared" si="219"/>
        <v>0.12972972972972951</v>
      </c>
      <c r="P2044" s="1">
        <f t="shared" si="220"/>
        <v>14.837837837837837</v>
      </c>
      <c r="Q2044" s="1">
        <f t="shared" si="221"/>
        <v>13.133971291866029</v>
      </c>
      <c r="R2044" s="1">
        <f t="shared" si="222"/>
        <v>-2.8933783783783826</v>
      </c>
      <c r="S2044" s="1">
        <f t="shared" si="223"/>
        <v>1.0124102870813414</v>
      </c>
    </row>
    <row r="2045" spans="1:19" x14ac:dyDescent="0.25">
      <c r="A2045" t="s">
        <v>4234</v>
      </c>
      <c r="B2045" t="s">
        <v>4235</v>
      </c>
      <c r="C2045" t="s">
        <v>10</v>
      </c>
      <c r="D2045" t="s">
        <v>375</v>
      </c>
      <c r="E2045" t="s">
        <v>1850</v>
      </c>
      <c r="F2045" s="5">
        <f t="shared" si="217"/>
        <v>2403.9015000000004</v>
      </c>
      <c r="G2045">
        <v>176.11</v>
      </c>
      <c r="H2045">
        <v>12</v>
      </c>
      <c r="I2045">
        <v>13.65</v>
      </c>
      <c r="J2045">
        <v>0.5</v>
      </c>
      <c r="K2045">
        <v>1.77</v>
      </c>
      <c r="L2045">
        <v>3</v>
      </c>
      <c r="M2045">
        <v>1.8</v>
      </c>
      <c r="N2045" s="3">
        <f t="shared" si="218"/>
        <v>0.69491525423728806</v>
      </c>
      <c r="O2045" s="3">
        <f t="shared" si="219"/>
        <v>-0.4</v>
      </c>
      <c r="P2045" s="1">
        <f t="shared" si="220"/>
        <v>4.55</v>
      </c>
      <c r="Q2045" s="1">
        <f t="shared" si="221"/>
        <v>7.583333333333333</v>
      </c>
      <c r="R2045" s="1">
        <f t="shared" si="222"/>
        <v>6.5475609756097564E-2</v>
      </c>
      <c r="S2045" s="1">
        <f t="shared" si="223"/>
        <v>-0.18958333333333333</v>
      </c>
    </row>
    <row r="2046" spans="1:19" x14ac:dyDescent="0.25">
      <c r="A2046" t="s">
        <v>4236</v>
      </c>
      <c r="B2046" t="s">
        <v>4237</v>
      </c>
      <c r="C2046" t="s">
        <v>10</v>
      </c>
      <c r="D2046" t="s">
        <v>173</v>
      </c>
      <c r="E2046" t="s">
        <v>1611</v>
      </c>
      <c r="F2046" s="5">
        <f t="shared" si="217"/>
        <v>2428.3715000000002</v>
      </c>
      <c r="G2046">
        <v>150.55000000000001</v>
      </c>
      <c r="H2046">
        <v>12</v>
      </c>
      <c r="I2046">
        <v>16.13</v>
      </c>
      <c r="J2046">
        <v>0.71</v>
      </c>
      <c r="K2046">
        <v>0.54</v>
      </c>
      <c r="L2046">
        <v>7.0000000000000007E-2</v>
      </c>
      <c r="M2046">
        <v>1.1000000000000001</v>
      </c>
      <c r="N2046" s="3">
        <f t="shared" si="218"/>
        <v>-0.87037037037037035</v>
      </c>
      <c r="O2046" s="3">
        <f t="shared" si="219"/>
        <v>14.714285714285714</v>
      </c>
      <c r="P2046" s="1">
        <f t="shared" si="220"/>
        <v>230.42857142857139</v>
      </c>
      <c r="Q2046" s="1">
        <f t="shared" si="221"/>
        <v>14.663636363636362</v>
      </c>
      <c r="R2046" s="1">
        <f t="shared" si="222"/>
        <v>-2.6474772036474161</v>
      </c>
      <c r="S2046" s="1">
        <f t="shared" si="223"/>
        <v>9.9655781112091783E-3</v>
      </c>
    </row>
    <row r="2047" spans="1:19" x14ac:dyDescent="0.25">
      <c r="A2047" t="s">
        <v>4238</v>
      </c>
      <c r="B2047" t="s">
        <v>4239</v>
      </c>
      <c r="C2047" t="s">
        <v>10</v>
      </c>
      <c r="D2047" t="s">
        <v>35</v>
      </c>
      <c r="E2047" t="s">
        <v>882</v>
      </c>
      <c r="F2047" s="5">
        <f t="shared" ref="F2047:F2110" si="224">G2047*I2047</f>
        <v>75920.303599999999</v>
      </c>
      <c r="G2047">
        <v>461.69</v>
      </c>
      <c r="H2047">
        <v>1</v>
      </c>
      <c r="I2047">
        <v>164.44</v>
      </c>
      <c r="J2047">
        <v>1.1399999999999999</v>
      </c>
      <c r="K2047">
        <v>8.48</v>
      </c>
      <c r="L2047">
        <v>9.39</v>
      </c>
      <c r="M2047">
        <v>10.56</v>
      </c>
      <c r="N2047" s="3">
        <f t="shared" ref="N2047:N2110" si="225">L2047/K2047-1</f>
        <v>0.10731132075471694</v>
      </c>
      <c r="O2047" s="3">
        <f t="shared" ref="O2047:O2110" si="226">M2047/L2047-1</f>
        <v>0.12460063897763574</v>
      </c>
      <c r="P2047" s="1">
        <f t="shared" ref="P2047:P2110" si="227">$I2047/L2047</f>
        <v>17.512247071352501</v>
      </c>
      <c r="Q2047" s="1">
        <f t="shared" ref="Q2047:Q2110" si="228">$I2047/M2047</f>
        <v>15.571969696969695</v>
      </c>
      <c r="R2047" s="1">
        <f t="shared" ref="R2047:R2110" si="229">P2047/(N2047*100)</f>
        <v>1.6319104963194424</v>
      </c>
      <c r="S2047" s="1">
        <f t="shared" ref="S2047:S2110" si="230">Q2047/(O2047*100)</f>
        <v>1.2497503885003889</v>
      </c>
    </row>
    <row r="2048" spans="1:19" x14ac:dyDescent="0.25">
      <c r="A2048" t="s">
        <v>4240</v>
      </c>
      <c r="B2048" t="s">
        <v>4241</v>
      </c>
      <c r="C2048" t="s">
        <v>27</v>
      </c>
      <c r="D2048" t="s">
        <v>48</v>
      </c>
      <c r="E2048" t="s">
        <v>72</v>
      </c>
      <c r="F2048" s="5">
        <f t="shared" si="224"/>
        <v>2149.6513999999997</v>
      </c>
      <c r="G2048">
        <v>154.54</v>
      </c>
      <c r="H2048">
        <v>12</v>
      </c>
      <c r="I2048">
        <v>13.91</v>
      </c>
      <c r="J2048">
        <v>2.2999999999999998</v>
      </c>
      <c r="K2048">
        <v>0.08</v>
      </c>
      <c r="L2048">
        <v>-0.11</v>
      </c>
      <c r="M2048">
        <v>0.57999999999999996</v>
      </c>
      <c r="N2048" s="3">
        <f t="shared" si="225"/>
        <v>-2.375</v>
      </c>
      <c r="O2048" s="3">
        <f t="shared" si="226"/>
        <v>-6.2727272727272725</v>
      </c>
      <c r="P2048" s="1">
        <f t="shared" si="227"/>
        <v>-126.45454545454545</v>
      </c>
      <c r="Q2048" s="1">
        <f t="shared" si="228"/>
        <v>23.982758620689658</v>
      </c>
      <c r="R2048" s="1">
        <f t="shared" si="229"/>
        <v>0.53244019138755982</v>
      </c>
      <c r="S2048" s="1">
        <f t="shared" si="230"/>
        <v>-3.8233383308345831E-2</v>
      </c>
    </row>
    <row r="2049" spans="1:19" x14ac:dyDescent="0.25">
      <c r="A2049" t="s">
        <v>4242</v>
      </c>
      <c r="B2049" t="s">
        <v>4243</v>
      </c>
      <c r="C2049" t="s">
        <v>10</v>
      </c>
      <c r="D2049" t="s">
        <v>48</v>
      </c>
      <c r="E2049" t="s">
        <v>89</v>
      </c>
      <c r="F2049" s="5">
        <f t="shared" si="224"/>
        <v>9672.0169000000005</v>
      </c>
      <c r="G2049">
        <v>99.19</v>
      </c>
      <c r="H2049">
        <v>12</v>
      </c>
      <c r="I2049">
        <v>97.51</v>
      </c>
      <c r="J2049">
        <v>2.08</v>
      </c>
      <c r="K2049">
        <v>5.91</v>
      </c>
      <c r="L2049">
        <v>6.3</v>
      </c>
      <c r="M2049">
        <v>6.71</v>
      </c>
      <c r="N2049" s="3">
        <f t="shared" si="225"/>
        <v>6.5989847715735905E-2</v>
      </c>
      <c r="O2049" s="3">
        <f t="shared" si="226"/>
        <v>6.507936507936507E-2</v>
      </c>
      <c r="P2049" s="1">
        <f t="shared" si="227"/>
        <v>15.47777777777778</v>
      </c>
      <c r="Q2049" s="1">
        <f t="shared" si="228"/>
        <v>14.532041728763041</v>
      </c>
      <c r="R2049" s="1">
        <f t="shared" si="229"/>
        <v>2.3454786324786374</v>
      </c>
      <c r="S2049" s="1">
        <f t="shared" si="230"/>
        <v>2.2329722656391993</v>
      </c>
    </row>
    <row r="2050" spans="1:19" x14ac:dyDescent="0.25">
      <c r="A2050" t="s">
        <v>4244</v>
      </c>
      <c r="B2050" t="s">
        <v>4245</v>
      </c>
      <c r="C2050" t="s">
        <v>10</v>
      </c>
      <c r="D2050" t="s">
        <v>23</v>
      </c>
      <c r="E2050" t="s">
        <v>86</v>
      </c>
      <c r="F2050" s="5">
        <f t="shared" si="224"/>
        <v>4719.4054999999998</v>
      </c>
      <c r="G2050">
        <v>35.93</v>
      </c>
      <c r="H2050">
        <v>12</v>
      </c>
      <c r="I2050">
        <v>131.35</v>
      </c>
      <c r="J2050">
        <v>0.67</v>
      </c>
      <c r="K2050">
        <v>0.94</v>
      </c>
      <c r="L2050">
        <v>10.029999999999999</v>
      </c>
      <c r="M2050">
        <v>12.84</v>
      </c>
      <c r="N2050" s="3">
        <f t="shared" si="225"/>
        <v>9.6702127659574462</v>
      </c>
      <c r="O2050" s="3">
        <f t="shared" si="226"/>
        <v>0.28015952143569289</v>
      </c>
      <c r="P2050" s="1">
        <f t="shared" si="227"/>
        <v>13.095712861415754</v>
      </c>
      <c r="Q2050" s="1">
        <f t="shared" si="228"/>
        <v>10.229750778816198</v>
      </c>
      <c r="R2050" s="1">
        <f t="shared" si="229"/>
        <v>1.3542321330836974E-2</v>
      </c>
      <c r="S2050" s="1">
        <f t="shared" si="230"/>
        <v>0.36514021463176682</v>
      </c>
    </row>
    <row r="2051" spans="1:19" x14ac:dyDescent="0.25">
      <c r="A2051" t="s">
        <v>4246</v>
      </c>
      <c r="B2051" t="s">
        <v>4247</v>
      </c>
      <c r="C2051" t="s">
        <v>10</v>
      </c>
      <c r="D2051" t="s">
        <v>31</v>
      </c>
      <c r="E2051" t="s">
        <v>1320</v>
      </c>
      <c r="F2051" s="5">
        <f t="shared" si="224"/>
        <v>5372.9974999999995</v>
      </c>
      <c r="G2051">
        <v>53.33</v>
      </c>
      <c r="H2051">
        <v>7</v>
      </c>
      <c r="I2051">
        <v>100.75</v>
      </c>
      <c r="J2051">
        <v>1.78</v>
      </c>
      <c r="K2051">
        <v>6.24</v>
      </c>
      <c r="L2051">
        <v>5.19</v>
      </c>
      <c r="M2051">
        <v>7.52</v>
      </c>
      <c r="N2051" s="3">
        <f t="shared" si="225"/>
        <v>-0.16826923076923073</v>
      </c>
      <c r="O2051" s="3">
        <f t="shared" si="226"/>
        <v>0.44894026974951817</v>
      </c>
      <c r="P2051" s="1">
        <f t="shared" si="227"/>
        <v>19.412331406551058</v>
      </c>
      <c r="Q2051" s="1">
        <f t="shared" si="228"/>
        <v>13.397606382978724</v>
      </c>
      <c r="R2051" s="1">
        <f t="shared" si="229"/>
        <v>-1.1536471235893202</v>
      </c>
      <c r="S2051" s="1">
        <f t="shared" si="230"/>
        <v>0.29842736964660777</v>
      </c>
    </row>
    <row r="2052" spans="1:19" x14ac:dyDescent="0.25">
      <c r="A2052" t="s">
        <v>4248</v>
      </c>
      <c r="B2052" t="s">
        <v>4249</v>
      </c>
      <c r="C2052" t="s">
        <v>19</v>
      </c>
      <c r="D2052" t="s">
        <v>11</v>
      </c>
      <c r="E2052" t="s">
        <v>360</v>
      </c>
      <c r="F2052" s="5">
        <f t="shared" si="224"/>
        <v>5371.3609500000002</v>
      </c>
      <c r="G2052">
        <v>2135.73</v>
      </c>
      <c r="H2052">
        <v>12</v>
      </c>
      <c r="I2052">
        <v>2.5150000000000001</v>
      </c>
      <c r="J2052">
        <v>1.27</v>
      </c>
      <c r="N2052" s="3" t="e">
        <f t="shared" si="225"/>
        <v>#DIV/0!</v>
      </c>
      <c r="O2052" s="3" t="e">
        <f t="shared" si="226"/>
        <v>#DIV/0!</v>
      </c>
      <c r="P2052" s="1" t="e">
        <f t="shared" si="227"/>
        <v>#DIV/0!</v>
      </c>
      <c r="Q2052" s="1" t="e">
        <f t="shared" si="228"/>
        <v>#DIV/0!</v>
      </c>
      <c r="R2052" s="1" t="e">
        <f t="shared" si="229"/>
        <v>#DIV/0!</v>
      </c>
      <c r="S2052" s="1" t="e">
        <f t="shared" si="230"/>
        <v>#DIV/0!</v>
      </c>
    </row>
    <row r="2053" spans="1:19" x14ac:dyDescent="0.25">
      <c r="A2053" t="s">
        <v>4248</v>
      </c>
      <c r="B2053" t="s">
        <v>4250</v>
      </c>
      <c r="C2053" t="s">
        <v>19</v>
      </c>
      <c r="D2053" t="s">
        <v>149</v>
      </c>
      <c r="E2053" t="s">
        <v>657</v>
      </c>
      <c r="F2053" s="5">
        <f t="shared" si="224"/>
        <v>5018.9655000000002</v>
      </c>
      <c r="G2053">
        <v>2135.73</v>
      </c>
      <c r="H2053">
        <v>12</v>
      </c>
      <c r="I2053">
        <v>2.35</v>
      </c>
      <c r="J2053">
        <v>1.1200000000000001</v>
      </c>
      <c r="K2053">
        <v>-0.52</v>
      </c>
      <c r="L2053">
        <v>-0.04</v>
      </c>
      <c r="M2053">
        <v>0.01</v>
      </c>
      <c r="N2053" s="3">
        <f t="shared" si="225"/>
        <v>-0.92307692307692313</v>
      </c>
      <c r="O2053" s="3">
        <f t="shared" si="226"/>
        <v>-1.25</v>
      </c>
      <c r="P2053" s="1">
        <f t="shared" si="227"/>
        <v>-58.75</v>
      </c>
      <c r="Q2053" s="1">
        <f t="shared" si="228"/>
        <v>235</v>
      </c>
      <c r="R2053" s="1">
        <f t="shared" si="229"/>
        <v>0.63645833333333335</v>
      </c>
      <c r="S2053" s="1">
        <f t="shared" si="230"/>
        <v>-1.88</v>
      </c>
    </row>
    <row r="2054" spans="1:19" x14ac:dyDescent="0.25">
      <c r="A2054" t="s">
        <v>113</v>
      </c>
      <c r="B2054" t="s">
        <v>4251</v>
      </c>
      <c r="C2054" t="s">
        <v>10</v>
      </c>
      <c r="D2054" t="s">
        <v>23</v>
      </c>
      <c r="E2054" t="s">
        <v>115</v>
      </c>
      <c r="F2054" s="5">
        <f t="shared" si="224"/>
        <v>18316.536</v>
      </c>
      <c r="G2054">
        <v>173.6</v>
      </c>
      <c r="H2054">
        <v>12</v>
      </c>
      <c r="I2054">
        <v>105.51</v>
      </c>
      <c r="J2054">
        <v>0.21</v>
      </c>
      <c r="N2054" s="3" t="e">
        <f t="shared" si="225"/>
        <v>#DIV/0!</v>
      </c>
      <c r="O2054" s="3" t="e">
        <f t="shared" si="226"/>
        <v>#DIV/0!</v>
      </c>
      <c r="P2054" s="1" t="e">
        <f t="shared" si="227"/>
        <v>#DIV/0!</v>
      </c>
      <c r="Q2054" s="1" t="e">
        <f t="shared" si="228"/>
        <v>#DIV/0!</v>
      </c>
      <c r="R2054" s="1" t="e">
        <f t="shared" si="229"/>
        <v>#DIV/0!</v>
      </c>
      <c r="S2054" s="1" t="e">
        <f t="shared" si="230"/>
        <v>#DIV/0!</v>
      </c>
    </row>
    <row r="2055" spans="1:19" x14ac:dyDescent="0.25">
      <c r="A2055" t="s">
        <v>4252</v>
      </c>
      <c r="B2055" t="s">
        <v>4253</v>
      </c>
      <c r="C2055" t="s">
        <v>10</v>
      </c>
      <c r="D2055" t="s">
        <v>35</v>
      </c>
      <c r="E2055" t="s">
        <v>882</v>
      </c>
      <c r="F2055" s="5">
        <f t="shared" si="224"/>
        <v>109240.96740000001</v>
      </c>
      <c r="G2055">
        <v>1132.97</v>
      </c>
      <c r="H2055">
        <v>1</v>
      </c>
      <c r="I2055">
        <v>96.42</v>
      </c>
      <c r="J2055">
        <v>0.86</v>
      </c>
      <c r="K2055">
        <v>3.76</v>
      </c>
      <c r="L2055">
        <v>4.07</v>
      </c>
      <c r="M2055">
        <v>4.45</v>
      </c>
      <c r="N2055" s="3">
        <f t="shared" si="225"/>
        <v>8.2446808510638459E-2</v>
      </c>
      <c r="O2055" s="3">
        <f t="shared" si="226"/>
        <v>9.3366093366093361E-2</v>
      </c>
      <c r="P2055" s="1">
        <f t="shared" si="227"/>
        <v>23.690417690417689</v>
      </c>
      <c r="Q2055" s="1">
        <f t="shared" si="228"/>
        <v>21.66741573033708</v>
      </c>
      <c r="R2055" s="1">
        <f t="shared" si="229"/>
        <v>2.8734184037409785</v>
      </c>
      <c r="S2055" s="1">
        <f t="shared" si="230"/>
        <v>2.3206942637492611</v>
      </c>
    </row>
    <row r="2056" spans="1:19" x14ac:dyDescent="0.25">
      <c r="A2056" t="s">
        <v>4254</v>
      </c>
      <c r="B2056" t="s">
        <v>4255</v>
      </c>
      <c r="C2056" t="s">
        <v>10</v>
      </c>
      <c r="D2056" t="s">
        <v>375</v>
      </c>
      <c r="E2056" t="s">
        <v>2392</v>
      </c>
      <c r="F2056" s="5">
        <f t="shared" si="224"/>
        <v>16540.628000000001</v>
      </c>
      <c r="G2056">
        <v>171.94</v>
      </c>
      <c r="H2056">
        <v>12</v>
      </c>
      <c r="I2056">
        <v>96.2</v>
      </c>
      <c r="J2056">
        <v>1.06</v>
      </c>
      <c r="K2056">
        <v>2.61</v>
      </c>
      <c r="L2056">
        <v>2.38</v>
      </c>
      <c r="M2056">
        <v>3.24</v>
      </c>
      <c r="N2056" s="3">
        <f t="shared" si="225"/>
        <v>-8.8122605363984641E-2</v>
      </c>
      <c r="O2056" s="3">
        <f t="shared" si="226"/>
        <v>0.3613445378151261</v>
      </c>
      <c r="P2056" s="1">
        <f t="shared" si="227"/>
        <v>40.420168067226896</v>
      </c>
      <c r="Q2056" s="1">
        <f t="shared" si="228"/>
        <v>29.691358024691358</v>
      </c>
      <c r="R2056" s="1">
        <f t="shared" si="229"/>
        <v>-4.5868103763244452</v>
      </c>
      <c r="S2056" s="1">
        <f t="shared" si="230"/>
        <v>0.82169107091587701</v>
      </c>
    </row>
    <row r="2057" spans="1:19" x14ac:dyDescent="0.25">
      <c r="A2057" t="s">
        <v>4256</v>
      </c>
      <c r="B2057" t="s">
        <v>4257</v>
      </c>
      <c r="C2057" t="s">
        <v>19</v>
      </c>
      <c r="D2057" t="s">
        <v>23</v>
      </c>
      <c r="E2057" t="s">
        <v>86</v>
      </c>
      <c r="F2057" s="5">
        <f t="shared" si="224"/>
        <v>60982.141500000005</v>
      </c>
      <c r="G2057">
        <v>1975.45</v>
      </c>
      <c r="H2057">
        <v>3</v>
      </c>
      <c r="I2057">
        <v>30.87</v>
      </c>
      <c r="J2057">
        <v>-0.88</v>
      </c>
      <c r="K2057">
        <v>2.13</v>
      </c>
      <c r="L2057">
        <v>2.71</v>
      </c>
      <c r="M2057">
        <v>3.43</v>
      </c>
      <c r="N2057" s="3">
        <f t="shared" si="225"/>
        <v>0.27230046948356823</v>
      </c>
      <c r="O2057" s="3">
        <f t="shared" si="226"/>
        <v>0.26568265682656844</v>
      </c>
      <c r="P2057" s="1">
        <f t="shared" si="227"/>
        <v>11.391143911439116</v>
      </c>
      <c r="Q2057" s="1">
        <f t="shared" si="228"/>
        <v>9</v>
      </c>
      <c r="R2057" s="1">
        <f t="shared" si="229"/>
        <v>0.41832994019595349</v>
      </c>
      <c r="S2057" s="1">
        <f t="shared" si="230"/>
        <v>0.33874999999999977</v>
      </c>
    </row>
    <row r="2058" spans="1:19" x14ac:dyDescent="0.25">
      <c r="A2058" t="s">
        <v>4258</v>
      </c>
      <c r="B2058" t="s">
        <v>4259</v>
      </c>
      <c r="C2058" t="s">
        <v>10</v>
      </c>
      <c r="D2058" t="s">
        <v>15</v>
      </c>
      <c r="E2058" t="s">
        <v>319</v>
      </c>
      <c r="F2058" s="5">
        <f t="shared" si="224"/>
        <v>5972.5914999999995</v>
      </c>
      <c r="G2058">
        <v>70.39</v>
      </c>
      <c r="H2058">
        <v>12</v>
      </c>
      <c r="I2058">
        <v>84.85</v>
      </c>
      <c r="J2058">
        <v>1.54</v>
      </c>
      <c r="K2058">
        <v>6.9</v>
      </c>
      <c r="L2058">
        <v>6.02</v>
      </c>
      <c r="M2058">
        <v>6.79</v>
      </c>
      <c r="N2058" s="3">
        <f t="shared" si="225"/>
        <v>-0.12753623188405805</v>
      </c>
      <c r="O2058" s="3">
        <f t="shared" si="226"/>
        <v>0.12790697674418605</v>
      </c>
      <c r="P2058" s="1">
        <f t="shared" si="227"/>
        <v>14.09468438538206</v>
      </c>
      <c r="Q2058" s="1">
        <f t="shared" si="228"/>
        <v>12.496318114874814</v>
      </c>
      <c r="R2058" s="1">
        <f t="shared" si="229"/>
        <v>-1.1051513893083655</v>
      </c>
      <c r="S2058" s="1">
        <f t="shared" si="230"/>
        <v>0.97698487079930352</v>
      </c>
    </row>
    <row r="2059" spans="1:19" x14ac:dyDescent="0.25">
      <c r="A2059" t="s">
        <v>4260</v>
      </c>
      <c r="B2059" t="s">
        <v>4261</v>
      </c>
      <c r="C2059" t="s">
        <v>19</v>
      </c>
      <c r="D2059" t="s">
        <v>173</v>
      </c>
      <c r="E2059" t="s">
        <v>583</v>
      </c>
      <c r="F2059" s="5">
        <f t="shared" si="224"/>
        <v>5779.0370000000003</v>
      </c>
      <c r="G2059">
        <v>59.03</v>
      </c>
      <c r="H2059">
        <v>12</v>
      </c>
      <c r="I2059">
        <v>97.9</v>
      </c>
      <c r="K2059">
        <v>4.28</v>
      </c>
      <c r="L2059">
        <v>2.08</v>
      </c>
      <c r="M2059">
        <v>1.63</v>
      </c>
      <c r="N2059" s="3">
        <f t="shared" si="225"/>
        <v>-0.51401869158878499</v>
      </c>
      <c r="O2059" s="3">
        <f t="shared" si="226"/>
        <v>-0.21634615384615397</v>
      </c>
      <c r="P2059" s="1">
        <f t="shared" si="227"/>
        <v>47.067307692307693</v>
      </c>
      <c r="Q2059" s="1">
        <f t="shared" si="228"/>
        <v>60.061349693251543</v>
      </c>
      <c r="R2059" s="1">
        <f t="shared" si="229"/>
        <v>-0.91567307692307709</v>
      </c>
      <c r="S2059" s="1">
        <f t="shared" si="230"/>
        <v>-2.7761690524880698</v>
      </c>
    </row>
    <row r="2060" spans="1:19" x14ac:dyDescent="0.25">
      <c r="A2060" t="s">
        <v>4262</v>
      </c>
      <c r="B2060" t="s">
        <v>4263</v>
      </c>
      <c r="C2060" t="s">
        <v>19</v>
      </c>
      <c r="D2060" t="s">
        <v>11</v>
      </c>
      <c r="E2060" t="s">
        <v>360</v>
      </c>
      <c r="F2060" s="5">
        <f t="shared" si="224"/>
        <v>9279.8031999999985</v>
      </c>
      <c r="G2060">
        <v>1966.06</v>
      </c>
      <c r="H2060">
        <v>12</v>
      </c>
      <c r="I2060">
        <v>4.72</v>
      </c>
      <c r="J2060">
        <v>0.41</v>
      </c>
      <c r="K2060">
        <v>0.22</v>
      </c>
      <c r="L2060">
        <v>0.28000000000000003</v>
      </c>
      <c r="M2060">
        <v>0.34</v>
      </c>
      <c r="N2060" s="3">
        <f t="shared" si="225"/>
        <v>0.27272727272727293</v>
      </c>
      <c r="O2060" s="3">
        <f t="shared" si="226"/>
        <v>0.21428571428571419</v>
      </c>
      <c r="P2060" s="1">
        <f t="shared" si="227"/>
        <v>16.857142857142854</v>
      </c>
      <c r="Q2060" s="1">
        <f t="shared" si="228"/>
        <v>13.882352941176469</v>
      </c>
      <c r="R2060" s="1">
        <f t="shared" si="229"/>
        <v>0.61809523809523748</v>
      </c>
      <c r="S2060" s="1">
        <f t="shared" si="230"/>
        <v>0.64784313725490217</v>
      </c>
    </row>
    <row r="2061" spans="1:19" x14ac:dyDescent="0.25">
      <c r="A2061" t="s">
        <v>113</v>
      </c>
      <c r="B2061" t="s">
        <v>4264</v>
      </c>
      <c r="C2061" t="s">
        <v>27</v>
      </c>
      <c r="D2061" t="s">
        <v>23</v>
      </c>
      <c r="E2061" t="s">
        <v>115</v>
      </c>
      <c r="F2061" s="5">
        <f t="shared" si="224"/>
        <v>44443.014000000003</v>
      </c>
      <c r="G2061">
        <v>506.3</v>
      </c>
      <c r="H2061">
        <v>12</v>
      </c>
      <c r="I2061">
        <v>87.78</v>
      </c>
      <c r="J2061">
        <v>0.18</v>
      </c>
      <c r="N2061" s="3" t="e">
        <f t="shared" si="225"/>
        <v>#DIV/0!</v>
      </c>
      <c r="O2061" s="3" t="e">
        <f t="shared" si="226"/>
        <v>#DIV/0!</v>
      </c>
      <c r="P2061" s="1" t="e">
        <f t="shared" si="227"/>
        <v>#DIV/0!</v>
      </c>
      <c r="Q2061" s="1" t="e">
        <f t="shared" si="228"/>
        <v>#DIV/0!</v>
      </c>
      <c r="R2061" s="1" t="e">
        <f t="shared" si="229"/>
        <v>#DIV/0!</v>
      </c>
      <c r="S2061" s="1" t="e">
        <f t="shared" si="230"/>
        <v>#DIV/0!</v>
      </c>
    </row>
    <row r="2062" spans="1:19" x14ac:dyDescent="0.25">
      <c r="A2062" t="s">
        <v>4265</v>
      </c>
      <c r="B2062" t="s">
        <v>4266</v>
      </c>
      <c r="C2062" t="s">
        <v>19</v>
      </c>
      <c r="D2062" t="s">
        <v>149</v>
      </c>
      <c r="E2062" t="s">
        <v>3044</v>
      </c>
      <c r="F2062" s="5">
        <f t="shared" si="224"/>
        <v>6172.2220249999991</v>
      </c>
      <c r="G2062">
        <v>1341.35</v>
      </c>
      <c r="H2062">
        <v>12</v>
      </c>
      <c r="I2062">
        <v>4.6014999999999997</v>
      </c>
      <c r="J2062">
        <v>0.61</v>
      </c>
      <c r="K2062">
        <v>0.26</v>
      </c>
      <c r="L2062">
        <v>0.26</v>
      </c>
      <c r="M2062">
        <v>0.27</v>
      </c>
      <c r="N2062" s="3">
        <f t="shared" si="225"/>
        <v>0</v>
      </c>
      <c r="O2062" s="3">
        <f t="shared" si="226"/>
        <v>3.8461538461538547E-2</v>
      </c>
      <c r="P2062" s="1">
        <f t="shared" si="227"/>
        <v>17.698076923076922</v>
      </c>
      <c r="Q2062" s="1">
        <f t="shared" si="228"/>
        <v>17.042592592592591</v>
      </c>
      <c r="R2062" s="1" t="e">
        <f t="shared" si="229"/>
        <v>#DIV/0!</v>
      </c>
      <c r="S2062" s="1">
        <f t="shared" si="230"/>
        <v>4.431074074074064</v>
      </c>
    </row>
    <row r="2063" spans="1:19" x14ac:dyDescent="0.25">
      <c r="A2063" t="s">
        <v>4267</v>
      </c>
      <c r="B2063" t="s">
        <v>4268</v>
      </c>
      <c r="C2063" t="s">
        <v>10</v>
      </c>
      <c r="D2063" t="s">
        <v>129</v>
      </c>
      <c r="E2063" t="s">
        <v>502</v>
      </c>
      <c r="F2063" s="5">
        <f t="shared" si="224"/>
        <v>305322.2352</v>
      </c>
      <c r="G2063">
        <v>1354.82</v>
      </c>
      <c r="H2063">
        <v>3</v>
      </c>
      <c r="I2063">
        <v>225.36</v>
      </c>
      <c r="J2063">
        <v>0.69</v>
      </c>
      <c r="K2063">
        <v>22.85</v>
      </c>
      <c r="L2063">
        <v>22.52</v>
      </c>
      <c r="M2063">
        <v>22.59</v>
      </c>
      <c r="N2063" s="3">
        <f t="shared" si="225"/>
        <v>-1.4442013129102871E-2</v>
      </c>
      <c r="O2063" s="3">
        <f t="shared" si="226"/>
        <v>3.1083481349911679E-3</v>
      </c>
      <c r="P2063" s="1">
        <f t="shared" si="227"/>
        <v>10.007104795737124</v>
      </c>
      <c r="Q2063" s="1">
        <f t="shared" si="228"/>
        <v>9.9760956175298805</v>
      </c>
      <c r="R2063" s="1">
        <f t="shared" si="229"/>
        <v>-6.9291619570482688</v>
      </c>
      <c r="S2063" s="1">
        <f t="shared" si="230"/>
        <v>32.094524758109912</v>
      </c>
    </row>
    <row r="2064" spans="1:19" x14ac:dyDescent="0.25">
      <c r="A2064" t="s">
        <v>4269</v>
      </c>
      <c r="B2064" t="s">
        <v>4270</v>
      </c>
      <c r="C2064" t="s">
        <v>27</v>
      </c>
      <c r="D2064" t="s">
        <v>48</v>
      </c>
      <c r="E2064" t="s">
        <v>262</v>
      </c>
      <c r="F2064" s="5">
        <f t="shared" si="224"/>
        <v>2919.3675000000003</v>
      </c>
      <c r="G2064">
        <v>32.71</v>
      </c>
      <c r="H2064">
        <v>12</v>
      </c>
      <c r="I2064">
        <v>89.25</v>
      </c>
      <c r="J2064">
        <v>1.99</v>
      </c>
      <c r="K2064">
        <v>-0.99</v>
      </c>
      <c r="L2064">
        <v>-0.14000000000000001</v>
      </c>
      <c r="M2064">
        <v>0.41</v>
      </c>
      <c r="N2064" s="3">
        <f t="shared" si="225"/>
        <v>-0.85858585858585856</v>
      </c>
      <c r="O2064" s="3">
        <f t="shared" si="226"/>
        <v>-3.9285714285714279</v>
      </c>
      <c r="P2064" s="1">
        <f t="shared" si="227"/>
        <v>-637.49999999999989</v>
      </c>
      <c r="Q2064" s="1">
        <f t="shared" si="228"/>
        <v>217.6829268292683</v>
      </c>
      <c r="R2064" s="1">
        <f t="shared" si="229"/>
        <v>7.4249999999999989</v>
      </c>
      <c r="S2064" s="1">
        <f t="shared" si="230"/>
        <v>-0.55410199556541029</v>
      </c>
    </row>
    <row r="2065" spans="1:19" x14ac:dyDescent="0.25">
      <c r="A2065" t="s">
        <v>4271</v>
      </c>
      <c r="B2065" t="s">
        <v>4272</v>
      </c>
      <c r="C2065" t="s">
        <v>10</v>
      </c>
      <c r="D2065" t="s">
        <v>11</v>
      </c>
      <c r="E2065" t="s">
        <v>66</v>
      </c>
      <c r="F2065" s="5">
        <f t="shared" si="224"/>
        <v>21759.894399999997</v>
      </c>
      <c r="G2065">
        <v>1716.08</v>
      </c>
      <c r="H2065">
        <v>12</v>
      </c>
      <c r="I2065">
        <v>12.68</v>
      </c>
      <c r="J2065">
        <v>0.81</v>
      </c>
      <c r="K2065">
        <v>0.51</v>
      </c>
      <c r="L2065">
        <v>0.64</v>
      </c>
      <c r="M2065">
        <v>0.8</v>
      </c>
      <c r="N2065" s="3">
        <f t="shared" si="225"/>
        <v>0.25490196078431371</v>
      </c>
      <c r="O2065" s="3">
        <f t="shared" si="226"/>
        <v>0.25</v>
      </c>
      <c r="P2065" s="1">
        <f t="shared" si="227"/>
        <v>19.8125</v>
      </c>
      <c r="Q2065" s="1">
        <f t="shared" si="228"/>
        <v>15.85</v>
      </c>
      <c r="R2065" s="1">
        <f t="shared" si="229"/>
        <v>0.77725961538461541</v>
      </c>
      <c r="S2065" s="1">
        <f t="shared" si="230"/>
        <v>0.63400000000000001</v>
      </c>
    </row>
    <row r="2066" spans="1:19" x14ac:dyDescent="0.25">
      <c r="A2066" t="s">
        <v>4273</v>
      </c>
      <c r="B2066" t="s">
        <v>4274</v>
      </c>
      <c r="C2066" t="s">
        <v>10</v>
      </c>
      <c r="D2066" t="s">
        <v>31</v>
      </c>
      <c r="E2066" t="s">
        <v>997</v>
      </c>
      <c r="F2066" s="5">
        <f t="shared" si="224"/>
        <v>5989.8804000000009</v>
      </c>
      <c r="G2066">
        <v>106.43</v>
      </c>
      <c r="H2066">
        <v>12</v>
      </c>
      <c r="I2066">
        <v>56.28</v>
      </c>
      <c r="J2066">
        <v>1.87</v>
      </c>
      <c r="K2066">
        <v>7.14</v>
      </c>
      <c r="L2066">
        <v>7.29</v>
      </c>
      <c r="M2066">
        <v>8.02</v>
      </c>
      <c r="N2066" s="3">
        <f t="shared" si="225"/>
        <v>2.1008403361344685E-2</v>
      </c>
      <c r="O2066" s="3">
        <f t="shared" si="226"/>
        <v>0.10013717421124824</v>
      </c>
      <c r="P2066" s="1">
        <f t="shared" si="227"/>
        <v>7.7201646090534979</v>
      </c>
      <c r="Q2066" s="1">
        <f t="shared" si="228"/>
        <v>7.017456359102245</v>
      </c>
      <c r="R2066" s="1">
        <f t="shared" si="229"/>
        <v>3.6747983539094391</v>
      </c>
      <c r="S2066" s="1">
        <f t="shared" si="230"/>
        <v>0.70078434051856697</v>
      </c>
    </row>
    <row r="2067" spans="1:19" x14ac:dyDescent="0.25">
      <c r="A2067" t="s">
        <v>4275</v>
      </c>
      <c r="B2067" t="s">
        <v>4276</v>
      </c>
      <c r="C2067" t="s">
        <v>19</v>
      </c>
      <c r="D2067" t="s">
        <v>11</v>
      </c>
      <c r="E2067" t="s">
        <v>95</v>
      </c>
      <c r="F2067" s="5">
        <f t="shared" si="224"/>
        <v>7020.5486999999994</v>
      </c>
      <c r="G2067">
        <v>140.88999999999999</v>
      </c>
      <c r="H2067">
        <v>12</v>
      </c>
      <c r="I2067">
        <v>49.83</v>
      </c>
      <c r="J2067">
        <v>0.68</v>
      </c>
      <c r="K2067">
        <v>0.95</v>
      </c>
      <c r="L2067">
        <v>1.72</v>
      </c>
      <c r="M2067">
        <v>2.0099999999999998</v>
      </c>
      <c r="N2067" s="3">
        <f t="shared" si="225"/>
        <v>0.81052631578947376</v>
      </c>
      <c r="O2067" s="3">
        <f t="shared" si="226"/>
        <v>0.16860465116279055</v>
      </c>
      <c r="P2067" s="1">
        <f t="shared" si="227"/>
        <v>28.970930232558139</v>
      </c>
      <c r="Q2067" s="1">
        <f t="shared" si="228"/>
        <v>24.791044776119406</v>
      </c>
      <c r="R2067" s="1">
        <f t="shared" si="229"/>
        <v>0.35743355481727573</v>
      </c>
      <c r="S2067" s="1">
        <f t="shared" si="230"/>
        <v>1.4703654143077729</v>
      </c>
    </row>
    <row r="2068" spans="1:19" x14ac:dyDescent="0.25">
      <c r="A2068" t="s">
        <v>4277</v>
      </c>
      <c r="B2068" t="s">
        <v>4278</v>
      </c>
      <c r="C2068" t="s">
        <v>10</v>
      </c>
      <c r="D2068" t="s">
        <v>48</v>
      </c>
      <c r="E2068" t="s">
        <v>262</v>
      </c>
      <c r="F2068" s="5">
        <f t="shared" si="224"/>
        <v>218235.0583</v>
      </c>
      <c r="G2068">
        <v>381.71</v>
      </c>
      <c r="H2068">
        <v>12</v>
      </c>
      <c r="I2068">
        <v>571.73</v>
      </c>
      <c r="J2068">
        <v>0.8</v>
      </c>
      <c r="K2068">
        <v>21.52</v>
      </c>
      <c r="L2068">
        <v>21.54</v>
      </c>
      <c r="M2068">
        <v>24.06</v>
      </c>
      <c r="N2068" s="3">
        <f t="shared" si="225"/>
        <v>9.2936802973975219E-4</v>
      </c>
      <c r="O2068" s="3">
        <f t="shared" si="226"/>
        <v>0.11699164345403901</v>
      </c>
      <c r="P2068" s="1">
        <f t="shared" si="227"/>
        <v>26.542711234911796</v>
      </c>
      <c r="Q2068" s="1">
        <f t="shared" si="228"/>
        <v>23.762676641729012</v>
      </c>
      <c r="R2068" s="1">
        <f t="shared" si="229"/>
        <v>285.59957288765855</v>
      </c>
      <c r="S2068" s="1">
        <f t="shared" si="230"/>
        <v>2.031143074852551</v>
      </c>
    </row>
    <row r="2069" spans="1:19" x14ac:dyDescent="0.25">
      <c r="A2069" t="s">
        <v>4279</v>
      </c>
      <c r="B2069" t="s">
        <v>4280</v>
      </c>
      <c r="C2069" t="s">
        <v>27</v>
      </c>
      <c r="D2069" t="s">
        <v>11</v>
      </c>
      <c r="E2069" t="s">
        <v>994</v>
      </c>
      <c r="F2069" s="5">
        <f t="shared" si="224"/>
        <v>194706.02349999998</v>
      </c>
      <c r="G2069">
        <v>1186.8699999999999</v>
      </c>
      <c r="H2069">
        <v>12</v>
      </c>
      <c r="I2069">
        <v>164.05</v>
      </c>
      <c r="J2069">
        <v>0.49</v>
      </c>
      <c r="K2069">
        <v>7.11</v>
      </c>
      <c r="L2069">
        <v>8.83</v>
      </c>
      <c r="M2069">
        <v>11.21</v>
      </c>
      <c r="N2069" s="3">
        <f t="shared" si="225"/>
        <v>0.2419127988748242</v>
      </c>
      <c r="O2069" s="3">
        <f t="shared" si="226"/>
        <v>0.26953567383918475</v>
      </c>
      <c r="P2069" s="1">
        <f t="shared" si="227"/>
        <v>18.57870894677237</v>
      </c>
      <c r="Q2069" s="1">
        <f t="shared" si="228"/>
        <v>14.634255129348796</v>
      </c>
      <c r="R2069" s="1">
        <f t="shared" si="229"/>
        <v>0.76799198029971827</v>
      </c>
      <c r="S2069" s="1">
        <f t="shared" si="230"/>
        <v>0.542943162992226</v>
      </c>
    </row>
    <row r="2070" spans="1:19" x14ac:dyDescent="0.25">
      <c r="A2070" t="s">
        <v>4281</v>
      </c>
      <c r="B2070" t="s">
        <v>4282</v>
      </c>
      <c r="C2070" t="s">
        <v>19</v>
      </c>
      <c r="D2070" t="s">
        <v>149</v>
      </c>
      <c r="E2070" t="s">
        <v>150</v>
      </c>
      <c r="F2070" s="5">
        <f t="shared" si="224"/>
        <v>14222.338899999999</v>
      </c>
      <c r="G2070">
        <v>1446.83</v>
      </c>
      <c r="H2070">
        <v>12</v>
      </c>
      <c r="I2070">
        <v>9.83</v>
      </c>
      <c r="J2070">
        <v>-0.11</v>
      </c>
      <c r="N2070" s="3" t="e">
        <f t="shared" si="225"/>
        <v>#DIV/0!</v>
      </c>
      <c r="O2070" s="3" t="e">
        <f t="shared" si="226"/>
        <v>#DIV/0!</v>
      </c>
      <c r="P2070" s="1" t="e">
        <f t="shared" si="227"/>
        <v>#DIV/0!</v>
      </c>
      <c r="Q2070" s="1" t="e">
        <f t="shared" si="228"/>
        <v>#DIV/0!</v>
      </c>
      <c r="R2070" s="1" t="e">
        <f t="shared" si="229"/>
        <v>#DIV/0!</v>
      </c>
      <c r="S2070" s="1" t="e">
        <f t="shared" si="230"/>
        <v>#DIV/0!</v>
      </c>
    </row>
    <row r="2071" spans="1:19" x14ac:dyDescent="0.25">
      <c r="A2071" t="s">
        <v>4283</v>
      </c>
      <c r="B2071" t="s">
        <v>4284</v>
      </c>
      <c r="C2071" t="s">
        <v>10</v>
      </c>
      <c r="D2071" t="s">
        <v>15</v>
      </c>
      <c r="E2071" t="s">
        <v>234</v>
      </c>
      <c r="F2071" s="5">
        <f t="shared" si="224"/>
        <v>2194.8946000000001</v>
      </c>
      <c r="G2071">
        <v>19.010000000000002</v>
      </c>
      <c r="H2071">
        <v>12</v>
      </c>
      <c r="I2071">
        <v>115.46</v>
      </c>
      <c r="J2071">
        <v>1.1000000000000001</v>
      </c>
      <c r="K2071">
        <v>5.92</v>
      </c>
      <c r="L2071">
        <v>6.44</v>
      </c>
      <c r="M2071">
        <v>6.72</v>
      </c>
      <c r="N2071" s="3">
        <f t="shared" si="225"/>
        <v>8.783783783783794E-2</v>
      </c>
      <c r="O2071" s="3">
        <f t="shared" si="226"/>
        <v>4.3478260869565188E-2</v>
      </c>
      <c r="P2071" s="1">
        <f t="shared" si="227"/>
        <v>17.928571428571427</v>
      </c>
      <c r="Q2071" s="1">
        <f t="shared" si="228"/>
        <v>17.18154761904762</v>
      </c>
      <c r="R2071" s="1">
        <f t="shared" si="229"/>
        <v>2.0410989010988989</v>
      </c>
      <c r="S2071" s="1">
        <f t="shared" si="230"/>
        <v>3.9517559523809553</v>
      </c>
    </row>
    <row r="2072" spans="1:19" x14ac:dyDescent="0.25">
      <c r="A2072" t="s">
        <v>4285</v>
      </c>
      <c r="B2072" t="s">
        <v>4286</v>
      </c>
      <c r="C2072" t="s">
        <v>27</v>
      </c>
      <c r="D2072" t="s">
        <v>48</v>
      </c>
      <c r="E2072" t="s">
        <v>262</v>
      </c>
      <c r="F2072" s="5">
        <f t="shared" si="224"/>
        <v>2295.7536</v>
      </c>
      <c r="G2072">
        <v>64.56</v>
      </c>
      <c r="H2072">
        <v>12</v>
      </c>
      <c r="I2072">
        <v>35.56</v>
      </c>
      <c r="J2072">
        <v>1.1200000000000001</v>
      </c>
      <c r="K2072">
        <v>-1.57</v>
      </c>
      <c r="L2072">
        <v>-1.62</v>
      </c>
      <c r="M2072">
        <v>-1.07</v>
      </c>
      <c r="N2072" s="3">
        <f t="shared" si="225"/>
        <v>3.1847133757961776E-2</v>
      </c>
      <c r="O2072" s="3">
        <f t="shared" si="226"/>
        <v>-0.33950617283950613</v>
      </c>
      <c r="P2072" s="1">
        <f t="shared" si="227"/>
        <v>-21.950617283950617</v>
      </c>
      <c r="Q2072" s="1">
        <f t="shared" si="228"/>
        <v>-33.233644859813083</v>
      </c>
      <c r="R2072" s="1">
        <f t="shared" si="229"/>
        <v>-6.8924938271604956</v>
      </c>
      <c r="S2072" s="1">
        <f t="shared" si="230"/>
        <v>0.97888190314358547</v>
      </c>
    </row>
    <row r="2073" spans="1:19" x14ac:dyDescent="0.25">
      <c r="A2073" t="s">
        <v>4287</v>
      </c>
      <c r="B2073" t="s">
        <v>4288</v>
      </c>
      <c r="C2073" t="s">
        <v>10</v>
      </c>
      <c r="D2073" t="s">
        <v>62</v>
      </c>
      <c r="E2073" t="s">
        <v>133</v>
      </c>
      <c r="F2073" s="5">
        <f t="shared" si="224"/>
        <v>6411.2646000000004</v>
      </c>
      <c r="G2073">
        <v>50.57</v>
      </c>
      <c r="H2073">
        <v>12</v>
      </c>
      <c r="I2073">
        <v>126.78</v>
      </c>
      <c r="J2073">
        <v>1.0900000000000001</v>
      </c>
      <c r="K2073">
        <v>7.35</v>
      </c>
      <c r="L2073">
        <v>6.73</v>
      </c>
      <c r="M2073">
        <v>7.32</v>
      </c>
      <c r="N2073" s="3">
        <f t="shared" si="225"/>
        <v>-8.4353741496598578E-2</v>
      </c>
      <c r="O2073" s="3">
        <f t="shared" si="226"/>
        <v>8.7667161961366924E-2</v>
      </c>
      <c r="P2073" s="1">
        <f t="shared" si="227"/>
        <v>18.838038632986628</v>
      </c>
      <c r="Q2073" s="1">
        <f t="shared" si="228"/>
        <v>17.319672131147541</v>
      </c>
      <c r="R2073" s="1">
        <f t="shared" si="229"/>
        <v>-2.2332190960072875</v>
      </c>
      <c r="S2073" s="1">
        <f t="shared" si="230"/>
        <v>1.9756168380105608</v>
      </c>
    </row>
    <row r="2074" spans="1:19" x14ac:dyDescent="0.25">
      <c r="A2074" t="s">
        <v>4289</v>
      </c>
      <c r="B2074" t="s">
        <v>4290</v>
      </c>
      <c r="C2074" t="s">
        <v>10</v>
      </c>
      <c r="D2074" t="s">
        <v>375</v>
      </c>
      <c r="E2074" t="s">
        <v>499</v>
      </c>
      <c r="F2074" s="5">
        <f t="shared" si="224"/>
        <v>3255.8694</v>
      </c>
      <c r="G2074">
        <v>71.260000000000005</v>
      </c>
      <c r="H2074">
        <v>12</v>
      </c>
      <c r="I2074">
        <v>45.69</v>
      </c>
      <c r="J2074">
        <v>1.63</v>
      </c>
      <c r="K2074">
        <v>5.1100000000000003</v>
      </c>
      <c r="L2074">
        <v>5.41</v>
      </c>
      <c r="M2074">
        <v>6.15</v>
      </c>
      <c r="N2074" s="3">
        <f t="shared" si="225"/>
        <v>5.870841487279832E-2</v>
      </c>
      <c r="O2074" s="3">
        <f t="shared" si="226"/>
        <v>0.13678373382624764</v>
      </c>
      <c r="P2074" s="1">
        <f t="shared" si="227"/>
        <v>8.4454713493530491</v>
      </c>
      <c r="Q2074" s="1">
        <f t="shared" si="228"/>
        <v>7.4292682926829263</v>
      </c>
      <c r="R2074" s="1">
        <f t="shared" si="229"/>
        <v>1.4385452865064721</v>
      </c>
      <c r="S2074" s="1">
        <f t="shared" si="230"/>
        <v>0.54313974950560329</v>
      </c>
    </row>
    <row r="2075" spans="1:19" x14ac:dyDescent="0.25">
      <c r="A2075" t="s">
        <v>4291</v>
      </c>
      <c r="B2075" t="s">
        <v>4292</v>
      </c>
      <c r="C2075" t="s">
        <v>19</v>
      </c>
      <c r="D2075" t="s">
        <v>11</v>
      </c>
      <c r="E2075" t="s">
        <v>4293</v>
      </c>
      <c r="F2075" s="5">
        <f t="shared" si="224"/>
        <v>103438.98819999999</v>
      </c>
      <c r="G2075">
        <v>943.27</v>
      </c>
      <c r="H2075">
        <v>3</v>
      </c>
      <c r="I2075">
        <v>109.66</v>
      </c>
      <c r="J2075">
        <v>1.5</v>
      </c>
      <c r="K2075">
        <v>2.27</v>
      </c>
      <c r="L2075">
        <v>2.81</v>
      </c>
      <c r="M2075">
        <v>3.62</v>
      </c>
      <c r="N2075" s="3">
        <f t="shared" si="225"/>
        <v>0.23788546255506615</v>
      </c>
      <c r="O2075" s="3">
        <f t="shared" si="226"/>
        <v>0.28825622775800719</v>
      </c>
      <c r="P2075" s="1">
        <f t="shared" si="227"/>
        <v>39.02491103202847</v>
      </c>
      <c r="Q2075" s="1">
        <f t="shared" si="228"/>
        <v>30.292817679558009</v>
      </c>
      <c r="R2075" s="1">
        <f t="shared" si="229"/>
        <v>1.6404916304204555</v>
      </c>
      <c r="S2075" s="1">
        <f t="shared" si="230"/>
        <v>1.0508989836982467</v>
      </c>
    </row>
    <row r="2076" spans="1:19" x14ac:dyDescent="0.25">
      <c r="A2076" t="s">
        <v>4294</v>
      </c>
      <c r="B2076" t="s">
        <v>4295</v>
      </c>
      <c r="C2076" t="s">
        <v>19</v>
      </c>
      <c r="D2076" t="s">
        <v>11</v>
      </c>
      <c r="E2076" t="s">
        <v>276</v>
      </c>
      <c r="F2076" s="5">
        <f t="shared" si="224"/>
        <v>18364.062782000001</v>
      </c>
      <c r="G2076">
        <v>211.73</v>
      </c>
      <c r="H2076">
        <v>12</v>
      </c>
      <c r="I2076">
        <v>86.733400000000003</v>
      </c>
      <c r="J2076">
        <v>1.1299999999999999</v>
      </c>
      <c r="N2076" s="3" t="e">
        <f t="shared" si="225"/>
        <v>#DIV/0!</v>
      </c>
      <c r="O2076" s="3" t="e">
        <f t="shared" si="226"/>
        <v>#DIV/0!</v>
      </c>
      <c r="P2076" s="1" t="e">
        <f t="shared" si="227"/>
        <v>#DIV/0!</v>
      </c>
      <c r="Q2076" s="1" t="e">
        <f t="shared" si="228"/>
        <v>#DIV/0!</v>
      </c>
      <c r="R2076" s="1" t="e">
        <f t="shared" si="229"/>
        <v>#DIV/0!</v>
      </c>
      <c r="S2076" s="1" t="e">
        <f t="shared" si="230"/>
        <v>#DIV/0!</v>
      </c>
    </row>
    <row r="2077" spans="1:19" x14ac:dyDescent="0.25">
      <c r="A2077" t="s">
        <v>4296</v>
      </c>
      <c r="B2077" t="s">
        <v>4297</v>
      </c>
      <c r="C2077" t="s">
        <v>10</v>
      </c>
      <c r="D2077" t="s">
        <v>31</v>
      </c>
      <c r="E2077" t="s">
        <v>997</v>
      </c>
      <c r="F2077" s="5">
        <f t="shared" si="224"/>
        <v>12225.3912</v>
      </c>
      <c r="G2077">
        <v>104.17</v>
      </c>
      <c r="H2077">
        <v>10</v>
      </c>
      <c r="I2077">
        <v>117.36</v>
      </c>
      <c r="J2077">
        <v>1.66</v>
      </c>
      <c r="K2077">
        <v>11.93</v>
      </c>
      <c r="L2077">
        <v>13.71</v>
      </c>
      <c r="M2077">
        <v>13.71</v>
      </c>
      <c r="N2077" s="3">
        <f t="shared" si="225"/>
        <v>0.14920368818105634</v>
      </c>
      <c r="O2077" s="3">
        <f t="shared" si="226"/>
        <v>0</v>
      </c>
      <c r="P2077" s="1">
        <f t="shared" si="227"/>
        <v>8.5601750547045938</v>
      </c>
      <c r="Q2077" s="1">
        <f t="shared" si="228"/>
        <v>8.5601750547045938</v>
      </c>
      <c r="R2077" s="1">
        <f t="shared" si="229"/>
        <v>0.57372409214958253</v>
      </c>
      <c r="S2077" s="1" t="e">
        <f t="shared" si="230"/>
        <v>#DIV/0!</v>
      </c>
    </row>
    <row r="2078" spans="1:19" x14ac:dyDescent="0.25">
      <c r="A2078" t="s">
        <v>4298</v>
      </c>
      <c r="B2078" t="s">
        <v>4299</v>
      </c>
      <c r="C2078" t="s">
        <v>10</v>
      </c>
      <c r="D2078" t="s">
        <v>11</v>
      </c>
      <c r="E2078" t="s">
        <v>276</v>
      </c>
      <c r="F2078" s="5">
        <f t="shared" si="224"/>
        <v>10434.980799999999</v>
      </c>
      <c r="G2078">
        <v>451.34</v>
      </c>
      <c r="H2078">
        <v>12</v>
      </c>
      <c r="I2078">
        <v>23.12</v>
      </c>
      <c r="J2078">
        <v>1.79</v>
      </c>
      <c r="K2078">
        <v>-0.51</v>
      </c>
      <c r="L2078">
        <v>-0.22</v>
      </c>
      <c r="M2078">
        <v>0.12</v>
      </c>
      <c r="N2078" s="3">
        <f t="shared" si="225"/>
        <v>-0.56862745098039214</v>
      </c>
      <c r="O2078" s="3">
        <f t="shared" si="226"/>
        <v>-1.5454545454545454</v>
      </c>
      <c r="P2078" s="1">
        <f t="shared" si="227"/>
        <v>-105.09090909090909</v>
      </c>
      <c r="Q2078" s="1">
        <f t="shared" si="228"/>
        <v>192.66666666666669</v>
      </c>
      <c r="R2078" s="1">
        <f t="shared" si="229"/>
        <v>1.8481504702194358</v>
      </c>
      <c r="S2078" s="1">
        <f t="shared" si="230"/>
        <v>-1.2466666666666668</v>
      </c>
    </row>
    <row r="2079" spans="1:19" x14ac:dyDescent="0.25">
      <c r="A2079" t="s">
        <v>4300</v>
      </c>
      <c r="B2079" t="s">
        <v>4301</v>
      </c>
      <c r="C2079" t="s">
        <v>19</v>
      </c>
      <c r="D2079" t="s">
        <v>375</v>
      </c>
      <c r="E2079" t="s">
        <v>1446</v>
      </c>
      <c r="F2079" s="5">
        <f t="shared" si="224"/>
        <v>12915.171</v>
      </c>
      <c r="G2079">
        <v>866.79</v>
      </c>
      <c r="H2079">
        <v>3</v>
      </c>
      <c r="I2079">
        <v>14.9</v>
      </c>
      <c r="J2079">
        <v>0.63</v>
      </c>
      <c r="N2079" s="3" t="e">
        <f t="shared" si="225"/>
        <v>#DIV/0!</v>
      </c>
      <c r="O2079" s="3" t="e">
        <f t="shared" si="226"/>
        <v>#DIV/0!</v>
      </c>
      <c r="P2079" s="1" t="e">
        <f t="shared" si="227"/>
        <v>#DIV/0!</v>
      </c>
      <c r="Q2079" s="1" t="e">
        <f t="shared" si="228"/>
        <v>#DIV/0!</v>
      </c>
      <c r="R2079" s="1" t="e">
        <f t="shared" si="229"/>
        <v>#DIV/0!</v>
      </c>
      <c r="S2079" s="1" t="e">
        <f t="shared" si="230"/>
        <v>#DIV/0!</v>
      </c>
    </row>
    <row r="2080" spans="1:19" x14ac:dyDescent="0.25">
      <c r="A2080" t="s">
        <v>4302</v>
      </c>
      <c r="B2080" t="s">
        <v>4303</v>
      </c>
      <c r="C2080" t="s">
        <v>27</v>
      </c>
      <c r="D2080" t="s">
        <v>23</v>
      </c>
      <c r="E2080" t="s">
        <v>42</v>
      </c>
      <c r="F2080" s="5">
        <f t="shared" si="224"/>
        <v>15838.0524</v>
      </c>
      <c r="G2080">
        <v>364.68</v>
      </c>
      <c r="H2080">
        <v>12</v>
      </c>
      <c r="I2080">
        <v>43.43</v>
      </c>
      <c r="J2080">
        <v>1.62</v>
      </c>
      <c r="K2080">
        <v>1.48</v>
      </c>
      <c r="L2080">
        <v>2.09</v>
      </c>
      <c r="M2080">
        <v>2.77</v>
      </c>
      <c r="N2080" s="3">
        <f t="shared" si="225"/>
        <v>0.41216216216216206</v>
      </c>
      <c r="O2080" s="3">
        <f t="shared" si="226"/>
        <v>0.32535885167464129</v>
      </c>
      <c r="P2080" s="1">
        <f t="shared" si="227"/>
        <v>20.779904306220097</v>
      </c>
      <c r="Q2080" s="1">
        <f t="shared" si="228"/>
        <v>15.678700361010829</v>
      </c>
      <c r="R2080" s="1">
        <f t="shared" si="229"/>
        <v>0.50416817005255332</v>
      </c>
      <c r="S2080" s="1">
        <f t="shared" si="230"/>
        <v>0.48188946697812673</v>
      </c>
    </row>
    <row r="2081" spans="1:19" x14ac:dyDescent="0.25">
      <c r="A2081" t="s">
        <v>4304</v>
      </c>
      <c r="B2081" t="s">
        <v>4305</v>
      </c>
      <c r="C2081" t="s">
        <v>10</v>
      </c>
      <c r="D2081" t="s">
        <v>31</v>
      </c>
      <c r="E2081" t="s">
        <v>997</v>
      </c>
      <c r="F2081" s="5">
        <f t="shared" si="224"/>
        <v>3513.7326000000003</v>
      </c>
      <c r="G2081">
        <v>95.43</v>
      </c>
      <c r="H2081">
        <v>12</v>
      </c>
      <c r="I2081">
        <v>36.82</v>
      </c>
      <c r="J2081">
        <v>1.54</v>
      </c>
      <c r="K2081">
        <v>3.21</v>
      </c>
      <c r="L2081">
        <v>3.65</v>
      </c>
      <c r="M2081">
        <v>4.03</v>
      </c>
      <c r="N2081" s="3">
        <f t="shared" si="225"/>
        <v>0.13707165109034269</v>
      </c>
      <c r="O2081" s="3">
        <f t="shared" si="226"/>
        <v>0.10410958904109591</v>
      </c>
      <c r="P2081" s="1">
        <f t="shared" si="227"/>
        <v>10.087671232876712</v>
      </c>
      <c r="Q2081" s="1">
        <f t="shared" si="228"/>
        <v>9.1364764267990068</v>
      </c>
      <c r="R2081" s="1">
        <f t="shared" si="229"/>
        <v>0.73594146948941463</v>
      </c>
      <c r="S2081" s="1">
        <f t="shared" si="230"/>
        <v>0.87758260415306233</v>
      </c>
    </row>
    <row r="2082" spans="1:19" x14ac:dyDescent="0.25">
      <c r="A2082" t="s">
        <v>4306</v>
      </c>
      <c r="B2082" t="s">
        <v>4307</v>
      </c>
      <c r="C2082" t="s">
        <v>10</v>
      </c>
      <c r="D2082" t="s">
        <v>173</v>
      </c>
      <c r="E2082" t="s">
        <v>583</v>
      </c>
      <c r="F2082" s="5">
        <f t="shared" si="224"/>
        <v>13616.46</v>
      </c>
      <c r="G2082">
        <v>23</v>
      </c>
      <c r="H2082">
        <v>12</v>
      </c>
      <c r="I2082">
        <v>592.02</v>
      </c>
      <c r="J2082">
        <v>1.6</v>
      </c>
      <c r="K2082">
        <v>16.829999999999998</v>
      </c>
      <c r="L2082">
        <v>20.14</v>
      </c>
      <c r="M2082">
        <v>22.25</v>
      </c>
      <c r="N2082" s="3">
        <f t="shared" si="225"/>
        <v>0.19667260843731449</v>
      </c>
      <c r="O2082" s="3">
        <f t="shared" si="226"/>
        <v>0.10476663356504456</v>
      </c>
      <c r="P2082" s="1">
        <f t="shared" si="227"/>
        <v>29.395233366434955</v>
      </c>
      <c r="Q2082" s="1">
        <f t="shared" si="228"/>
        <v>26.6076404494382</v>
      </c>
      <c r="R2082" s="1">
        <f t="shared" si="229"/>
        <v>1.4946277267586099</v>
      </c>
      <c r="S2082" s="1">
        <f t="shared" si="230"/>
        <v>2.539705586026948</v>
      </c>
    </row>
    <row r="2083" spans="1:19" x14ac:dyDescent="0.25">
      <c r="A2083" t="s">
        <v>4308</v>
      </c>
      <c r="B2083" t="s">
        <v>4309</v>
      </c>
      <c r="C2083" t="s">
        <v>10</v>
      </c>
      <c r="D2083" t="s">
        <v>35</v>
      </c>
      <c r="E2083" t="s">
        <v>164</v>
      </c>
      <c r="F2083" s="5">
        <f t="shared" si="224"/>
        <v>9034.8842999999997</v>
      </c>
      <c r="G2083">
        <v>229.37</v>
      </c>
      <c r="H2083">
        <v>6</v>
      </c>
      <c r="I2083">
        <v>39.39</v>
      </c>
      <c r="J2083">
        <v>1.57</v>
      </c>
      <c r="K2083">
        <v>3.87</v>
      </c>
      <c r="L2083">
        <v>4.22</v>
      </c>
      <c r="M2083">
        <v>4.55</v>
      </c>
      <c r="N2083" s="3">
        <f t="shared" si="225"/>
        <v>9.0439276485787978E-2</v>
      </c>
      <c r="O2083" s="3">
        <f t="shared" si="226"/>
        <v>7.8199052132701397E-2</v>
      </c>
      <c r="P2083" s="1">
        <f t="shared" si="227"/>
        <v>9.3341232227488167</v>
      </c>
      <c r="Q2083" s="1">
        <f t="shared" si="228"/>
        <v>8.6571428571428584</v>
      </c>
      <c r="R2083" s="1">
        <f t="shared" si="229"/>
        <v>1.032087339201085</v>
      </c>
      <c r="S2083" s="1">
        <f t="shared" si="230"/>
        <v>1.1070649350649355</v>
      </c>
    </row>
    <row r="2084" spans="1:19" x14ac:dyDescent="0.25">
      <c r="A2084" t="s">
        <v>4310</v>
      </c>
      <c r="B2084" t="s">
        <v>4311</v>
      </c>
      <c r="C2084" t="s">
        <v>10</v>
      </c>
      <c r="D2084" t="s">
        <v>35</v>
      </c>
      <c r="E2084" t="s">
        <v>1747</v>
      </c>
      <c r="F2084" s="5">
        <f t="shared" si="224"/>
        <v>8661.402900000001</v>
      </c>
      <c r="G2084">
        <v>173.61</v>
      </c>
      <c r="H2084">
        <v>12</v>
      </c>
      <c r="I2084">
        <v>49.89</v>
      </c>
      <c r="J2084">
        <v>1.56</v>
      </c>
      <c r="K2084">
        <v>2.41</v>
      </c>
      <c r="L2084">
        <v>2.75</v>
      </c>
      <c r="M2084">
        <v>3.25</v>
      </c>
      <c r="N2084" s="3">
        <f t="shared" si="225"/>
        <v>0.1410788381742738</v>
      </c>
      <c r="O2084" s="3">
        <f t="shared" si="226"/>
        <v>0.18181818181818188</v>
      </c>
      <c r="P2084" s="1">
        <f t="shared" si="227"/>
        <v>18.141818181818181</v>
      </c>
      <c r="Q2084" s="1">
        <f t="shared" si="228"/>
        <v>15.350769230769231</v>
      </c>
      <c r="R2084" s="1">
        <f t="shared" si="229"/>
        <v>1.2859347593582893</v>
      </c>
      <c r="S2084" s="1">
        <f t="shared" si="230"/>
        <v>0.84429230769230745</v>
      </c>
    </row>
    <row r="2085" spans="1:19" x14ac:dyDescent="0.25">
      <c r="A2085" t="s">
        <v>4312</v>
      </c>
      <c r="B2085" t="s">
        <v>4313</v>
      </c>
      <c r="C2085" t="s">
        <v>10</v>
      </c>
      <c r="D2085" t="s">
        <v>55</v>
      </c>
      <c r="E2085" t="s">
        <v>2221</v>
      </c>
      <c r="F2085" s="5">
        <f t="shared" si="224"/>
        <v>2159.4907000000003</v>
      </c>
      <c r="G2085">
        <v>71.53</v>
      </c>
      <c r="H2085">
        <v>12</v>
      </c>
      <c r="I2085">
        <v>30.19</v>
      </c>
      <c r="J2085">
        <v>0.15</v>
      </c>
      <c r="N2085" s="3" t="e">
        <f t="shared" si="225"/>
        <v>#DIV/0!</v>
      </c>
      <c r="O2085" s="3" t="e">
        <f t="shared" si="226"/>
        <v>#DIV/0!</v>
      </c>
      <c r="P2085" s="1" t="e">
        <f t="shared" si="227"/>
        <v>#DIV/0!</v>
      </c>
      <c r="Q2085" s="1" t="e">
        <f t="shared" si="228"/>
        <v>#DIV/0!</v>
      </c>
      <c r="R2085" s="1" t="e">
        <f t="shared" si="229"/>
        <v>#DIV/0!</v>
      </c>
      <c r="S2085" s="1" t="e">
        <f t="shared" si="230"/>
        <v>#DIV/0!</v>
      </c>
    </row>
    <row r="2086" spans="1:19" x14ac:dyDescent="0.25">
      <c r="A2086" t="s">
        <v>4314</v>
      </c>
      <c r="B2086" t="s">
        <v>4315</v>
      </c>
      <c r="C2086" t="s">
        <v>10</v>
      </c>
      <c r="D2086" t="s">
        <v>31</v>
      </c>
      <c r="E2086" t="s">
        <v>655</v>
      </c>
      <c r="F2086" s="5">
        <f t="shared" si="224"/>
        <v>9711.7142000000003</v>
      </c>
      <c r="G2086">
        <v>108.62</v>
      </c>
      <c r="H2086">
        <v>12</v>
      </c>
      <c r="I2086">
        <v>89.41</v>
      </c>
      <c r="J2086">
        <v>1.6</v>
      </c>
      <c r="K2086">
        <v>1.85</v>
      </c>
      <c r="L2086">
        <v>2.2200000000000002</v>
      </c>
      <c r="M2086">
        <v>2.54</v>
      </c>
      <c r="N2086" s="3">
        <f t="shared" si="225"/>
        <v>0.19999999999999996</v>
      </c>
      <c r="O2086" s="3">
        <f t="shared" si="226"/>
        <v>0.144144144144144</v>
      </c>
      <c r="P2086" s="1">
        <f t="shared" si="227"/>
        <v>40.27477477477477</v>
      </c>
      <c r="Q2086" s="1">
        <f t="shared" si="228"/>
        <v>35.2007874015748</v>
      </c>
      <c r="R2086" s="1">
        <f t="shared" si="229"/>
        <v>2.0137387387387387</v>
      </c>
      <c r="S2086" s="1">
        <f t="shared" si="230"/>
        <v>2.4420546259842539</v>
      </c>
    </row>
    <row r="2087" spans="1:19" x14ac:dyDescent="0.25">
      <c r="A2087" t="s">
        <v>4316</v>
      </c>
      <c r="B2087" t="s">
        <v>4317</v>
      </c>
      <c r="C2087" t="s">
        <v>10</v>
      </c>
      <c r="D2087" t="s">
        <v>173</v>
      </c>
      <c r="E2087" t="s">
        <v>4126</v>
      </c>
      <c r="F2087" s="5">
        <f t="shared" si="224"/>
        <v>26188.5072</v>
      </c>
      <c r="G2087">
        <v>222.54</v>
      </c>
      <c r="H2087">
        <v>12</v>
      </c>
      <c r="I2087">
        <v>117.68</v>
      </c>
      <c r="J2087">
        <v>2.21</v>
      </c>
      <c r="K2087">
        <v>4.84</v>
      </c>
      <c r="L2087">
        <v>5.8</v>
      </c>
      <c r="M2087">
        <v>6.98</v>
      </c>
      <c r="N2087" s="3">
        <f t="shared" si="225"/>
        <v>0.19834710743801653</v>
      </c>
      <c r="O2087" s="3">
        <f t="shared" si="226"/>
        <v>0.20344827586206904</v>
      </c>
      <c r="P2087" s="1">
        <f t="shared" si="227"/>
        <v>20.289655172413795</v>
      </c>
      <c r="Q2087" s="1">
        <f t="shared" si="228"/>
        <v>16.859598853868196</v>
      </c>
      <c r="R2087" s="1">
        <f t="shared" si="229"/>
        <v>1.0229367816091954</v>
      </c>
      <c r="S2087" s="1">
        <f t="shared" si="230"/>
        <v>0.82869214705453809</v>
      </c>
    </row>
    <row r="2088" spans="1:19" x14ac:dyDescent="0.25">
      <c r="A2088" t="s">
        <v>4318</v>
      </c>
      <c r="B2088" t="s">
        <v>4319</v>
      </c>
      <c r="C2088" t="s">
        <v>10</v>
      </c>
      <c r="D2088" t="s">
        <v>62</v>
      </c>
      <c r="E2088" t="s">
        <v>407</v>
      </c>
      <c r="F2088" s="5">
        <f t="shared" si="224"/>
        <v>68873.149399999995</v>
      </c>
      <c r="G2088">
        <v>451.42</v>
      </c>
      <c r="H2088">
        <v>12</v>
      </c>
      <c r="I2088">
        <v>152.57</v>
      </c>
      <c r="J2088">
        <v>0.65</v>
      </c>
      <c r="K2088">
        <v>3.44</v>
      </c>
      <c r="L2088">
        <v>3.58</v>
      </c>
      <c r="M2088">
        <v>3.92</v>
      </c>
      <c r="N2088" s="3">
        <f t="shared" si="225"/>
        <v>4.0697674418604723E-2</v>
      </c>
      <c r="O2088" s="3">
        <f t="shared" si="226"/>
        <v>9.4972067039106101E-2</v>
      </c>
      <c r="P2088" s="1">
        <f t="shared" si="227"/>
        <v>42.617318435754186</v>
      </c>
      <c r="Q2088" s="1">
        <f t="shared" si="228"/>
        <v>38.920918367346935</v>
      </c>
      <c r="R2088" s="1">
        <f t="shared" si="229"/>
        <v>10.471683958499581</v>
      </c>
      <c r="S2088" s="1">
        <f t="shared" si="230"/>
        <v>4.0981437575030029</v>
      </c>
    </row>
    <row r="2089" spans="1:19" x14ac:dyDescent="0.25">
      <c r="A2089" t="s">
        <v>4320</v>
      </c>
      <c r="B2089" t="s">
        <v>4321</v>
      </c>
      <c r="C2089" t="s">
        <v>27</v>
      </c>
      <c r="D2089" t="s">
        <v>35</v>
      </c>
      <c r="E2089" t="s">
        <v>112</v>
      </c>
      <c r="F2089" s="5">
        <f t="shared" si="224"/>
        <v>3618.4960000000001</v>
      </c>
      <c r="G2089">
        <v>137.9</v>
      </c>
      <c r="H2089">
        <v>12</v>
      </c>
      <c r="I2089">
        <v>26.24</v>
      </c>
      <c r="J2089">
        <v>1.57</v>
      </c>
      <c r="K2089">
        <v>1.1299999999999999</v>
      </c>
      <c r="L2089">
        <v>1.57</v>
      </c>
      <c r="M2089">
        <v>1.97</v>
      </c>
      <c r="N2089" s="3">
        <f t="shared" si="225"/>
        <v>0.38938053097345149</v>
      </c>
      <c r="O2089" s="3">
        <f t="shared" si="226"/>
        <v>0.25477707006369421</v>
      </c>
      <c r="P2089" s="1">
        <f t="shared" si="227"/>
        <v>16.713375796178344</v>
      </c>
      <c r="Q2089" s="1">
        <f t="shared" si="228"/>
        <v>13.31979695431472</v>
      </c>
      <c r="R2089" s="1">
        <f t="shared" si="229"/>
        <v>0.42922987840185278</v>
      </c>
      <c r="S2089" s="1">
        <f t="shared" si="230"/>
        <v>0.52280203045685292</v>
      </c>
    </row>
    <row r="2090" spans="1:19" x14ac:dyDescent="0.25">
      <c r="A2090" t="s">
        <v>4322</v>
      </c>
      <c r="B2090" t="s">
        <v>4323</v>
      </c>
      <c r="C2090" t="s">
        <v>27</v>
      </c>
      <c r="D2090" t="s">
        <v>11</v>
      </c>
      <c r="E2090" t="s">
        <v>844</v>
      </c>
      <c r="F2090" s="5">
        <f t="shared" si="224"/>
        <v>14459.6741</v>
      </c>
      <c r="G2090">
        <v>244.21</v>
      </c>
      <c r="H2090">
        <v>12</v>
      </c>
      <c r="I2090">
        <v>59.21</v>
      </c>
      <c r="J2090">
        <v>1.5</v>
      </c>
      <c r="K2090">
        <v>2.62</v>
      </c>
      <c r="L2090">
        <v>2.7</v>
      </c>
      <c r="M2090">
        <v>2.99</v>
      </c>
      <c r="N2090" s="3">
        <f t="shared" si="225"/>
        <v>3.0534351145038219E-2</v>
      </c>
      <c r="O2090" s="3">
        <f t="shared" si="226"/>
        <v>0.1074074074074074</v>
      </c>
      <c r="P2090" s="1">
        <f t="shared" si="227"/>
        <v>21.929629629629627</v>
      </c>
      <c r="Q2090" s="1">
        <f t="shared" si="228"/>
        <v>19.80267558528428</v>
      </c>
      <c r="R2090" s="1">
        <f t="shared" si="229"/>
        <v>7.1819537037036909</v>
      </c>
      <c r="S2090" s="1">
        <f t="shared" si="230"/>
        <v>1.8436973820781917</v>
      </c>
    </row>
    <row r="2091" spans="1:19" x14ac:dyDescent="0.25">
      <c r="A2091" t="s">
        <v>4324</v>
      </c>
      <c r="B2091" t="s">
        <v>4325</v>
      </c>
      <c r="C2091" t="s">
        <v>27</v>
      </c>
      <c r="D2091" t="s">
        <v>28</v>
      </c>
      <c r="E2091" t="s">
        <v>345</v>
      </c>
      <c r="F2091" s="5">
        <f t="shared" si="224"/>
        <v>2773.4450000000002</v>
      </c>
      <c r="G2091">
        <v>81.5</v>
      </c>
      <c r="H2091">
        <v>12</v>
      </c>
      <c r="I2091">
        <v>34.03</v>
      </c>
      <c r="J2091">
        <v>0.15</v>
      </c>
      <c r="N2091" s="3" t="e">
        <f t="shared" si="225"/>
        <v>#DIV/0!</v>
      </c>
      <c r="O2091" s="3" t="e">
        <f t="shared" si="226"/>
        <v>#DIV/0!</v>
      </c>
      <c r="P2091" s="1" t="e">
        <f t="shared" si="227"/>
        <v>#DIV/0!</v>
      </c>
      <c r="Q2091" s="1" t="e">
        <f t="shared" si="228"/>
        <v>#DIV/0!</v>
      </c>
      <c r="R2091" s="1" t="e">
        <f t="shared" si="229"/>
        <v>#DIV/0!</v>
      </c>
      <c r="S2091" s="1" t="e">
        <f t="shared" si="230"/>
        <v>#DIV/0!</v>
      </c>
    </row>
    <row r="2092" spans="1:19" x14ac:dyDescent="0.25">
      <c r="A2092" t="s">
        <v>4326</v>
      </c>
      <c r="B2092" t="s">
        <v>4327</v>
      </c>
      <c r="C2092" t="s">
        <v>19</v>
      </c>
      <c r="D2092" t="s">
        <v>173</v>
      </c>
      <c r="E2092" t="s">
        <v>177</v>
      </c>
      <c r="F2092" s="5">
        <f t="shared" si="224"/>
        <v>17538.8295</v>
      </c>
      <c r="G2092">
        <v>351.55</v>
      </c>
      <c r="H2092">
        <v>12</v>
      </c>
      <c r="I2092">
        <v>49.89</v>
      </c>
      <c r="N2092" s="3" t="e">
        <f t="shared" si="225"/>
        <v>#DIV/0!</v>
      </c>
      <c r="O2092" s="3" t="e">
        <f t="shared" si="226"/>
        <v>#DIV/0!</v>
      </c>
      <c r="P2092" s="1" t="e">
        <f t="shared" si="227"/>
        <v>#DIV/0!</v>
      </c>
      <c r="Q2092" s="1" t="e">
        <f t="shared" si="228"/>
        <v>#DIV/0!</v>
      </c>
      <c r="R2092" s="1" t="e">
        <f t="shared" si="229"/>
        <v>#DIV/0!</v>
      </c>
      <c r="S2092" s="1" t="e">
        <f t="shared" si="230"/>
        <v>#DIV/0!</v>
      </c>
    </row>
    <row r="2093" spans="1:19" x14ac:dyDescent="0.25">
      <c r="A2093" t="s">
        <v>4328</v>
      </c>
      <c r="B2093" t="s">
        <v>4329</v>
      </c>
      <c r="C2093" t="s">
        <v>10</v>
      </c>
      <c r="D2093" t="s">
        <v>28</v>
      </c>
      <c r="E2093" t="s">
        <v>254</v>
      </c>
      <c r="F2093" s="5">
        <f t="shared" si="224"/>
        <v>2219.2246</v>
      </c>
      <c r="G2093">
        <v>81.86</v>
      </c>
      <c r="H2093">
        <v>12</v>
      </c>
      <c r="I2093">
        <v>27.11</v>
      </c>
      <c r="J2093">
        <v>1.39</v>
      </c>
      <c r="K2093">
        <v>1.2</v>
      </c>
      <c r="L2093">
        <v>1.46</v>
      </c>
      <c r="M2093">
        <v>2.0299999999999998</v>
      </c>
      <c r="N2093" s="3">
        <f t="shared" si="225"/>
        <v>0.21666666666666679</v>
      </c>
      <c r="O2093" s="3">
        <f t="shared" si="226"/>
        <v>0.3904109589041096</v>
      </c>
      <c r="P2093" s="1">
        <f t="shared" si="227"/>
        <v>18.568493150684933</v>
      </c>
      <c r="Q2093" s="1">
        <f t="shared" si="228"/>
        <v>13.354679802955665</v>
      </c>
      <c r="R2093" s="1">
        <f t="shared" si="229"/>
        <v>0.85700737618545797</v>
      </c>
      <c r="S2093" s="1">
        <f t="shared" si="230"/>
        <v>0.34206723705816267</v>
      </c>
    </row>
    <row r="2094" spans="1:19" x14ac:dyDescent="0.25">
      <c r="A2094" t="s">
        <v>4330</v>
      </c>
      <c r="B2094" t="s">
        <v>4331</v>
      </c>
      <c r="C2094" t="s">
        <v>10</v>
      </c>
      <c r="D2094" t="s">
        <v>23</v>
      </c>
      <c r="E2094" t="s">
        <v>357</v>
      </c>
      <c r="F2094" s="5">
        <f t="shared" si="224"/>
        <v>5253.5835999999999</v>
      </c>
      <c r="G2094">
        <v>96.52</v>
      </c>
      <c r="H2094">
        <v>12</v>
      </c>
      <c r="I2094">
        <v>54.43</v>
      </c>
      <c r="J2094">
        <v>0.81</v>
      </c>
      <c r="K2094">
        <v>2.2200000000000002</v>
      </c>
      <c r="L2094">
        <v>2.42</v>
      </c>
      <c r="M2094">
        <v>2.67</v>
      </c>
      <c r="N2094" s="3">
        <f t="shared" si="225"/>
        <v>9.0090090090090058E-2</v>
      </c>
      <c r="O2094" s="3">
        <f t="shared" si="226"/>
        <v>0.10330578512396693</v>
      </c>
      <c r="P2094" s="1">
        <f t="shared" si="227"/>
        <v>22.491735537190085</v>
      </c>
      <c r="Q2094" s="1">
        <f t="shared" si="228"/>
        <v>20.385767790262172</v>
      </c>
      <c r="R2094" s="1">
        <f t="shared" si="229"/>
        <v>2.4965826446281003</v>
      </c>
      <c r="S2094" s="1">
        <f t="shared" si="230"/>
        <v>1.9733423220973785</v>
      </c>
    </row>
    <row r="2095" spans="1:19" x14ac:dyDescent="0.25">
      <c r="A2095" t="s">
        <v>4332</v>
      </c>
      <c r="B2095" t="s">
        <v>4333</v>
      </c>
      <c r="C2095" t="s">
        <v>27</v>
      </c>
      <c r="D2095" t="s">
        <v>23</v>
      </c>
      <c r="E2095" t="s">
        <v>42</v>
      </c>
      <c r="F2095" s="5">
        <f t="shared" si="224"/>
        <v>24338.741199999997</v>
      </c>
      <c r="G2095">
        <v>223.64</v>
      </c>
      <c r="H2095">
        <v>12</v>
      </c>
      <c r="I2095">
        <v>108.83</v>
      </c>
      <c r="J2095">
        <v>1.4</v>
      </c>
      <c r="K2095">
        <v>7.47</v>
      </c>
      <c r="L2095">
        <v>8.36</v>
      </c>
      <c r="M2095">
        <v>8.6300000000000008</v>
      </c>
      <c r="N2095" s="3">
        <f t="shared" si="225"/>
        <v>0.11914323962516726</v>
      </c>
      <c r="O2095" s="3">
        <f t="shared" si="226"/>
        <v>3.2296650717703601E-2</v>
      </c>
      <c r="P2095" s="1">
        <f t="shared" si="227"/>
        <v>13.017942583732058</v>
      </c>
      <c r="Q2095" s="1">
        <f t="shared" si="228"/>
        <v>12.610660486674391</v>
      </c>
      <c r="R2095" s="1">
        <f t="shared" si="229"/>
        <v>1.0926295629267251</v>
      </c>
      <c r="S2095" s="1">
        <f t="shared" si="230"/>
        <v>3.904634135873966</v>
      </c>
    </row>
    <row r="2096" spans="1:19" x14ac:dyDescent="0.25">
      <c r="A2096" t="s">
        <v>4334</v>
      </c>
      <c r="B2096" t="s">
        <v>4335</v>
      </c>
      <c r="C2096" t="s">
        <v>10</v>
      </c>
      <c r="D2096" t="s">
        <v>160</v>
      </c>
      <c r="E2096" t="s">
        <v>212</v>
      </c>
      <c r="F2096" s="5">
        <f t="shared" si="224"/>
        <v>2723.4423000000002</v>
      </c>
      <c r="G2096">
        <v>156.79</v>
      </c>
      <c r="H2096">
        <v>12</v>
      </c>
      <c r="I2096">
        <v>17.37</v>
      </c>
      <c r="J2096">
        <v>1.93</v>
      </c>
      <c r="K2096">
        <v>0.18</v>
      </c>
      <c r="L2096">
        <v>0.6</v>
      </c>
      <c r="M2096">
        <v>1.27</v>
      </c>
      <c r="N2096" s="3">
        <f t="shared" si="225"/>
        <v>2.3333333333333335</v>
      </c>
      <c r="O2096" s="3">
        <f t="shared" si="226"/>
        <v>1.1166666666666667</v>
      </c>
      <c r="P2096" s="1">
        <f t="shared" si="227"/>
        <v>28.950000000000003</v>
      </c>
      <c r="Q2096" s="1">
        <f t="shared" si="228"/>
        <v>13.677165354330709</v>
      </c>
      <c r="R2096" s="1">
        <f t="shared" si="229"/>
        <v>0.12407142857142858</v>
      </c>
      <c r="S2096" s="1">
        <f t="shared" si="230"/>
        <v>0.1224820777999765</v>
      </c>
    </row>
    <row r="2097" spans="1:19" x14ac:dyDescent="0.25">
      <c r="A2097" t="s">
        <v>4336</v>
      </c>
      <c r="B2097" t="s">
        <v>4337</v>
      </c>
      <c r="C2097" t="s">
        <v>10</v>
      </c>
      <c r="D2097" t="s">
        <v>173</v>
      </c>
      <c r="E2097" t="s">
        <v>583</v>
      </c>
      <c r="F2097" s="5">
        <f t="shared" si="224"/>
        <v>36090</v>
      </c>
      <c r="G2097">
        <v>1000</v>
      </c>
      <c r="H2097">
        <v>12</v>
      </c>
      <c r="I2097">
        <v>36.090000000000003</v>
      </c>
      <c r="J2097">
        <v>0.75</v>
      </c>
      <c r="K2097">
        <v>3.13</v>
      </c>
      <c r="L2097">
        <v>2.89</v>
      </c>
      <c r="M2097">
        <v>2.98</v>
      </c>
      <c r="N2097" s="3">
        <f t="shared" si="225"/>
        <v>-7.6677316293929598E-2</v>
      </c>
      <c r="O2097" s="3">
        <f t="shared" si="226"/>
        <v>3.114186851211076E-2</v>
      </c>
      <c r="P2097" s="1">
        <f t="shared" si="227"/>
        <v>12.487889273356402</v>
      </c>
      <c r="Q2097" s="1">
        <f t="shared" si="228"/>
        <v>12.110738255033558</v>
      </c>
      <c r="R2097" s="1">
        <f t="shared" si="229"/>
        <v>-1.6286288927335664</v>
      </c>
      <c r="S2097" s="1">
        <f t="shared" si="230"/>
        <v>3.8888926174496605</v>
      </c>
    </row>
    <row r="2098" spans="1:19" x14ac:dyDescent="0.25">
      <c r="A2098" t="s">
        <v>4338</v>
      </c>
      <c r="B2098" t="s">
        <v>4339</v>
      </c>
      <c r="C2098" t="s">
        <v>10</v>
      </c>
      <c r="D2098" t="s">
        <v>62</v>
      </c>
      <c r="E2098" t="s">
        <v>1455</v>
      </c>
      <c r="F2098" s="5">
        <f t="shared" si="224"/>
        <v>14429.3467</v>
      </c>
      <c r="G2098">
        <v>194.23</v>
      </c>
      <c r="H2098">
        <v>12</v>
      </c>
      <c r="I2098">
        <v>74.290000000000006</v>
      </c>
      <c r="J2098">
        <v>1.61</v>
      </c>
      <c r="K2098">
        <v>3.28</v>
      </c>
      <c r="L2098">
        <v>3.73</v>
      </c>
      <c r="M2098">
        <v>4.4000000000000004</v>
      </c>
      <c r="N2098" s="3">
        <f t="shared" si="225"/>
        <v>0.13719512195121952</v>
      </c>
      <c r="O2098" s="3">
        <f t="shared" si="226"/>
        <v>0.17962466487935669</v>
      </c>
      <c r="P2098" s="1">
        <f t="shared" si="227"/>
        <v>19.916890080428956</v>
      </c>
      <c r="Q2098" s="1">
        <f t="shared" si="228"/>
        <v>16.884090909090908</v>
      </c>
      <c r="R2098" s="1">
        <f t="shared" si="229"/>
        <v>1.4517199880845995</v>
      </c>
      <c r="S2098" s="1">
        <f t="shared" si="230"/>
        <v>0.93996506105834399</v>
      </c>
    </row>
    <row r="2099" spans="1:19" x14ac:dyDescent="0.25">
      <c r="A2099" t="s">
        <v>4340</v>
      </c>
      <c r="B2099" t="s">
        <v>4341</v>
      </c>
      <c r="C2099" t="s">
        <v>19</v>
      </c>
      <c r="D2099" t="s">
        <v>48</v>
      </c>
      <c r="E2099" t="s">
        <v>72</v>
      </c>
      <c r="F2099" s="5">
        <f t="shared" si="224"/>
        <v>24775.434000000001</v>
      </c>
      <c r="G2099">
        <v>1490.7</v>
      </c>
      <c r="H2099">
        <v>3</v>
      </c>
      <c r="I2099">
        <v>16.62</v>
      </c>
      <c r="J2099">
        <v>0.65</v>
      </c>
      <c r="K2099">
        <v>0.56999999999999995</v>
      </c>
      <c r="L2099">
        <v>0.67</v>
      </c>
      <c r="M2099">
        <v>0.74</v>
      </c>
      <c r="N2099" s="3">
        <f t="shared" si="225"/>
        <v>0.17543859649122817</v>
      </c>
      <c r="O2099" s="3">
        <f t="shared" si="226"/>
        <v>0.10447761194029836</v>
      </c>
      <c r="P2099" s="1">
        <f t="shared" si="227"/>
        <v>24.805970149253731</v>
      </c>
      <c r="Q2099" s="1">
        <f t="shared" si="228"/>
        <v>22.45945945945946</v>
      </c>
      <c r="R2099" s="1">
        <f t="shared" si="229"/>
        <v>1.4139402985074621</v>
      </c>
      <c r="S2099" s="1">
        <f t="shared" si="230"/>
        <v>2.1496911196911226</v>
      </c>
    </row>
    <row r="2100" spans="1:19" x14ac:dyDescent="0.25">
      <c r="A2100" t="s">
        <v>4342</v>
      </c>
      <c r="B2100" t="s">
        <v>4343</v>
      </c>
      <c r="C2100" t="s">
        <v>10</v>
      </c>
      <c r="D2100" t="s">
        <v>23</v>
      </c>
      <c r="E2100" t="s">
        <v>86</v>
      </c>
      <c r="F2100" s="5">
        <f t="shared" si="224"/>
        <v>49001.570100000004</v>
      </c>
      <c r="G2100">
        <v>228.99</v>
      </c>
      <c r="H2100">
        <v>12</v>
      </c>
      <c r="I2100">
        <v>213.99</v>
      </c>
      <c r="J2100">
        <v>0.57999999999999996</v>
      </c>
      <c r="K2100">
        <v>11.15</v>
      </c>
      <c r="L2100">
        <v>17.739999999999998</v>
      </c>
      <c r="M2100">
        <v>20.399999999999999</v>
      </c>
      <c r="N2100" s="3">
        <f t="shared" si="225"/>
        <v>0.59103139013452899</v>
      </c>
      <c r="O2100" s="3">
        <f t="shared" si="226"/>
        <v>0.1499436302142052</v>
      </c>
      <c r="P2100" s="1">
        <f t="shared" si="227"/>
        <v>12.062570462232244</v>
      </c>
      <c r="Q2100" s="1">
        <f t="shared" si="228"/>
        <v>10.489705882352942</v>
      </c>
      <c r="R2100" s="1">
        <f t="shared" si="229"/>
        <v>0.20409356700134987</v>
      </c>
      <c r="S2100" s="1">
        <f t="shared" si="230"/>
        <v>0.69957662538699683</v>
      </c>
    </row>
    <row r="2101" spans="1:19" x14ac:dyDescent="0.25">
      <c r="A2101" t="s">
        <v>4344</v>
      </c>
      <c r="B2101" t="s">
        <v>4345</v>
      </c>
      <c r="C2101" t="s">
        <v>10</v>
      </c>
      <c r="D2101" t="s">
        <v>15</v>
      </c>
      <c r="E2101" t="s">
        <v>3036</v>
      </c>
      <c r="F2101" s="5">
        <f t="shared" si="224"/>
        <v>22070.195299999999</v>
      </c>
      <c r="G2101">
        <v>590.27</v>
      </c>
      <c r="H2101">
        <v>12</v>
      </c>
      <c r="I2101">
        <v>37.39</v>
      </c>
      <c r="J2101">
        <v>1.47</v>
      </c>
      <c r="K2101">
        <v>5.72</v>
      </c>
      <c r="L2101">
        <v>4.0599999999999996</v>
      </c>
      <c r="M2101">
        <v>4.28</v>
      </c>
      <c r="N2101" s="3">
        <f t="shared" si="225"/>
        <v>-0.29020979020979021</v>
      </c>
      <c r="O2101" s="3">
        <f t="shared" si="226"/>
        <v>5.4187192118226868E-2</v>
      </c>
      <c r="P2101" s="1">
        <f t="shared" si="227"/>
        <v>9.209359605911331</v>
      </c>
      <c r="Q2101" s="1">
        <f t="shared" si="228"/>
        <v>8.7359813084112155</v>
      </c>
      <c r="R2101" s="1">
        <f t="shared" si="229"/>
        <v>-0.31733455991453502</v>
      </c>
      <c r="S2101" s="1">
        <f t="shared" si="230"/>
        <v>1.6121856414613345</v>
      </c>
    </row>
    <row r="2102" spans="1:19" x14ac:dyDescent="0.25">
      <c r="A2102" t="s">
        <v>4346</v>
      </c>
      <c r="B2102" t="s">
        <v>4347</v>
      </c>
      <c r="C2102" t="s">
        <v>19</v>
      </c>
      <c r="D2102" t="s">
        <v>35</v>
      </c>
      <c r="E2102" t="s">
        <v>1259</v>
      </c>
      <c r="F2102" s="5">
        <f t="shared" si="224"/>
        <v>25738.683200000003</v>
      </c>
      <c r="G2102">
        <v>2348.42</v>
      </c>
      <c r="H2102">
        <v>2</v>
      </c>
      <c r="I2102">
        <v>10.96</v>
      </c>
      <c r="J2102">
        <v>0.79</v>
      </c>
      <c r="K2102">
        <v>0.92</v>
      </c>
      <c r="L2102">
        <v>0.97</v>
      </c>
      <c r="M2102">
        <v>1.1000000000000001</v>
      </c>
      <c r="N2102" s="3">
        <f t="shared" si="225"/>
        <v>5.4347826086956541E-2</v>
      </c>
      <c r="O2102" s="3">
        <f t="shared" si="226"/>
        <v>0.13402061855670122</v>
      </c>
      <c r="P2102" s="1">
        <f t="shared" si="227"/>
        <v>11.298969072164949</v>
      </c>
      <c r="Q2102" s="1">
        <f t="shared" si="228"/>
        <v>9.963636363636363</v>
      </c>
      <c r="R2102" s="1">
        <f t="shared" si="229"/>
        <v>2.0790103092783498</v>
      </c>
      <c r="S2102" s="1">
        <f t="shared" si="230"/>
        <v>0.74344055944055831</v>
      </c>
    </row>
    <row r="2103" spans="1:19" x14ac:dyDescent="0.25">
      <c r="A2103" t="s">
        <v>4348</v>
      </c>
      <c r="B2103" t="s">
        <v>4349</v>
      </c>
      <c r="C2103" t="s">
        <v>27</v>
      </c>
      <c r="D2103" t="s">
        <v>35</v>
      </c>
      <c r="E2103" t="s">
        <v>647</v>
      </c>
      <c r="F2103" s="5">
        <f t="shared" si="224"/>
        <v>28629.5118</v>
      </c>
      <c r="G2103">
        <v>107.93</v>
      </c>
      <c r="H2103">
        <v>12</v>
      </c>
      <c r="I2103">
        <v>265.26</v>
      </c>
      <c r="J2103">
        <v>0.84</v>
      </c>
      <c r="K2103">
        <v>10.029999999999999</v>
      </c>
      <c r="L2103">
        <v>10.23</v>
      </c>
      <c r="M2103">
        <v>11.22</v>
      </c>
      <c r="N2103" s="3">
        <f t="shared" si="225"/>
        <v>1.9940179461615193E-2</v>
      </c>
      <c r="O2103" s="3">
        <f t="shared" si="226"/>
        <v>9.6774193548387011E-2</v>
      </c>
      <c r="P2103" s="1">
        <f t="shared" si="227"/>
        <v>25.929618768328442</v>
      </c>
      <c r="Q2103" s="1">
        <f t="shared" si="228"/>
        <v>23.641711229946523</v>
      </c>
      <c r="R2103" s="1">
        <f t="shared" si="229"/>
        <v>13.003703812316688</v>
      </c>
      <c r="S2103" s="1">
        <f t="shared" si="230"/>
        <v>2.4429768270944763</v>
      </c>
    </row>
    <row r="2104" spans="1:19" x14ac:dyDescent="0.25">
      <c r="A2104" t="s">
        <v>4350</v>
      </c>
      <c r="B2104" t="s">
        <v>4351</v>
      </c>
      <c r="C2104" t="s">
        <v>27</v>
      </c>
      <c r="D2104" t="s">
        <v>11</v>
      </c>
      <c r="E2104" t="s">
        <v>257</v>
      </c>
      <c r="F2104" s="5">
        <f t="shared" si="224"/>
        <v>3515.8593000000005</v>
      </c>
      <c r="G2104">
        <v>109.29</v>
      </c>
      <c r="H2104">
        <v>12</v>
      </c>
      <c r="I2104">
        <v>32.17</v>
      </c>
      <c r="J2104">
        <v>0.94</v>
      </c>
      <c r="K2104">
        <v>2.19</v>
      </c>
      <c r="L2104">
        <v>1.76</v>
      </c>
      <c r="M2104">
        <v>2.0299999999999998</v>
      </c>
      <c r="N2104" s="3">
        <f t="shared" si="225"/>
        <v>-0.19634703196347025</v>
      </c>
      <c r="O2104" s="3">
        <f t="shared" si="226"/>
        <v>0.15340909090909083</v>
      </c>
      <c r="P2104" s="1">
        <f t="shared" si="227"/>
        <v>18.278409090909093</v>
      </c>
      <c r="Q2104" s="1">
        <f t="shared" si="228"/>
        <v>15.847290640394091</v>
      </c>
      <c r="R2104" s="1">
        <f t="shared" si="229"/>
        <v>-0.93092362579281229</v>
      </c>
      <c r="S2104" s="1">
        <f t="shared" si="230"/>
        <v>1.0330085750775413</v>
      </c>
    </row>
    <row r="2105" spans="1:19" x14ac:dyDescent="0.25">
      <c r="A2105" t="s">
        <v>4352</v>
      </c>
      <c r="B2105" t="s">
        <v>4353</v>
      </c>
      <c r="C2105" t="s">
        <v>27</v>
      </c>
      <c r="D2105" t="s">
        <v>129</v>
      </c>
      <c r="E2105" t="s">
        <v>1732</v>
      </c>
      <c r="F2105" s="5">
        <f t="shared" si="224"/>
        <v>542738.05599999998</v>
      </c>
      <c r="G2105">
        <v>3189.2</v>
      </c>
      <c r="H2105">
        <v>12</v>
      </c>
      <c r="I2105">
        <v>170.18</v>
      </c>
      <c r="J2105">
        <v>2.39</v>
      </c>
      <c r="K2105">
        <v>3.16</v>
      </c>
      <c r="L2105">
        <v>2.5299999999999998</v>
      </c>
      <c r="M2105">
        <v>3.45</v>
      </c>
      <c r="N2105" s="3">
        <f t="shared" si="225"/>
        <v>-0.199367088607595</v>
      </c>
      <c r="O2105" s="3">
        <f t="shared" si="226"/>
        <v>0.36363636363636376</v>
      </c>
      <c r="P2105" s="1">
        <f t="shared" si="227"/>
        <v>67.264822134387359</v>
      </c>
      <c r="Q2105" s="1">
        <f t="shared" si="228"/>
        <v>49.327536231884061</v>
      </c>
      <c r="R2105" s="1">
        <f t="shared" si="229"/>
        <v>-3.3739180626137144</v>
      </c>
      <c r="S2105" s="1">
        <f t="shared" si="230"/>
        <v>1.3565072463768113</v>
      </c>
    </row>
    <row r="2106" spans="1:19" x14ac:dyDescent="0.25">
      <c r="A2106" t="s">
        <v>4354</v>
      </c>
      <c r="B2106" t="s">
        <v>4355</v>
      </c>
      <c r="C2106" t="s">
        <v>10</v>
      </c>
      <c r="D2106" t="s">
        <v>11</v>
      </c>
      <c r="E2106" t="s">
        <v>4356</v>
      </c>
      <c r="F2106" s="5">
        <f t="shared" si="224"/>
        <v>708359.87780000002</v>
      </c>
      <c r="G2106">
        <v>5186.41</v>
      </c>
      <c r="H2106">
        <v>12</v>
      </c>
      <c r="I2106">
        <v>136.58000000000001</v>
      </c>
      <c r="J2106">
        <v>1.1499999999999999</v>
      </c>
      <c r="K2106">
        <v>5.04</v>
      </c>
      <c r="L2106">
        <v>6.16</v>
      </c>
      <c r="M2106">
        <v>7.66</v>
      </c>
      <c r="N2106" s="3">
        <f t="shared" si="225"/>
        <v>0.22222222222222232</v>
      </c>
      <c r="O2106" s="3">
        <f t="shared" si="226"/>
        <v>0.24350649350649345</v>
      </c>
      <c r="P2106" s="1">
        <f t="shared" si="227"/>
        <v>22.172077922077925</v>
      </c>
      <c r="Q2106" s="1">
        <f t="shared" si="228"/>
        <v>17.83028720626632</v>
      </c>
      <c r="R2106" s="1">
        <f t="shared" si="229"/>
        <v>0.99774350649350618</v>
      </c>
      <c r="S2106" s="1">
        <f t="shared" si="230"/>
        <v>0.73223046127067037</v>
      </c>
    </row>
    <row r="2107" spans="1:19" x14ac:dyDescent="0.25">
      <c r="A2107" t="s">
        <v>4357</v>
      </c>
      <c r="B2107" t="s">
        <v>4358</v>
      </c>
      <c r="C2107" t="s">
        <v>10</v>
      </c>
      <c r="D2107" t="s">
        <v>55</v>
      </c>
      <c r="E2107" t="s">
        <v>2211</v>
      </c>
      <c r="F2107" s="5">
        <f t="shared" si="224"/>
        <v>21698.1515</v>
      </c>
      <c r="G2107">
        <v>356.35</v>
      </c>
      <c r="H2107">
        <v>9</v>
      </c>
      <c r="I2107">
        <v>60.89</v>
      </c>
      <c r="J2107">
        <v>0.77</v>
      </c>
      <c r="K2107">
        <v>1.29</v>
      </c>
      <c r="L2107">
        <v>2.33</v>
      </c>
      <c r="M2107">
        <v>3.68</v>
      </c>
      <c r="N2107" s="3">
        <f t="shared" si="225"/>
        <v>0.806201550387597</v>
      </c>
      <c r="O2107" s="3">
        <f t="shared" si="226"/>
        <v>0.57939914163090123</v>
      </c>
      <c r="P2107" s="1">
        <f t="shared" si="227"/>
        <v>26.133047210300429</v>
      </c>
      <c r="Q2107" s="1">
        <f t="shared" si="228"/>
        <v>16.546195652173914</v>
      </c>
      <c r="R2107" s="1">
        <f t="shared" si="229"/>
        <v>0.32415029712776489</v>
      </c>
      <c r="S2107" s="1">
        <f t="shared" si="230"/>
        <v>0.28557508051529795</v>
      </c>
    </row>
    <row r="2108" spans="1:19" x14ac:dyDescent="0.25">
      <c r="A2108" t="s">
        <v>4359</v>
      </c>
      <c r="B2108" t="s">
        <v>4360</v>
      </c>
      <c r="C2108" t="s">
        <v>10</v>
      </c>
      <c r="D2108" t="s">
        <v>62</v>
      </c>
      <c r="E2108" t="s">
        <v>407</v>
      </c>
      <c r="F2108" s="5">
        <f t="shared" si="224"/>
        <v>67977.945900000006</v>
      </c>
      <c r="G2108">
        <v>227.07</v>
      </c>
      <c r="H2108">
        <v>12</v>
      </c>
      <c r="I2108">
        <v>299.37</v>
      </c>
      <c r="J2108">
        <v>1.05</v>
      </c>
      <c r="K2108">
        <v>9.01</v>
      </c>
      <c r="L2108">
        <v>10.199999999999999</v>
      </c>
      <c r="M2108">
        <v>11.3</v>
      </c>
      <c r="N2108" s="3">
        <f t="shared" si="225"/>
        <v>0.13207547169811318</v>
      </c>
      <c r="O2108" s="3">
        <f t="shared" si="226"/>
        <v>0.10784313725490202</v>
      </c>
      <c r="P2108" s="1">
        <f t="shared" si="227"/>
        <v>29.35</v>
      </c>
      <c r="Q2108" s="1">
        <f t="shared" si="228"/>
        <v>26.492920353982299</v>
      </c>
      <c r="R2108" s="1">
        <f t="shared" si="229"/>
        <v>2.2222142857142866</v>
      </c>
      <c r="S2108" s="1">
        <f t="shared" si="230"/>
        <v>2.45661625100563</v>
      </c>
    </row>
    <row r="2109" spans="1:19" x14ac:dyDescent="0.25">
      <c r="A2109" t="s">
        <v>4361</v>
      </c>
      <c r="B2109" t="s">
        <v>4362</v>
      </c>
      <c r="C2109" t="s">
        <v>10</v>
      </c>
      <c r="D2109" t="s">
        <v>375</v>
      </c>
      <c r="E2109" t="s">
        <v>2901</v>
      </c>
      <c r="F2109" s="5">
        <f t="shared" si="224"/>
        <v>9054.4351999999999</v>
      </c>
      <c r="G2109">
        <v>104.41</v>
      </c>
      <c r="H2109">
        <v>10</v>
      </c>
      <c r="I2109">
        <v>86.72</v>
      </c>
      <c r="J2109">
        <v>0.72</v>
      </c>
      <c r="K2109">
        <v>4.07</v>
      </c>
      <c r="L2109">
        <v>4.3</v>
      </c>
      <c r="M2109">
        <v>4.7300000000000004</v>
      </c>
      <c r="N2109" s="3">
        <f t="shared" si="225"/>
        <v>5.6511056511056479E-2</v>
      </c>
      <c r="O2109" s="3">
        <f t="shared" si="226"/>
        <v>0.10000000000000009</v>
      </c>
      <c r="P2109" s="1">
        <f t="shared" si="227"/>
        <v>20.167441860465118</v>
      </c>
      <c r="Q2109" s="1">
        <f t="shared" si="228"/>
        <v>18.334038054968286</v>
      </c>
      <c r="R2109" s="1">
        <f t="shared" si="229"/>
        <v>3.5687603640040466</v>
      </c>
      <c r="S2109" s="1">
        <f t="shared" si="230"/>
        <v>1.8334038054968269</v>
      </c>
    </row>
    <row r="2110" spans="1:19" x14ac:dyDescent="0.25">
      <c r="A2110" t="s">
        <v>4363</v>
      </c>
      <c r="B2110" t="s">
        <v>4364</v>
      </c>
      <c r="C2110" t="s">
        <v>27</v>
      </c>
      <c r="D2110" t="s">
        <v>11</v>
      </c>
      <c r="E2110" t="s">
        <v>245</v>
      </c>
      <c r="F2110" s="5">
        <f t="shared" si="224"/>
        <v>40748.259600000005</v>
      </c>
      <c r="G2110">
        <v>488.94</v>
      </c>
      <c r="H2110">
        <v>12</v>
      </c>
      <c r="I2110">
        <v>83.34</v>
      </c>
      <c r="J2110">
        <v>1.5</v>
      </c>
      <c r="K2110">
        <v>1.27</v>
      </c>
      <c r="L2110">
        <v>1.49</v>
      </c>
      <c r="M2110">
        <v>1.79</v>
      </c>
      <c r="N2110" s="3">
        <f t="shared" si="225"/>
        <v>0.17322834645669283</v>
      </c>
      <c r="O2110" s="3">
        <f t="shared" si="226"/>
        <v>0.20134228187919456</v>
      </c>
      <c r="P2110" s="1">
        <f t="shared" si="227"/>
        <v>55.932885906040269</v>
      </c>
      <c r="Q2110" s="1">
        <f t="shared" si="228"/>
        <v>46.558659217877093</v>
      </c>
      <c r="R2110" s="1">
        <f t="shared" si="229"/>
        <v>3.2288529591214172</v>
      </c>
      <c r="S2110" s="1">
        <f t="shared" si="230"/>
        <v>2.3124134078212299</v>
      </c>
    </row>
    <row r="2111" spans="1:19" x14ac:dyDescent="0.25">
      <c r="A2111" t="s">
        <v>4365</v>
      </c>
      <c r="B2111" t="s">
        <v>4366</v>
      </c>
      <c r="C2111" t="s">
        <v>10</v>
      </c>
      <c r="D2111" t="s">
        <v>173</v>
      </c>
      <c r="E2111" t="s">
        <v>1326</v>
      </c>
      <c r="F2111" s="5">
        <f t="shared" ref="F2111:F2174" si="231">G2111*I2111</f>
        <v>173438.61249999999</v>
      </c>
      <c r="G2111">
        <v>2351.71</v>
      </c>
      <c r="H2111">
        <v>12</v>
      </c>
      <c r="I2111">
        <v>73.75</v>
      </c>
      <c r="J2111">
        <v>0.72</v>
      </c>
      <c r="K2111">
        <v>9.65</v>
      </c>
      <c r="L2111">
        <v>9.31</v>
      </c>
      <c r="M2111">
        <v>9.39</v>
      </c>
      <c r="N2111" s="3">
        <f t="shared" ref="N2111:N2174" si="232">L2111/K2111-1</f>
        <v>-3.5233160621761628E-2</v>
      </c>
      <c r="O2111" s="3">
        <f t="shared" ref="O2111:O2174" si="233">M2111/L2111-1</f>
        <v>8.5929108485498507E-3</v>
      </c>
      <c r="P2111" s="1">
        <f t="shared" ref="P2111:P2174" si="234">$I2111/L2111</f>
        <v>7.9215896885069812</v>
      </c>
      <c r="Q2111" s="1">
        <f t="shared" ref="Q2111:Q2174" si="235">$I2111/M2111</f>
        <v>7.8541001064962721</v>
      </c>
      <c r="R2111" s="1">
        <f t="shared" ref="R2111:R2174" si="236">P2111/(N2111*100)</f>
        <v>-2.248333543943895</v>
      </c>
      <c r="S2111" s="1">
        <f t="shared" ref="S2111:S2174" si="237">Q2111/(O2111*100)</f>
        <v>9.1402089989351385</v>
      </c>
    </row>
    <row r="2112" spans="1:19" x14ac:dyDescent="0.25">
      <c r="A2112" t="s">
        <v>4367</v>
      </c>
      <c r="B2112" t="s">
        <v>4368</v>
      </c>
      <c r="C2112" t="s">
        <v>27</v>
      </c>
      <c r="D2112" t="s">
        <v>15</v>
      </c>
      <c r="E2112" t="s">
        <v>518</v>
      </c>
      <c r="F2112" s="5">
        <f t="shared" si="231"/>
        <v>10321.219999999999</v>
      </c>
      <c r="G2112">
        <v>53.5</v>
      </c>
      <c r="H2112">
        <v>9</v>
      </c>
      <c r="I2112">
        <v>192.92</v>
      </c>
      <c r="J2112">
        <v>0.96</v>
      </c>
      <c r="K2112">
        <v>5.25</v>
      </c>
      <c r="L2112">
        <v>6.07</v>
      </c>
      <c r="M2112">
        <v>7.01</v>
      </c>
      <c r="N2112" s="3">
        <f t="shared" si="232"/>
        <v>0.15619047619047621</v>
      </c>
      <c r="O2112" s="3">
        <f t="shared" si="233"/>
        <v>0.15485996705107086</v>
      </c>
      <c r="P2112" s="1">
        <f t="shared" si="234"/>
        <v>31.782537067545302</v>
      </c>
      <c r="Q2112" s="1">
        <f t="shared" si="235"/>
        <v>27.520684736091297</v>
      </c>
      <c r="R2112" s="1">
        <f t="shared" si="236"/>
        <v>2.0348575561538147</v>
      </c>
      <c r="S2112" s="1">
        <f t="shared" si="237"/>
        <v>1.7771335781710016</v>
      </c>
    </row>
    <row r="2113" spans="1:19" x14ac:dyDescent="0.25">
      <c r="A2113" t="s">
        <v>4369</v>
      </c>
      <c r="B2113" t="s">
        <v>4370</v>
      </c>
      <c r="C2113" t="s">
        <v>19</v>
      </c>
      <c r="D2113" t="s">
        <v>15</v>
      </c>
      <c r="E2113" t="s">
        <v>327</v>
      </c>
      <c r="F2113" s="5">
        <f t="shared" si="231"/>
        <v>25097.328000000005</v>
      </c>
      <c r="G2113">
        <v>366.92</v>
      </c>
      <c r="H2113">
        <v>12</v>
      </c>
      <c r="I2113">
        <v>68.400000000000006</v>
      </c>
      <c r="J2113">
        <v>1.46</v>
      </c>
      <c r="K2113">
        <v>2.63</v>
      </c>
      <c r="L2113">
        <v>3.17</v>
      </c>
      <c r="M2113">
        <v>3.7</v>
      </c>
      <c r="N2113" s="3">
        <f t="shared" si="232"/>
        <v>0.20532319391634979</v>
      </c>
      <c r="O2113" s="3">
        <f t="shared" si="233"/>
        <v>0.16719242902208209</v>
      </c>
      <c r="P2113" s="1">
        <f t="shared" si="234"/>
        <v>21.577287066246058</v>
      </c>
      <c r="Q2113" s="1">
        <f t="shared" si="235"/>
        <v>18.486486486486488</v>
      </c>
      <c r="R2113" s="1">
        <f t="shared" si="236"/>
        <v>1.0508937960042064</v>
      </c>
      <c r="S2113" s="1">
        <f t="shared" si="237"/>
        <v>1.1057011728709838</v>
      </c>
    </row>
    <row r="2114" spans="1:19" x14ac:dyDescent="0.25">
      <c r="A2114" t="s">
        <v>4371</v>
      </c>
      <c r="B2114" t="s">
        <v>4372</v>
      </c>
      <c r="C2114" t="s">
        <v>27</v>
      </c>
      <c r="D2114" t="s">
        <v>375</v>
      </c>
      <c r="E2114" t="s">
        <v>1546</v>
      </c>
      <c r="F2114" s="5">
        <f t="shared" si="231"/>
        <v>24467.723700000002</v>
      </c>
      <c r="G2114">
        <v>170.59</v>
      </c>
      <c r="H2114">
        <v>3</v>
      </c>
      <c r="I2114">
        <v>143.43</v>
      </c>
      <c r="J2114">
        <v>0.74</v>
      </c>
      <c r="K2114">
        <v>2.42</v>
      </c>
      <c r="L2114">
        <v>6.12</v>
      </c>
      <c r="M2114">
        <v>8.89</v>
      </c>
      <c r="N2114" s="3">
        <f t="shared" si="232"/>
        <v>1.5289256198347108</v>
      </c>
      <c r="O2114" s="3">
        <f t="shared" si="233"/>
        <v>0.45261437908496749</v>
      </c>
      <c r="P2114" s="1">
        <f t="shared" si="234"/>
        <v>23.436274509803923</v>
      </c>
      <c r="Q2114" s="1">
        <f t="shared" si="235"/>
        <v>16.133858267716533</v>
      </c>
      <c r="R2114" s="1">
        <f t="shared" si="236"/>
        <v>0.15328590355060945</v>
      </c>
      <c r="S2114" s="1">
        <f t="shared" si="237"/>
        <v>0.35645925125785255</v>
      </c>
    </row>
    <row r="2115" spans="1:19" x14ac:dyDescent="0.25">
      <c r="A2115" t="s">
        <v>4373</v>
      </c>
      <c r="B2115" t="s">
        <v>4374</v>
      </c>
      <c r="C2115" t="s">
        <v>10</v>
      </c>
      <c r="D2115" t="s">
        <v>149</v>
      </c>
      <c r="E2115" t="s">
        <v>657</v>
      </c>
      <c r="F2115" s="5">
        <f t="shared" si="231"/>
        <v>23763.600000000002</v>
      </c>
      <c r="G2115">
        <v>1476</v>
      </c>
      <c r="H2115">
        <v>12</v>
      </c>
      <c r="I2115">
        <v>16.100000000000001</v>
      </c>
      <c r="J2115">
        <v>0.72</v>
      </c>
      <c r="K2115">
        <v>0.72</v>
      </c>
      <c r="L2115">
        <v>0.76</v>
      </c>
      <c r="M2115">
        <v>0.85</v>
      </c>
      <c r="N2115" s="3">
        <f t="shared" si="232"/>
        <v>5.555555555555558E-2</v>
      </c>
      <c r="O2115" s="3">
        <f t="shared" si="233"/>
        <v>0.11842105263157898</v>
      </c>
      <c r="P2115" s="1">
        <f t="shared" si="234"/>
        <v>21.184210526315791</v>
      </c>
      <c r="Q2115" s="1">
        <f t="shared" si="235"/>
        <v>18.941176470588239</v>
      </c>
      <c r="R2115" s="1">
        <f t="shared" si="236"/>
        <v>3.8131578947368405</v>
      </c>
      <c r="S2115" s="1">
        <f t="shared" si="237"/>
        <v>1.5994771241830066</v>
      </c>
    </row>
    <row r="2116" spans="1:19" x14ac:dyDescent="0.25">
      <c r="A2116" t="s">
        <v>4375</v>
      </c>
      <c r="B2116" t="s">
        <v>4376</v>
      </c>
      <c r="C2116" t="s">
        <v>27</v>
      </c>
      <c r="D2116" t="s">
        <v>23</v>
      </c>
      <c r="E2116" t="s">
        <v>704</v>
      </c>
      <c r="F2116" s="5">
        <f t="shared" si="231"/>
        <v>24081.862500000003</v>
      </c>
      <c r="G2116">
        <v>235.75</v>
      </c>
      <c r="H2116">
        <v>12</v>
      </c>
      <c r="I2116">
        <v>102.15</v>
      </c>
      <c r="J2116">
        <v>0.92</v>
      </c>
      <c r="K2116">
        <v>2.25</v>
      </c>
      <c r="L2116">
        <v>2.69</v>
      </c>
      <c r="M2116">
        <v>3.06</v>
      </c>
      <c r="N2116" s="3">
        <f t="shared" si="232"/>
        <v>0.19555555555555548</v>
      </c>
      <c r="O2116" s="3">
        <f t="shared" si="233"/>
        <v>0.1375464684014871</v>
      </c>
      <c r="P2116" s="1">
        <f t="shared" si="234"/>
        <v>37.973977695167292</v>
      </c>
      <c r="Q2116" s="1">
        <f t="shared" si="235"/>
        <v>33.382352941176471</v>
      </c>
      <c r="R2116" s="1">
        <f t="shared" si="236"/>
        <v>1.9418511321392371</v>
      </c>
      <c r="S2116" s="1">
        <f t="shared" si="237"/>
        <v>2.4269872813990445</v>
      </c>
    </row>
    <row r="2117" spans="1:19" x14ac:dyDescent="0.25">
      <c r="A2117" t="s">
        <v>4377</v>
      </c>
      <c r="B2117" t="s">
        <v>4378</v>
      </c>
      <c r="C2117" t="s">
        <v>10</v>
      </c>
      <c r="D2117" t="s">
        <v>11</v>
      </c>
      <c r="E2117" t="s">
        <v>276</v>
      </c>
      <c r="F2117" s="5">
        <f t="shared" si="231"/>
        <v>10864.2104</v>
      </c>
      <c r="G2117">
        <v>181.04</v>
      </c>
      <c r="H2117">
        <v>12</v>
      </c>
      <c r="I2117">
        <v>60.01</v>
      </c>
      <c r="J2117">
        <v>1.35</v>
      </c>
      <c r="K2117">
        <v>2.16</v>
      </c>
      <c r="L2117">
        <v>2.71</v>
      </c>
      <c r="M2117">
        <v>3.11</v>
      </c>
      <c r="N2117" s="3">
        <f t="shared" si="232"/>
        <v>0.25462962962962954</v>
      </c>
      <c r="O2117" s="3">
        <f t="shared" si="233"/>
        <v>0.14760147601476015</v>
      </c>
      <c r="P2117" s="1">
        <f t="shared" si="234"/>
        <v>22.14391143911439</v>
      </c>
      <c r="Q2117" s="1">
        <f t="shared" si="235"/>
        <v>19.29581993569132</v>
      </c>
      <c r="R2117" s="1">
        <f t="shared" si="236"/>
        <v>0.86965179469976539</v>
      </c>
      <c r="S2117" s="1">
        <f t="shared" si="237"/>
        <v>1.3072918006430869</v>
      </c>
    </row>
    <row r="2118" spans="1:19" x14ac:dyDescent="0.25">
      <c r="A2118" t="s">
        <v>4379</v>
      </c>
      <c r="B2118" t="s">
        <v>4380</v>
      </c>
      <c r="C2118" t="s">
        <v>19</v>
      </c>
      <c r="D2118" t="s">
        <v>31</v>
      </c>
      <c r="E2118" t="s">
        <v>997</v>
      </c>
      <c r="F2118" s="5">
        <f t="shared" si="231"/>
        <v>5834.3712000000005</v>
      </c>
      <c r="G2118">
        <v>353.92</v>
      </c>
      <c r="H2118">
        <v>12</v>
      </c>
      <c r="I2118">
        <v>16.484999999999999</v>
      </c>
      <c r="J2118">
        <v>1.83</v>
      </c>
      <c r="K2118">
        <v>1.23</v>
      </c>
      <c r="L2118">
        <v>1.1599999999999999</v>
      </c>
      <c r="M2118">
        <v>1.4</v>
      </c>
      <c r="N2118" s="3">
        <f t="shared" si="232"/>
        <v>-5.6910569105691144E-2</v>
      </c>
      <c r="O2118" s="3">
        <f t="shared" si="233"/>
        <v>0.2068965517241379</v>
      </c>
      <c r="P2118" s="1">
        <f t="shared" si="234"/>
        <v>14.211206896551724</v>
      </c>
      <c r="Q2118" s="1">
        <f t="shared" si="235"/>
        <v>11.775</v>
      </c>
      <c r="R2118" s="1">
        <f t="shared" si="236"/>
        <v>-2.4971120689655133</v>
      </c>
      <c r="S2118" s="1">
        <f t="shared" si="237"/>
        <v>0.5691250000000001</v>
      </c>
    </row>
    <row r="2119" spans="1:19" x14ac:dyDescent="0.25">
      <c r="A2119" t="s">
        <v>4381</v>
      </c>
      <c r="B2119" t="s">
        <v>4382</v>
      </c>
      <c r="C2119" t="s">
        <v>10</v>
      </c>
      <c r="D2119" t="s">
        <v>160</v>
      </c>
      <c r="E2119" t="s">
        <v>372</v>
      </c>
      <c r="F2119" s="5">
        <f t="shared" si="231"/>
        <v>8552.0501999999997</v>
      </c>
      <c r="G2119">
        <v>200.47</v>
      </c>
      <c r="H2119">
        <v>12</v>
      </c>
      <c r="I2119">
        <v>42.66</v>
      </c>
      <c r="J2119">
        <v>1.69</v>
      </c>
      <c r="K2119">
        <v>7.84</v>
      </c>
      <c r="L2119">
        <v>6.14</v>
      </c>
      <c r="M2119">
        <v>7.46</v>
      </c>
      <c r="N2119" s="3">
        <f t="shared" si="232"/>
        <v>-0.21683673469387754</v>
      </c>
      <c r="O2119" s="3">
        <f t="shared" si="233"/>
        <v>0.21498371335504896</v>
      </c>
      <c r="P2119" s="1">
        <f t="shared" si="234"/>
        <v>6.9478827361563518</v>
      </c>
      <c r="Q2119" s="1">
        <f t="shared" si="235"/>
        <v>5.7184986595174259</v>
      </c>
      <c r="R2119" s="1">
        <f t="shared" si="236"/>
        <v>-0.32042000383215175</v>
      </c>
      <c r="S2119" s="1">
        <f t="shared" si="237"/>
        <v>0.26599683158664378</v>
      </c>
    </row>
    <row r="2120" spans="1:19" x14ac:dyDescent="0.25">
      <c r="A2120" t="s">
        <v>4383</v>
      </c>
      <c r="B2120" t="s">
        <v>4384</v>
      </c>
      <c r="C2120" t="s">
        <v>27</v>
      </c>
      <c r="D2120" t="s">
        <v>48</v>
      </c>
      <c r="E2120" t="s">
        <v>570</v>
      </c>
      <c r="F2120" s="5">
        <f t="shared" si="231"/>
        <v>3205.6729999999998</v>
      </c>
      <c r="G2120">
        <v>119.17</v>
      </c>
      <c r="H2120">
        <v>12</v>
      </c>
      <c r="I2120">
        <v>26.9</v>
      </c>
      <c r="J2120">
        <v>1.9</v>
      </c>
      <c r="K2120">
        <v>-2.09</v>
      </c>
      <c r="L2120">
        <v>-1.47</v>
      </c>
      <c r="M2120">
        <v>-0.78</v>
      </c>
      <c r="N2120" s="3">
        <f t="shared" si="232"/>
        <v>-0.29665071770334928</v>
      </c>
      <c r="O2120" s="3">
        <f t="shared" si="233"/>
        <v>-0.46938775510204078</v>
      </c>
      <c r="P2120" s="1">
        <f t="shared" si="234"/>
        <v>-18.299319727891156</v>
      </c>
      <c r="Q2120" s="1">
        <f t="shared" si="235"/>
        <v>-34.487179487179482</v>
      </c>
      <c r="R2120" s="1">
        <f t="shared" si="236"/>
        <v>0.61686416502084707</v>
      </c>
      <c r="S2120" s="1">
        <f t="shared" si="237"/>
        <v>0.73472686733556292</v>
      </c>
    </row>
    <row r="2121" spans="1:19" x14ac:dyDescent="0.25">
      <c r="A2121" t="s">
        <v>4385</v>
      </c>
      <c r="B2121" t="s">
        <v>4386</v>
      </c>
      <c r="C2121" t="s">
        <v>27</v>
      </c>
      <c r="D2121" t="s">
        <v>11</v>
      </c>
      <c r="E2121" t="s">
        <v>2363</v>
      </c>
      <c r="F2121" s="5">
        <f t="shared" si="231"/>
        <v>159561.62</v>
      </c>
      <c r="G2121">
        <v>910.48</v>
      </c>
      <c r="H2121">
        <v>12</v>
      </c>
      <c r="I2121">
        <v>175.25</v>
      </c>
      <c r="J2121">
        <v>1.04</v>
      </c>
      <c r="K2121">
        <v>7.04</v>
      </c>
      <c r="L2121">
        <v>5.2</v>
      </c>
      <c r="M2121">
        <v>6.31</v>
      </c>
      <c r="N2121" s="3">
        <f t="shared" si="232"/>
        <v>-0.26136363636363635</v>
      </c>
      <c r="O2121" s="3">
        <f t="shared" si="233"/>
        <v>0.21346153846153837</v>
      </c>
      <c r="P2121" s="1">
        <f t="shared" si="234"/>
        <v>33.701923076923073</v>
      </c>
      <c r="Q2121" s="1">
        <f t="shared" si="235"/>
        <v>27.773375594294773</v>
      </c>
      <c r="R2121" s="1">
        <f t="shared" si="236"/>
        <v>-1.2894648829431437</v>
      </c>
      <c r="S2121" s="1">
        <f t="shared" si="237"/>
        <v>1.3010950728858819</v>
      </c>
    </row>
    <row r="2122" spans="1:19" x14ac:dyDescent="0.25">
      <c r="A2122" t="s">
        <v>4387</v>
      </c>
      <c r="B2122" t="s">
        <v>4388</v>
      </c>
      <c r="C2122" t="s">
        <v>27</v>
      </c>
      <c r="D2122" t="s">
        <v>35</v>
      </c>
      <c r="E2122" t="s">
        <v>431</v>
      </c>
      <c r="F2122" s="5">
        <f t="shared" si="231"/>
        <v>10483.622100000001</v>
      </c>
      <c r="G2122">
        <v>66.83</v>
      </c>
      <c r="H2122">
        <v>12</v>
      </c>
      <c r="I2122">
        <v>156.87</v>
      </c>
      <c r="J2122">
        <v>0.99</v>
      </c>
      <c r="K2122">
        <v>4.53</v>
      </c>
      <c r="L2122">
        <v>5.77</v>
      </c>
      <c r="M2122">
        <v>6.36</v>
      </c>
      <c r="N2122" s="3">
        <f t="shared" si="232"/>
        <v>0.27373068432671066</v>
      </c>
      <c r="O2122" s="3">
        <f t="shared" si="233"/>
        <v>0.10225303292894306</v>
      </c>
      <c r="P2122" s="1">
        <f t="shared" si="234"/>
        <v>27.18717504332756</v>
      </c>
      <c r="Q2122" s="1">
        <f t="shared" si="235"/>
        <v>24.665094339622641</v>
      </c>
      <c r="R2122" s="1">
        <f t="shared" si="236"/>
        <v>0.99320889472801555</v>
      </c>
      <c r="S2122" s="1">
        <f t="shared" si="237"/>
        <v>2.4121626159258014</v>
      </c>
    </row>
    <row r="2123" spans="1:19" x14ac:dyDescent="0.25">
      <c r="A2123" t="s">
        <v>4389</v>
      </c>
      <c r="B2123" t="s">
        <v>4390</v>
      </c>
      <c r="C2123" t="s">
        <v>10</v>
      </c>
      <c r="D2123" t="s">
        <v>225</v>
      </c>
      <c r="E2123" t="s">
        <v>599</v>
      </c>
      <c r="F2123" s="5">
        <f t="shared" si="231"/>
        <v>16333.911</v>
      </c>
      <c r="G2123">
        <v>192.39</v>
      </c>
      <c r="H2123">
        <v>12</v>
      </c>
      <c r="I2123">
        <v>84.9</v>
      </c>
      <c r="J2123">
        <v>1.3</v>
      </c>
      <c r="K2123">
        <v>5.53</v>
      </c>
      <c r="L2123">
        <v>6.27</v>
      </c>
      <c r="M2123">
        <v>6.95</v>
      </c>
      <c r="N2123" s="3">
        <f t="shared" si="232"/>
        <v>0.13381555153707048</v>
      </c>
      <c r="O2123" s="3">
        <f t="shared" si="233"/>
        <v>0.10845295055821391</v>
      </c>
      <c r="P2123" s="1">
        <f t="shared" si="234"/>
        <v>13.540669856459331</v>
      </c>
      <c r="Q2123" s="1">
        <f t="shared" si="235"/>
        <v>12.215827338129497</v>
      </c>
      <c r="R2123" s="1">
        <f t="shared" si="236"/>
        <v>1.0118905987327045</v>
      </c>
      <c r="S2123" s="1">
        <f t="shared" si="237"/>
        <v>1.1263711383834087</v>
      </c>
    </row>
    <row r="2124" spans="1:19" x14ac:dyDescent="0.25">
      <c r="A2124" t="s">
        <v>4391</v>
      </c>
      <c r="B2124" t="s">
        <v>4392</v>
      </c>
      <c r="C2124" t="s">
        <v>10</v>
      </c>
      <c r="D2124" t="s">
        <v>11</v>
      </c>
      <c r="E2124" t="s">
        <v>1302</v>
      </c>
      <c r="F2124" s="5">
        <f t="shared" si="231"/>
        <v>19449.6522</v>
      </c>
      <c r="G2124">
        <v>42.46</v>
      </c>
      <c r="H2124">
        <v>12</v>
      </c>
      <c r="I2124">
        <v>458.07</v>
      </c>
      <c r="J2124">
        <v>0.81</v>
      </c>
      <c r="K2124">
        <v>7.77</v>
      </c>
      <c r="L2124">
        <v>8.98</v>
      </c>
      <c r="M2124">
        <v>10.14</v>
      </c>
      <c r="N2124" s="3">
        <f t="shared" si="232"/>
        <v>0.15572715572715579</v>
      </c>
      <c r="O2124" s="3">
        <f t="shared" si="233"/>
        <v>0.12917594654788411</v>
      </c>
      <c r="P2124" s="1">
        <f t="shared" si="234"/>
        <v>51.010022271714917</v>
      </c>
      <c r="Q2124" s="1">
        <f t="shared" si="235"/>
        <v>45.174556213017752</v>
      </c>
      <c r="R2124" s="1">
        <f t="shared" si="236"/>
        <v>3.275602256621692</v>
      </c>
      <c r="S2124" s="1">
        <f t="shared" si="237"/>
        <v>3.4971337482146523</v>
      </c>
    </row>
    <row r="2125" spans="1:19" x14ac:dyDescent="0.25">
      <c r="A2125" t="s">
        <v>4393</v>
      </c>
      <c r="B2125" t="s">
        <v>4394</v>
      </c>
      <c r="C2125" t="s">
        <v>10</v>
      </c>
      <c r="D2125" t="s">
        <v>11</v>
      </c>
      <c r="E2125" t="s">
        <v>276</v>
      </c>
      <c r="F2125" s="5">
        <f t="shared" si="231"/>
        <v>9112.0568000000003</v>
      </c>
      <c r="G2125">
        <v>390.74</v>
      </c>
      <c r="H2125">
        <v>12</v>
      </c>
      <c r="I2125">
        <v>23.32</v>
      </c>
      <c r="J2125">
        <v>2.42</v>
      </c>
      <c r="K2125">
        <v>0.71</v>
      </c>
      <c r="L2125">
        <v>0.61</v>
      </c>
      <c r="M2125">
        <v>1.0900000000000001</v>
      </c>
      <c r="N2125" s="3">
        <f t="shared" si="232"/>
        <v>-0.14084507042253513</v>
      </c>
      <c r="O2125" s="3">
        <f t="shared" si="233"/>
        <v>0.78688524590163955</v>
      </c>
      <c r="P2125" s="1">
        <f t="shared" si="234"/>
        <v>38.229508196721312</v>
      </c>
      <c r="Q2125" s="1">
        <f t="shared" si="235"/>
        <v>21.394495412844034</v>
      </c>
      <c r="R2125" s="1">
        <f t="shared" si="236"/>
        <v>-2.7142950819672147</v>
      </c>
      <c r="S2125" s="1">
        <f t="shared" si="237"/>
        <v>0.27188837920489289</v>
      </c>
    </row>
    <row r="2126" spans="1:19" x14ac:dyDescent="0.25">
      <c r="A2126" t="s">
        <v>4395</v>
      </c>
      <c r="B2126" t="s">
        <v>4396</v>
      </c>
      <c r="C2126" t="s">
        <v>10</v>
      </c>
      <c r="D2126" t="s">
        <v>375</v>
      </c>
      <c r="E2126" t="s">
        <v>806</v>
      </c>
      <c r="F2126" s="5">
        <f t="shared" si="231"/>
        <v>2820.6143999999999</v>
      </c>
      <c r="G2126">
        <v>435.28</v>
      </c>
      <c r="H2126">
        <v>3</v>
      </c>
      <c r="I2126">
        <v>6.48</v>
      </c>
      <c r="J2126">
        <v>1.63</v>
      </c>
      <c r="N2126" s="3" t="e">
        <f t="shared" si="232"/>
        <v>#DIV/0!</v>
      </c>
      <c r="O2126" s="3" t="e">
        <f t="shared" si="233"/>
        <v>#DIV/0!</v>
      </c>
      <c r="P2126" s="1" t="e">
        <f t="shared" si="234"/>
        <v>#DIV/0!</v>
      </c>
      <c r="Q2126" s="1" t="e">
        <f t="shared" si="235"/>
        <v>#DIV/0!</v>
      </c>
      <c r="R2126" s="1" t="e">
        <f t="shared" si="236"/>
        <v>#DIV/0!</v>
      </c>
      <c r="S2126" s="1" t="e">
        <f t="shared" si="237"/>
        <v>#DIV/0!</v>
      </c>
    </row>
    <row r="2127" spans="1:19" x14ac:dyDescent="0.25">
      <c r="A2127" t="s">
        <v>4395</v>
      </c>
      <c r="B2127" t="s">
        <v>4397</v>
      </c>
      <c r="C2127" t="s">
        <v>10</v>
      </c>
      <c r="D2127" t="s">
        <v>375</v>
      </c>
      <c r="E2127" t="s">
        <v>806</v>
      </c>
      <c r="F2127" s="5">
        <f t="shared" si="231"/>
        <v>2912.0232000000001</v>
      </c>
      <c r="G2127">
        <v>435.28</v>
      </c>
      <c r="H2127">
        <v>3</v>
      </c>
      <c r="I2127">
        <v>6.69</v>
      </c>
      <c r="J2127">
        <v>1.64</v>
      </c>
      <c r="K2127">
        <v>0.52</v>
      </c>
      <c r="L2127">
        <v>0.59</v>
      </c>
      <c r="M2127">
        <v>0.68</v>
      </c>
      <c r="N2127" s="3">
        <f t="shared" si="232"/>
        <v>0.13461538461538458</v>
      </c>
      <c r="O2127" s="3">
        <f t="shared" si="233"/>
        <v>0.15254237288135597</v>
      </c>
      <c r="P2127" s="1">
        <f t="shared" si="234"/>
        <v>11.338983050847459</v>
      </c>
      <c r="Q2127" s="1">
        <f t="shared" si="235"/>
        <v>9.8382352941176467</v>
      </c>
      <c r="R2127" s="1">
        <f t="shared" si="236"/>
        <v>0.84232445520581145</v>
      </c>
      <c r="S2127" s="1">
        <f t="shared" si="237"/>
        <v>0.6449509803921567</v>
      </c>
    </row>
    <row r="2128" spans="1:19" x14ac:dyDescent="0.25">
      <c r="A2128" t="s">
        <v>4398</v>
      </c>
      <c r="B2128" t="s">
        <v>4399</v>
      </c>
      <c r="C2128" t="s">
        <v>27</v>
      </c>
      <c r="D2128" t="s">
        <v>28</v>
      </c>
      <c r="E2128" t="s">
        <v>29</v>
      </c>
      <c r="F2128" s="5">
        <f t="shared" si="231"/>
        <v>17594.088</v>
      </c>
      <c r="G2128">
        <v>328.8</v>
      </c>
      <c r="H2128">
        <v>12</v>
      </c>
      <c r="I2128">
        <v>53.51</v>
      </c>
      <c r="J2128">
        <v>1.55</v>
      </c>
      <c r="K2128">
        <v>9.68</v>
      </c>
      <c r="L2128">
        <v>9.91</v>
      </c>
      <c r="M2128">
        <v>11.38</v>
      </c>
      <c r="N2128" s="3">
        <f t="shared" si="232"/>
        <v>2.3760330578512345E-2</v>
      </c>
      <c r="O2128" s="3">
        <f t="shared" si="233"/>
        <v>0.14833501513622616</v>
      </c>
      <c r="P2128" s="1">
        <f t="shared" si="234"/>
        <v>5.3995963673057519</v>
      </c>
      <c r="Q2128" s="1">
        <f t="shared" si="235"/>
        <v>4.7021089630931456</v>
      </c>
      <c r="R2128" s="1">
        <f t="shared" si="236"/>
        <v>2.2725257754573822</v>
      </c>
      <c r="S2128" s="1">
        <f t="shared" si="237"/>
        <v>0.31699251581124516</v>
      </c>
    </row>
    <row r="2129" spans="1:19" x14ac:dyDescent="0.25">
      <c r="A2129" t="s">
        <v>4400</v>
      </c>
      <c r="B2129" t="s">
        <v>4401</v>
      </c>
      <c r="C2129" t="s">
        <v>10</v>
      </c>
      <c r="D2129" t="s">
        <v>11</v>
      </c>
      <c r="E2129" t="s">
        <v>245</v>
      </c>
      <c r="F2129" s="5">
        <f t="shared" si="231"/>
        <v>144261.1409</v>
      </c>
      <c r="G2129">
        <v>2081.39</v>
      </c>
      <c r="H2129">
        <v>12</v>
      </c>
      <c r="I2129">
        <v>69.31</v>
      </c>
      <c r="J2129">
        <v>1.36</v>
      </c>
      <c r="K2129">
        <v>0.37</v>
      </c>
      <c r="L2129">
        <v>1.22</v>
      </c>
      <c r="M2129">
        <v>2.04</v>
      </c>
      <c r="N2129" s="3">
        <f t="shared" si="232"/>
        <v>2.2972972972972974</v>
      </c>
      <c r="O2129" s="3">
        <f t="shared" si="233"/>
        <v>0.67213114754098369</v>
      </c>
      <c r="P2129" s="1">
        <f t="shared" si="234"/>
        <v>56.811475409836071</v>
      </c>
      <c r="Q2129" s="1">
        <f t="shared" si="235"/>
        <v>33.975490196078432</v>
      </c>
      <c r="R2129" s="1">
        <f t="shared" si="236"/>
        <v>0.24729701060752171</v>
      </c>
      <c r="S2129" s="1">
        <f t="shared" si="237"/>
        <v>0.50548900047823997</v>
      </c>
    </row>
    <row r="2130" spans="1:19" x14ac:dyDescent="0.25">
      <c r="A2130" t="s">
        <v>4402</v>
      </c>
      <c r="B2130" t="s">
        <v>4403</v>
      </c>
      <c r="C2130" t="s">
        <v>19</v>
      </c>
      <c r="D2130" t="s">
        <v>375</v>
      </c>
      <c r="E2130" t="s">
        <v>901</v>
      </c>
      <c r="F2130" s="5">
        <f t="shared" si="231"/>
        <v>2931.35</v>
      </c>
      <c r="G2130">
        <v>637.25</v>
      </c>
      <c r="H2130">
        <v>3</v>
      </c>
      <c r="I2130">
        <v>4.5999999999999996</v>
      </c>
      <c r="J2130">
        <v>0.21</v>
      </c>
      <c r="K2130">
        <v>0.36</v>
      </c>
      <c r="L2130">
        <v>0.41</v>
      </c>
      <c r="M2130">
        <v>0.4</v>
      </c>
      <c r="N2130" s="3">
        <f t="shared" si="232"/>
        <v>0.13888888888888884</v>
      </c>
      <c r="O2130" s="3">
        <f t="shared" si="233"/>
        <v>-2.4390243902438935E-2</v>
      </c>
      <c r="P2130" s="1">
        <f t="shared" si="234"/>
        <v>11.219512195121951</v>
      </c>
      <c r="Q2130" s="1">
        <f t="shared" si="235"/>
        <v>11.499999999999998</v>
      </c>
      <c r="R2130" s="1">
        <f t="shared" si="236"/>
        <v>0.80780487804878076</v>
      </c>
      <c r="S2130" s="1">
        <f t="shared" si="237"/>
        <v>-4.7150000000000167</v>
      </c>
    </row>
    <row r="2131" spans="1:19" x14ac:dyDescent="0.25">
      <c r="A2131" t="s">
        <v>4404</v>
      </c>
      <c r="B2131" t="s">
        <v>4405</v>
      </c>
      <c r="C2131" t="s">
        <v>27</v>
      </c>
      <c r="D2131" t="s">
        <v>23</v>
      </c>
      <c r="E2131" t="s">
        <v>52</v>
      </c>
      <c r="F2131" s="5">
        <f t="shared" si="231"/>
        <v>4504.9344000000001</v>
      </c>
      <c r="G2131">
        <v>135.04</v>
      </c>
      <c r="H2131">
        <v>12</v>
      </c>
      <c r="I2131">
        <v>33.36</v>
      </c>
      <c r="J2131">
        <v>1</v>
      </c>
      <c r="K2131">
        <v>2.79</v>
      </c>
      <c r="L2131">
        <v>2.64</v>
      </c>
      <c r="M2131">
        <v>2.73</v>
      </c>
      <c r="N2131" s="3">
        <f t="shared" si="232"/>
        <v>-5.3763440860215006E-2</v>
      </c>
      <c r="O2131" s="3">
        <f t="shared" si="233"/>
        <v>3.409090909090895E-2</v>
      </c>
      <c r="P2131" s="1">
        <f t="shared" si="234"/>
        <v>12.636363636363635</v>
      </c>
      <c r="Q2131" s="1">
        <f t="shared" si="235"/>
        <v>12.219780219780219</v>
      </c>
      <c r="R2131" s="1">
        <f t="shared" si="236"/>
        <v>-2.350363636363638</v>
      </c>
      <c r="S2131" s="1">
        <f t="shared" si="237"/>
        <v>3.5844688644688789</v>
      </c>
    </row>
    <row r="2132" spans="1:19" x14ac:dyDescent="0.25">
      <c r="A2132" t="s">
        <v>4406</v>
      </c>
      <c r="B2132" t="s">
        <v>4407</v>
      </c>
      <c r="C2132" t="s">
        <v>27</v>
      </c>
      <c r="D2132" t="s">
        <v>23</v>
      </c>
      <c r="E2132" t="s">
        <v>52</v>
      </c>
      <c r="F2132" s="5">
        <f t="shared" si="231"/>
        <v>3074.6455999999998</v>
      </c>
      <c r="G2132">
        <v>119.08</v>
      </c>
      <c r="H2132">
        <v>12</v>
      </c>
      <c r="I2132">
        <v>25.82</v>
      </c>
      <c r="J2132">
        <v>0.94</v>
      </c>
      <c r="K2132">
        <v>2.1</v>
      </c>
      <c r="L2132">
        <v>2.11</v>
      </c>
      <c r="M2132">
        <v>2.37</v>
      </c>
      <c r="N2132" s="3">
        <f t="shared" si="232"/>
        <v>4.761904761904745E-3</v>
      </c>
      <c r="O2132" s="3">
        <f t="shared" si="233"/>
        <v>0.12322274881516604</v>
      </c>
      <c r="P2132" s="1">
        <f t="shared" si="234"/>
        <v>12.236966824644551</v>
      </c>
      <c r="Q2132" s="1">
        <f t="shared" si="235"/>
        <v>10.894514767932488</v>
      </c>
      <c r="R2132" s="1">
        <f t="shared" si="236"/>
        <v>25.697630331753647</v>
      </c>
      <c r="S2132" s="1">
        <f t="shared" si="237"/>
        <v>0.88413177539759691</v>
      </c>
    </row>
    <row r="2133" spans="1:19" x14ac:dyDescent="0.25">
      <c r="A2133" t="s">
        <v>4408</v>
      </c>
      <c r="B2133" t="s">
        <v>4409</v>
      </c>
      <c r="C2133" t="s">
        <v>10</v>
      </c>
      <c r="D2133" t="s">
        <v>23</v>
      </c>
      <c r="E2133" t="s">
        <v>229</v>
      </c>
      <c r="F2133" s="5">
        <f t="shared" si="231"/>
        <v>12504.660099999999</v>
      </c>
      <c r="G2133">
        <v>329.33</v>
      </c>
      <c r="H2133">
        <v>12</v>
      </c>
      <c r="I2133">
        <v>37.97</v>
      </c>
      <c r="J2133">
        <v>0.8</v>
      </c>
      <c r="K2133">
        <v>2.46</v>
      </c>
      <c r="L2133">
        <v>2.44</v>
      </c>
      <c r="M2133">
        <v>2.5299999999999998</v>
      </c>
      <c r="N2133" s="3">
        <f t="shared" si="232"/>
        <v>-8.1300813008130524E-3</v>
      </c>
      <c r="O2133" s="3">
        <f t="shared" si="233"/>
        <v>3.688524590163933E-2</v>
      </c>
      <c r="P2133" s="1">
        <f t="shared" si="234"/>
        <v>15.561475409836065</v>
      </c>
      <c r="Q2133" s="1">
        <f t="shared" si="235"/>
        <v>15.007905138339922</v>
      </c>
      <c r="R2133" s="1">
        <f t="shared" si="236"/>
        <v>-19.140614754098255</v>
      </c>
      <c r="S2133" s="1">
        <f t="shared" si="237"/>
        <v>4.0688098375054915</v>
      </c>
    </row>
    <row r="2134" spans="1:19" x14ac:dyDescent="0.25">
      <c r="A2134" t="s">
        <v>4410</v>
      </c>
      <c r="B2134" t="s">
        <v>4411</v>
      </c>
      <c r="C2134" t="s">
        <v>866</v>
      </c>
      <c r="D2134" t="s">
        <v>160</v>
      </c>
      <c r="E2134" t="s">
        <v>354</v>
      </c>
      <c r="F2134" s="5">
        <f t="shared" si="231"/>
        <v>2691.5724</v>
      </c>
      <c r="G2134">
        <v>404.14</v>
      </c>
      <c r="H2134">
        <v>7</v>
      </c>
      <c r="I2134">
        <v>6.66</v>
      </c>
      <c r="J2134">
        <v>1.83</v>
      </c>
      <c r="K2134">
        <v>0</v>
      </c>
      <c r="L2134">
        <v>0.08</v>
      </c>
      <c r="M2134">
        <v>0.02</v>
      </c>
      <c r="N2134" s="3" t="e">
        <f t="shared" si="232"/>
        <v>#DIV/0!</v>
      </c>
      <c r="O2134" s="3">
        <f t="shared" si="233"/>
        <v>-0.75</v>
      </c>
      <c r="P2134" s="1">
        <f t="shared" si="234"/>
        <v>83.25</v>
      </c>
      <c r="Q2134" s="1">
        <f t="shared" si="235"/>
        <v>333</v>
      </c>
      <c r="R2134" s="1" t="e">
        <f t="shared" si="236"/>
        <v>#DIV/0!</v>
      </c>
      <c r="S2134" s="1">
        <f t="shared" si="237"/>
        <v>-4.4400000000000004</v>
      </c>
    </row>
    <row r="2135" spans="1:19" x14ac:dyDescent="0.25">
      <c r="A2135" t="s">
        <v>4412</v>
      </c>
      <c r="B2135" t="s">
        <v>4413</v>
      </c>
      <c r="C2135" t="s">
        <v>27</v>
      </c>
      <c r="D2135" t="s">
        <v>31</v>
      </c>
      <c r="E2135" t="s">
        <v>655</v>
      </c>
      <c r="F2135" s="5">
        <f t="shared" si="231"/>
        <v>6925.2015000000001</v>
      </c>
      <c r="G2135">
        <v>61.53</v>
      </c>
      <c r="H2135">
        <v>12</v>
      </c>
      <c r="I2135">
        <v>112.55</v>
      </c>
      <c r="J2135">
        <v>1.49</v>
      </c>
      <c r="K2135">
        <v>8.1199999999999992</v>
      </c>
      <c r="L2135">
        <v>7.4</v>
      </c>
      <c r="M2135">
        <v>8.08</v>
      </c>
      <c r="N2135" s="3">
        <f t="shared" si="232"/>
        <v>-8.8669950738916148E-2</v>
      </c>
      <c r="O2135" s="3">
        <f t="shared" si="233"/>
        <v>9.1891891891891841E-2</v>
      </c>
      <c r="P2135" s="1">
        <f t="shared" si="234"/>
        <v>15.209459459459458</v>
      </c>
      <c r="Q2135" s="1">
        <f t="shared" si="235"/>
        <v>13.929455445544553</v>
      </c>
      <c r="R2135" s="1">
        <f t="shared" si="236"/>
        <v>-1.7152890390390407</v>
      </c>
      <c r="S2135" s="1">
        <f t="shared" si="237"/>
        <v>1.5158525043680846</v>
      </c>
    </row>
    <row r="2136" spans="1:19" x14ac:dyDescent="0.25">
      <c r="A2136" t="s">
        <v>4414</v>
      </c>
      <c r="B2136" t="s">
        <v>4414</v>
      </c>
      <c r="C2136" t="s">
        <v>10</v>
      </c>
      <c r="D2136" t="s">
        <v>149</v>
      </c>
      <c r="E2136" t="s">
        <v>521</v>
      </c>
      <c r="F2136" s="5">
        <f t="shared" si="231"/>
        <v>5391.7215000000006</v>
      </c>
      <c r="G2136">
        <v>209.55</v>
      </c>
      <c r="H2136">
        <v>9</v>
      </c>
      <c r="I2136">
        <v>25.73</v>
      </c>
      <c r="J2136">
        <v>1.1599999999999999</v>
      </c>
      <c r="K2136">
        <v>2.74</v>
      </c>
      <c r="L2136">
        <v>2.9</v>
      </c>
      <c r="M2136">
        <v>3.1</v>
      </c>
      <c r="N2136" s="3">
        <f t="shared" si="232"/>
        <v>5.8394160583941535E-2</v>
      </c>
      <c r="O2136" s="3">
        <f t="shared" si="233"/>
        <v>6.8965517241379448E-2</v>
      </c>
      <c r="P2136" s="1">
        <f t="shared" si="234"/>
        <v>8.8724137931034495</v>
      </c>
      <c r="Q2136" s="1">
        <f t="shared" si="235"/>
        <v>8.3000000000000007</v>
      </c>
      <c r="R2136" s="1">
        <f t="shared" si="236"/>
        <v>1.5194008620689676</v>
      </c>
      <c r="S2136" s="1">
        <f t="shared" si="237"/>
        <v>1.2034999999999978</v>
      </c>
    </row>
    <row r="2137" spans="1:19" x14ac:dyDescent="0.25">
      <c r="A2137" t="s">
        <v>4415</v>
      </c>
      <c r="B2137" t="s">
        <v>4416</v>
      </c>
      <c r="C2137" t="s">
        <v>10</v>
      </c>
      <c r="D2137" t="s">
        <v>173</v>
      </c>
      <c r="E2137" t="s">
        <v>1611</v>
      </c>
      <c r="F2137" s="5">
        <f t="shared" si="231"/>
        <v>5665.2668000000003</v>
      </c>
      <c r="G2137">
        <v>1115.21</v>
      </c>
      <c r="H2137">
        <v>12</v>
      </c>
      <c r="I2137">
        <v>5.08</v>
      </c>
      <c r="J2137">
        <v>1.59</v>
      </c>
      <c r="K2137">
        <v>0.28000000000000003</v>
      </c>
      <c r="L2137">
        <v>0.32</v>
      </c>
      <c r="M2137">
        <v>0.19</v>
      </c>
      <c r="N2137" s="3">
        <f t="shared" si="232"/>
        <v>0.14285714285714279</v>
      </c>
      <c r="O2137" s="3">
        <f t="shared" si="233"/>
        <v>-0.40625</v>
      </c>
      <c r="P2137" s="1">
        <f t="shared" si="234"/>
        <v>15.875</v>
      </c>
      <c r="Q2137" s="1">
        <f t="shared" si="235"/>
        <v>26.736842105263158</v>
      </c>
      <c r="R2137" s="1">
        <f t="shared" si="236"/>
        <v>1.1112500000000005</v>
      </c>
      <c r="S2137" s="1">
        <f t="shared" si="237"/>
        <v>-0.65813765182186235</v>
      </c>
    </row>
    <row r="2138" spans="1:19" x14ac:dyDescent="0.25">
      <c r="A2138" t="s">
        <v>4417</v>
      </c>
      <c r="B2138" t="s">
        <v>4418</v>
      </c>
      <c r="C2138" t="s">
        <v>10</v>
      </c>
      <c r="D2138" t="s">
        <v>28</v>
      </c>
      <c r="E2138" t="s">
        <v>492</v>
      </c>
      <c r="F2138" s="5">
        <f t="shared" si="231"/>
        <v>12739.3176</v>
      </c>
      <c r="G2138">
        <v>196.08</v>
      </c>
      <c r="H2138">
        <v>3</v>
      </c>
      <c r="I2138">
        <v>64.97</v>
      </c>
      <c r="J2138">
        <v>1.07</v>
      </c>
      <c r="K2138">
        <v>3.2</v>
      </c>
      <c r="N2138" s="3">
        <f t="shared" si="232"/>
        <v>-1</v>
      </c>
      <c r="O2138" s="3" t="e">
        <f t="shared" si="233"/>
        <v>#DIV/0!</v>
      </c>
      <c r="P2138" s="1" t="e">
        <f t="shared" si="234"/>
        <v>#DIV/0!</v>
      </c>
      <c r="Q2138" s="1" t="e">
        <f t="shared" si="235"/>
        <v>#DIV/0!</v>
      </c>
      <c r="R2138" s="1" t="e">
        <f t="shared" si="236"/>
        <v>#DIV/0!</v>
      </c>
      <c r="S2138" s="1" t="e">
        <f t="shared" si="237"/>
        <v>#DIV/0!</v>
      </c>
    </row>
    <row r="2139" spans="1:19" x14ac:dyDescent="0.25">
      <c r="A2139" t="s">
        <v>4419</v>
      </c>
      <c r="B2139" t="s">
        <v>4420</v>
      </c>
      <c r="C2139" t="s">
        <v>10</v>
      </c>
      <c r="D2139" t="s">
        <v>48</v>
      </c>
      <c r="E2139" t="s">
        <v>89</v>
      </c>
      <c r="F2139" s="5">
        <f t="shared" si="231"/>
        <v>11098.021999999999</v>
      </c>
      <c r="G2139">
        <v>67.22</v>
      </c>
      <c r="H2139">
        <v>12</v>
      </c>
      <c r="I2139">
        <v>165.1</v>
      </c>
      <c r="J2139">
        <v>1.24</v>
      </c>
      <c r="K2139">
        <v>10.4</v>
      </c>
      <c r="L2139">
        <v>13.34</v>
      </c>
      <c r="M2139">
        <v>14.75</v>
      </c>
      <c r="N2139" s="3">
        <f t="shared" si="232"/>
        <v>0.28269230769230758</v>
      </c>
      <c r="O2139" s="3">
        <f t="shared" si="233"/>
        <v>0.10569715142428793</v>
      </c>
      <c r="P2139" s="1">
        <f t="shared" si="234"/>
        <v>12.376311844077961</v>
      </c>
      <c r="Q2139" s="1">
        <f t="shared" si="235"/>
        <v>11.19322033898305</v>
      </c>
      <c r="R2139" s="1">
        <f t="shared" si="236"/>
        <v>0.43780150740956064</v>
      </c>
      <c r="S2139" s="1">
        <f t="shared" si="237"/>
        <v>1.0589897824257715</v>
      </c>
    </row>
    <row r="2140" spans="1:19" x14ac:dyDescent="0.25">
      <c r="A2140" t="s">
        <v>4421</v>
      </c>
      <c r="B2140" t="s">
        <v>4422</v>
      </c>
      <c r="C2140" t="s">
        <v>10</v>
      </c>
      <c r="D2140" t="s">
        <v>11</v>
      </c>
      <c r="E2140" t="s">
        <v>1660</v>
      </c>
      <c r="F2140" s="5">
        <f t="shared" si="231"/>
        <v>6519.4017999999996</v>
      </c>
      <c r="G2140">
        <v>60.46</v>
      </c>
      <c r="H2140">
        <v>6</v>
      </c>
      <c r="I2140">
        <v>107.83</v>
      </c>
      <c r="J2140">
        <v>1.23</v>
      </c>
      <c r="K2140">
        <v>7.14</v>
      </c>
      <c r="L2140">
        <v>6.58</v>
      </c>
      <c r="M2140">
        <v>7.03</v>
      </c>
      <c r="N2140" s="3">
        <f t="shared" si="232"/>
        <v>-7.8431372549019551E-2</v>
      </c>
      <c r="O2140" s="3">
        <f t="shared" si="233"/>
        <v>6.8389057750759985E-2</v>
      </c>
      <c r="P2140" s="1">
        <f t="shared" si="234"/>
        <v>16.387537993920972</v>
      </c>
      <c r="Q2140" s="1">
        <f t="shared" si="235"/>
        <v>15.33854907539118</v>
      </c>
      <c r="R2140" s="1">
        <f t="shared" si="236"/>
        <v>-2.0894110942249253</v>
      </c>
      <c r="S2140" s="1">
        <f t="shared" si="237"/>
        <v>2.2428367314683069</v>
      </c>
    </row>
    <row r="2141" spans="1:19" x14ac:dyDescent="0.25">
      <c r="A2141" t="s">
        <v>4423</v>
      </c>
      <c r="B2141" t="s">
        <v>4424</v>
      </c>
      <c r="C2141" t="s">
        <v>10</v>
      </c>
      <c r="D2141" t="s">
        <v>55</v>
      </c>
      <c r="E2141" t="s">
        <v>1042</v>
      </c>
      <c r="F2141" s="5">
        <f t="shared" si="231"/>
        <v>127570.89440000002</v>
      </c>
      <c r="G2141">
        <v>2505.3200000000002</v>
      </c>
      <c r="H2141">
        <v>12</v>
      </c>
      <c r="I2141">
        <v>50.92</v>
      </c>
      <c r="J2141">
        <v>0.45</v>
      </c>
      <c r="K2141">
        <v>2.74</v>
      </c>
      <c r="L2141">
        <v>2.78</v>
      </c>
      <c r="M2141">
        <v>2.98</v>
      </c>
      <c r="N2141" s="3">
        <f t="shared" si="232"/>
        <v>1.4598540145985162E-2</v>
      </c>
      <c r="O2141" s="3">
        <f t="shared" si="233"/>
        <v>7.1942446043165464E-2</v>
      </c>
      <c r="P2141" s="1">
        <f t="shared" si="234"/>
        <v>18.31654676258993</v>
      </c>
      <c r="Q2141" s="1">
        <f t="shared" si="235"/>
        <v>17.087248322147651</v>
      </c>
      <c r="R2141" s="1">
        <f t="shared" si="236"/>
        <v>12.546834532374309</v>
      </c>
      <c r="S2141" s="1">
        <f t="shared" si="237"/>
        <v>2.3751275167785235</v>
      </c>
    </row>
    <row r="2142" spans="1:19" x14ac:dyDescent="0.25">
      <c r="A2142" t="s">
        <v>4425</v>
      </c>
      <c r="B2142" t="s">
        <v>4426</v>
      </c>
      <c r="C2142" t="s">
        <v>10</v>
      </c>
      <c r="D2142" t="s">
        <v>62</v>
      </c>
      <c r="E2142" t="s">
        <v>185</v>
      </c>
      <c r="F2142" s="5">
        <f t="shared" si="231"/>
        <v>6778</v>
      </c>
      <c r="G2142">
        <v>200</v>
      </c>
      <c r="H2142">
        <v>12</v>
      </c>
      <c r="I2142">
        <v>33.89</v>
      </c>
      <c r="N2142" s="3" t="e">
        <f t="shared" si="232"/>
        <v>#DIV/0!</v>
      </c>
      <c r="O2142" s="3" t="e">
        <f t="shared" si="233"/>
        <v>#DIV/0!</v>
      </c>
      <c r="P2142" s="1" t="e">
        <f t="shared" si="234"/>
        <v>#DIV/0!</v>
      </c>
      <c r="Q2142" s="1" t="e">
        <f t="shared" si="235"/>
        <v>#DIV/0!</v>
      </c>
      <c r="R2142" s="1" t="e">
        <f t="shared" si="236"/>
        <v>#DIV/0!</v>
      </c>
      <c r="S2142" s="1" t="e">
        <f t="shared" si="237"/>
        <v>#DIV/0!</v>
      </c>
    </row>
    <row r="2143" spans="1:19" x14ac:dyDescent="0.25">
      <c r="A2143" t="s">
        <v>4427</v>
      </c>
      <c r="B2143" t="s">
        <v>4428</v>
      </c>
      <c r="C2143" t="s">
        <v>27</v>
      </c>
      <c r="D2143" t="s">
        <v>35</v>
      </c>
      <c r="E2143" t="s">
        <v>647</v>
      </c>
      <c r="F2143" s="5">
        <f t="shared" si="231"/>
        <v>19559.999399999997</v>
      </c>
      <c r="G2143">
        <v>47.94</v>
      </c>
      <c r="H2143">
        <v>1</v>
      </c>
      <c r="I2143">
        <v>408.01</v>
      </c>
      <c r="J2143">
        <v>1.3</v>
      </c>
      <c r="K2143">
        <v>25.46</v>
      </c>
      <c r="L2143">
        <v>26.55</v>
      </c>
      <c r="M2143">
        <v>29.22</v>
      </c>
      <c r="N2143" s="3">
        <f t="shared" si="232"/>
        <v>4.2812254516889192E-2</v>
      </c>
      <c r="O2143" s="3">
        <f t="shared" si="233"/>
        <v>0.10056497175141232</v>
      </c>
      <c r="P2143" s="1">
        <f t="shared" si="234"/>
        <v>15.367608286252354</v>
      </c>
      <c r="Q2143" s="1">
        <f t="shared" si="235"/>
        <v>13.963381245722108</v>
      </c>
      <c r="R2143" s="1">
        <f t="shared" si="236"/>
        <v>3.5895349263117922</v>
      </c>
      <c r="S2143" s="1">
        <f t="shared" si="237"/>
        <v>1.3884935283667506</v>
      </c>
    </row>
    <row r="2144" spans="1:19" x14ac:dyDescent="0.25">
      <c r="A2144" t="s">
        <v>4429</v>
      </c>
      <c r="B2144" t="s">
        <v>4430</v>
      </c>
      <c r="C2144" t="s">
        <v>27</v>
      </c>
      <c r="D2144" t="s">
        <v>23</v>
      </c>
      <c r="E2144" t="s">
        <v>466</v>
      </c>
      <c r="F2144" s="5">
        <f t="shared" si="231"/>
        <v>4077.5884000000001</v>
      </c>
      <c r="G2144">
        <v>48.74</v>
      </c>
      <c r="H2144">
        <v>12</v>
      </c>
      <c r="I2144">
        <v>83.66</v>
      </c>
      <c r="J2144">
        <v>0.83</v>
      </c>
      <c r="K2144">
        <v>7.49</v>
      </c>
      <c r="L2144">
        <v>7.41</v>
      </c>
      <c r="M2144">
        <v>7.64</v>
      </c>
      <c r="N2144" s="3">
        <f t="shared" si="232"/>
        <v>-1.0680907877169576E-2</v>
      </c>
      <c r="O2144" s="3">
        <f t="shared" si="233"/>
        <v>3.1039136302294157E-2</v>
      </c>
      <c r="P2144" s="1">
        <f t="shared" si="234"/>
        <v>11.290148448043185</v>
      </c>
      <c r="Q2144" s="1">
        <f t="shared" si="235"/>
        <v>10.950261780104713</v>
      </c>
      <c r="R2144" s="1">
        <f t="shared" si="236"/>
        <v>-10.570401484480415</v>
      </c>
      <c r="S2144" s="1">
        <f t="shared" si="237"/>
        <v>3.5278886865467838</v>
      </c>
    </row>
    <row r="2145" spans="1:19" x14ac:dyDescent="0.25">
      <c r="A2145" t="s">
        <v>4431</v>
      </c>
      <c r="B2145" t="s">
        <v>4432</v>
      </c>
      <c r="C2145" t="s">
        <v>10</v>
      </c>
      <c r="D2145" t="s">
        <v>11</v>
      </c>
      <c r="E2145" t="s">
        <v>257</v>
      </c>
      <c r="F2145" s="5">
        <f t="shared" si="231"/>
        <v>19407.371999999999</v>
      </c>
      <c r="G2145">
        <v>2500.9499999999998</v>
      </c>
      <c r="H2145">
        <v>12</v>
      </c>
      <c r="I2145">
        <v>7.76</v>
      </c>
      <c r="J2145">
        <v>1.21</v>
      </c>
      <c r="K2145">
        <v>0.77</v>
      </c>
      <c r="L2145">
        <v>0.61</v>
      </c>
      <c r="M2145">
        <v>0.8</v>
      </c>
      <c r="N2145" s="3">
        <f t="shared" si="232"/>
        <v>-0.20779220779220786</v>
      </c>
      <c r="O2145" s="3">
        <f t="shared" si="233"/>
        <v>0.3114754098360657</v>
      </c>
      <c r="P2145" s="1">
        <f t="shared" si="234"/>
        <v>12.721311475409836</v>
      </c>
      <c r="Q2145" s="1">
        <f t="shared" si="235"/>
        <v>9.6999999999999993</v>
      </c>
      <c r="R2145" s="1">
        <f t="shared" si="236"/>
        <v>-0.61221311475409812</v>
      </c>
      <c r="S2145" s="1">
        <f t="shared" si="237"/>
        <v>0.31142105263157882</v>
      </c>
    </row>
    <row r="2146" spans="1:19" x14ac:dyDescent="0.25">
      <c r="A2146" t="s">
        <v>4433</v>
      </c>
      <c r="B2146" t="s">
        <v>4434</v>
      </c>
      <c r="C2146" t="s">
        <v>19</v>
      </c>
      <c r="D2146" t="s">
        <v>23</v>
      </c>
      <c r="E2146" t="s">
        <v>83</v>
      </c>
      <c r="F2146" s="5">
        <f t="shared" si="231"/>
        <v>63035.175799999997</v>
      </c>
      <c r="G2146">
        <v>3363.67</v>
      </c>
      <c r="H2146">
        <v>12</v>
      </c>
      <c r="I2146">
        <v>18.739999999999998</v>
      </c>
      <c r="J2146">
        <v>1.25</v>
      </c>
      <c r="K2146">
        <v>2.4500000000000002</v>
      </c>
      <c r="L2146">
        <v>2.83</v>
      </c>
      <c r="M2146">
        <v>3.01</v>
      </c>
      <c r="N2146" s="3">
        <f t="shared" si="232"/>
        <v>0.15510204081632639</v>
      </c>
      <c r="O2146" s="3">
        <f t="shared" si="233"/>
        <v>6.360424028268552E-2</v>
      </c>
      <c r="P2146" s="1">
        <f t="shared" si="234"/>
        <v>6.6219081272084797</v>
      </c>
      <c r="Q2146" s="1">
        <f t="shared" si="235"/>
        <v>6.2259136212624586</v>
      </c>
      <c r="R2146" s="1">
        <f t="shared" si="236"/>
        <v>0.42693881346475759</v>
      </c>
      <c r="S2146" s="1">
        <f t="shared" si="237"/>
        <v>0.97885197489848641</v>
      </c>
    </row>
    <row r="2147" spans="1:19" x14ac:dyDescent="0.25">
      <c r="A2147" t="s">
        <v>4435</v>
      </c>
      <c r="B2147" t="s">
        <v>4436</v>
      </c>
      <c r="C2147" t="s">
        <v>10</v>
      </c>
      <c r="D2147" t="s">
        <v>15</v>
      </c>
      <c r="E2147" t="s">
        <v>1293</v>
      </c>
      <c r="F2147" s="5">
        <f t="shared" si="231"/>
        <v>3056.8811999999998</v>
      </c>
      <c r="G2147">
        <v>18.66</v>
      </c>
      <c r="H2147">
        <v>8</v>
      </c>
      <c r="I2147">
        <v>163.82</v>
      </c>
      <c r="J2147">
        <v>0.82</v>
      </c>
      <c r="K2147">
        <v>7.01</v>
      </c>
      <c r="L2147">
        <v>7.47</v>
      </c>
      <c r="M2147">
        <v>8.14</v>
      </c>
      <c r="N2147" s="3">
        <f t="shared" si="232"/>
        <v>6.5620542082738931E-2</v>
      </c>
      <c r="O2147" s="3">
        <f t="shared" si="233"/>
        <v>8.9692101740294516E-2</v>
      </c>
      <c r="P2147" s="1">
        <f t="shared" si="234"/>
        <v>21.930388219544845</v>
      </c>
      <c r="Q2147" s="1">
        <f t="shared" si="235"/>
        <v>20.125307125307124</v>
      </c>
      <c r="R2147" s="1">
        <f t="shared" si="236"/>
        <v>3.342000465630639</v>
      </c>
      <c r="S2147" s="1">
        <f t="shared" si="237"/>
        <v>2.2438215556126</v>
      </c>
    </row>
    <row r="2148" spans="1:19" x14ac:dyDescent="0.25">
      <c r="A2148" t="s">
        <v>4437</v>
      </c>
      <c r="B2148" t="s">
        <v>4438</v>
      </c>
      <c r="C2148" t="s">
        <v>10</v>
      </c>
      <c r="D2148" t="s">
        <v>48</v>
      </c>
      <c r="E2148" t="s">
        <v>1075</v>
      </c>
      <c r="F2148" s="5">
        <f t="shared" si="231"/>
        <v>454390.70880000002</v>
      </c>
      <c r="G2148">
        <v>920.08</v>
      </c>
      <c r="H2148">
        <v>12</v>
      </c>
      <c r="I2148">
        <v>493.86</v>
      </c>
      <c r="J2148">
        <v>0.54</v>
      </c>
      <c r="K2148">
        <v>24.94</v>
      </c>
      <c r="L2148">
        <v>27.61</v>
      </c>
      <c r="M2148">
        <v>31</v>
      </c>
      <c r="N2148" s="3">
        <f t="shared" si="232"/>
        <v>0.10705693664795501</v>
      </c>
      <c r="O2148" s="3">
        <f t="shared" si="233"/>
        <v>0.12278160086925038</v>
      </c>
      <c r="P2148" s="1">
        <f t="shared" si="234"/>
        <v>17.886997464686708</v>
      </c>
      <c r="Q2148" s="1">
        <f t="shared" si="235"/>
        <v>15.930967741935484</v>
      </c>
      <c r="R2148" s="1">
        <f t="shared" si="236"/>
        <v>1.6707929467014488</v>
      </c>
      <c r="S2148" s="1">
        <f t="shared" si="237"/>
        <v>1.2975044818726795</v>
      </c>
    </row>
    <row r="2149" spans="1:19" x14ac:dyDescent="0.25">
      <c r="A2149" t="s">
        <v>4439</v>
      </c>
      <c r="B2149" t="s">
        <v>4440</v>
      </c>
      <c r="C2149" t="s">
        <v>10</v>
      </c>
      <c r="D2149" t="s">
        <v>23</v>
      </c>
      <c r="E2149" t="s">
        <v>182</v>
      </c>
      <c r="F2149" s="5">
        <f t="shared" si="231"/>
        <v>9857.011199999999</v>
      </c>
      <c r="G2149">
        <v>191.92</v>
      </c>
      <c r="H2149">
        <v>12</v>
      </c>
      <c r="I2149">
        <v>51.36</v>
      </c>
      <c r="J2149">
        <v>0.87</v>
      </c>
      <c r="K2149">
        <v>7.72</v>
      </c>
      <c r="L2149">
        <v>8.18</v>
      </c>
      <c r="M2149">
        <v>8.76</v>
      </c>
      <c r="N2149" s="3">
        <f t="shared" si="232"/>
        <v>5.9585492227979264E-2</v>
      </c>
      <c r="O2149" s="3">
        <f t="shared" si="233"/>
        <v>7.0904645476772554E-2</v>
      </c>
      <c r="P2149" s="1">
        <f t="shared" si="234"/>
        <v>6.2787286063569683</v>
      </c>
      <c r="Q2149" s="1">
        <f t="shared" si="235"/>
        <v>5.8630136986301373</v>
      </c>
      <c r="R2149" s="1">
        <f t="shared" si="236"/>
        <v>1.0537344530668653</v>
      </c>
      <c r="S2149" s="1">
        <f t="shared" si="237"/>
        <v>0.82688710439300972</v>
      </c>
    </row>
    <row r="2150" spans="1:19" x14ac:dyDescent="0.25">
      <c r="A2150" t="s">
        <v>4441</v>
      </c>
      <c r="B2150" t="s">
        <v>4442</v>
      </c>
      <c r="C2150" t="s">
        <v>10</v>
      </c>
      <c r="D2150" t="s">
        <v>28</v>
      </c>
      <c r="E2150" t="s">
        <v>303</v>
      </c>
      <c r="F2150" s="5">
        <f t="shared" si="231"/>
        <v>148589.85500000001</v>
      </c>
      <c r="G2150">
        <v>610.1</v>
      </c>
      <c r="H2150">
        <v>12</v>
      </c>
      <c r="I2150">
        <v>243.55</v>
      </c>
      <c r="J2150">
        <v>1.07</v>
      </c>
      <c r="K2150">
        <v>10.27</v>
      </c>
      <c r="L2150">
        <v>11.01</v>
      </c>
      <c r="M2150">
        <v>12.26</v>
      </c>
      <c r="N2150" s="3">
        <f t="shared" si="232"/>
        <v>7.2054527750730291E-2</v>
      </c>
      <c r="O2150" s="3">
        <f t="shared" si="233"/>
        <v>0.11353315168029066</v>
      </c>
      <c r="P2150" s="1">
        <f t="shared" si="234"/>
        <v>22.120799273387831</v>
      </c>
      <c r="Q2150" s="1">
        <f t="shared" si="235"/>
        <v>19.865415986949429</v>
      </c>
      <c r="R2150" s="1">
        <f t="shared" si="236"/>
        <v>3.070008223482338</v>
      </c>
      <c r="S2150" s="1">
        <f t="shared" si="237"/>
        <v>1.7497458401305055</v>
      </c>
    </row>
    <row r="2151" spans="1:19" x14ac:dyDescent="0.25">
      <c r="A2151" t="s">
        <v>4443</v>
      </c>
      <c r="B2151" t="s">
        <v>4444</v>
      </c>
      <c r="C2151" t="s">
        <v>19</v>
      </c>
      <c r="D2151" t="s">
        <v>23</v>
      </c>
      <c r="E2151" t="s">
        <v>83</v>
      </c>
      <c r="F2151" s="5">
        <f t="shared" si="231"/>
        <v>37465.35974</v>
      </c>
      <c r="G2151">
        <v>837.4</v>
      </c>
      <c r="H2151">
        <v>12</v>
      </c>
      <c r="I2151">
        <v>44.740099999999998</v>
      </c>
      <c r="J2151">
        <v>0.85</v>
      </c>
      <c r="K2151">
        <v>4.99</v>
      </c>
      <c r="L2151">
        <v>4.93</v>
      </c>
      <c r="M2151">
        <v>4.99</v>
      </c>
      <c r="N2151" s="3">
        <f t="shared" si="232"/>
        <v>-1.2024048096192508E-2</v>
      </c>
      <c r="O2151" s="3">
        <f t="shared" si="233"/>
        <v>1.2170385395537719E-2</v>
      </c>
      <c r="P2151" s="1">
        <f t="shared" si="234"/>
        <v>9.0750709939148066</v>
      </c>
      <c r="Q2151" s="1">
        <f t="shared" si="235"/>
        <v>8.9659519038076141</v>
      </c>
      <c r="R2151" s="1">
        <f t="shared" si="236"/>
        <v>-7.5474340432724034</v>
      </c>
      <c r="S2151" s="1">
        <f t="shared" si="237"/>
        <v>7.3670238142951385</v>
      </c>
    </row>
    <row r="2152" spans="1:19" x14ac:dyDescent="0.25">
      <c r="A2152" t="s">
        <v>4445</v>
      </c>
      <c r="B2152" t="s">
        <v>4446</v>
      </c>
      <c r="C2152" t="s">
        <v>10</v>
      </c>
      <c r="D2152" t="s">
        <v>28</v>
      </c>
      <c r="E2152" t="s">
        <v>1766</v>
      </c>
      <c r="F2152" s="5">
        <f t="shared" si="231"/>
        <v>125672.08349999998</v>
      </c>
      <c r="G2152">
        <v>852.65</v>
      </c>
      <c r="H2152">
        <v>12</v>
      </c>
      <c r="I2152">
        <v>147.38999999999999</v>
      </c>
      <c r="J2152">
        <v>1.05</v>
      </c>
      <c r="K2152">
        <v>8.77</v>
      </c>
      <c r="L2152">
        <v>8.23</v>
      </c>
      <c r="M2152">
        <v>9.6</v>
      </c>
      <c r="N2152" s="3">
        <f t="shared" si="232"/>
        <v>-6.1573546180159533E-2</v>
      </c>
      <c r="O2152" s="3">
        <f t="shared" si="233"/>
        <v>0.16646415552855398</v>
      </c>
      <c r="P2152" s="1">
        <f t="shared" si="234"/>
        <v>17.908869987849329</v>
      </c>
      <c r="Q2152" s="1">
        <f t="shared" si="235"/>
        <v>15.353124999999999</v>
      </c>
      <c r="R2152" s="1">
        <f t="shared" si="236"/>
        <v>-2.9085331443229423</v>
      </c>
      <c r="S2152" s="1">
        <f t="shared" si="237"/>
        <v>0.92230816605839461</v>
      </c>
    </row>
    <row r="2153" spans="1:19" x14ac:dyDescent="0.25">
      <c r="A2153" t="s">
        <v>4447</v>
      </c>
      <c r="B2153" t="s">
        <v>4448</v>
      </c>
      <c r="C2153" t="s">
        <v>27</v>
      </c>
      <c r="D2153" t="s">
        <v>11</v>
      </c>
      <c r="E2153" t="s">
        <v>215</v>
      </c>
      <c r="F2153" s="5">
        <f t="shared" si="231"/>
        <v>2004.7022999999999</v>
      </c>
      <c r="G2153">
        <v>87.81</v>
      </c>
      <c r="H2153">
        <v>12</v>
      </c>
      <c r="I2153">
        <v>22.83</v>
      </c>
      <c r="J2153">
        <v>1.94</v>
      </c>
      <c r="K2153">
        <v>-0.59</v>
      </c>
      <c r="L2153">
        <v>-0.47</v>
      </c>
      <c r="M2153">
        <v>0.28000000000000003</v>
      </c>
      <c r="N2153" s="3">
        <f t="shared" si="232"/>
        <v>-0.20338983050847459</v>
      </c>
      <c r="O2153" s="3">
        <f t="shared" si="233"/>
        <v>-1.5957446808510638</v>
      </c>
      <c r="P2153" s="1">
        <f t="shared" si="234"/>
        <v>-48.574468085106382</v>
      </c>
      <c r="Q2153" s="1">
        <f t="shared" si="235"/>
        <v>81.535714285714278</v>
      </c>
      <c r="R2153" s="1">
        <f t="shared" si="236"/>
        <v>2.3882446808510633</v>
      </c>
      <c r="S2153" s="1">
        <f t="shared" si="237"/>
        <v>-0.51095714285714278</v>
      </c>
    </row>
    <row r="2154" spans="1:19" x14ac:dyDescent="0.25">
      <c r="A2154" t="s">
        <v>4449</v>
      </c>
      <c r="B2154" t="s">
        <v>4450</v>
      </c>
      <c r="C2154" t="s">
        <v>27</v>
      </c>
      <c r="D2154" t="s">
        <v>35</v>
      </c>
      <c r="E2154" t="s">
        <v>164</v>
      </c>
      <c r="F2154" s="5">
        <f t="shared" si="231"/>
        <v>3617.7862000000005</v>
      </c>
      <c r="G2154">
        <v>93.29</v>
      </c>
      <c r="H2154">
        <v>1</v>
      </c>
      <c r="I2154">
        <v>38.78</v>
      </c>
      <c r="J2154">
        <v>1.53</v>
      </c>
      <c r="K2154">
        <v>3.27</v>
      </c>
      <c r="L2154">
        <v>3.51</v>
      </c>
      <c r="M2154">
        <v>3.88</v>
      </c>
      <c r="N2154" s="3">
        <f t="shared" si="232"/>
        <v>7.3394495412844041E-2</v>
      </c>
      <c r="O2154" s="3">
        <f t="shared" si="233"/>
        <v>0.10541310541310556</v>
      </c>
      <c r="P2154" s="1">
        <f t="shared" si="234"/>
        <v>11.048433048433049</v>
      </c>
      <c r="Q2154" s="1">
        <f t="shared" si="235"/>
        <v>9.9948453608247423</v>
      </c>
      <c r="R2154" s="1">
        <f t="shared" si="236"/>
        <v>1.5053490028490029</v>
      </c>
      <c r="S2154" s="1">
        <f t="shared" si="237"/>
        <v>0.94815965449985951</v>
      </c>
    </row>
    <row r="2155" spans="1:19" x14ac:dyDescent="0.25">
      <c r="A2155" t="s">
        <v>4451</v>
      </c>
      <c r="B2155" t="s">
        <v>4452</v>
      </c>
      <c r="C2155" t="s">
        <v>10</v>
      </c>
      <c r="D2155" t="s">
        <v>31</v>
      </c>
      <c r="E2155" t="s">
        <v>75</v>
      </c>
      <c r="F2155" s="5">
        <f t="shared" si="231"/>
        <v>46008.362800000003</v>
      </c>
      <c r="G2155">
        <v>66.59</v>
      </c>
      <c r="H2155">
        <v>12</v>
      </c>
      <c r="I2155">
        <v>690.92</v>
      </c>
      <c r="J2155">
        <v>1.84</v>
      </c>
      <c r="K2155">
        <v>40.4</v>
      </c>
      <c r="L2155">
        <v>43.19</v>
      </c>
      <c r="M2155">
        <v>46.51</v>
      </c>
      <c r="N2155" s="3">
        <f t="shared" si="232"/>
        <v>6.905940594059401E-2</v>
      </c>
      <c r="O2155" s="3">
        <f t="shared" si="233"/>
        <v>7.6869645751331372E-2</v>
      </c>
      <c r="P2155" s="1">
        <f t="shared" si="234"/>
        <v>15.99722157906923</v>
      </c>
      <c r="Q2155" s="1">
        <f t="shared" si="235"/>
        <v>14.855299935497742</v>
      </c>
      <c r="R2155" s="1">
        <f t="shared" si="236"/>
        <v>2.3164435548186284</v>
      </c>
      <c r="S2155" s="1">
        <f t="shared" si="237"/>
        <v>1.9325313379944189</v>
      </c>
    </row>
    <row r="2156" spans="1:19" x14ac:dyDescent="0.25">
      <c r="A2156" t="s">
        <v>4453</v>
      </c>
      <c r="B2156" t="s">
        <v>4454</v>
      </c>
      <c r="C2156" t="s">
        <v>10</v>
      </c>
      <c r="D2156" t="s">
        <v>173</v>
      </c>
      <c r="E2156" t="s">
        <v>2539</v>
      </c>
      <c r="F2156" s="5">
        <f t="shared" si="231"/>
        <v>2559.5500000000002</v>
      </c>
      <c r="G2156">
        <v>103</v>
      </c>
      <c r="H2156">
        <v>12</v>
      </c>
      <c r="I2156">
        <v>24.85</v>
      </c>
      <c r="J2156">
        <v>1.3</v>
      </c>
      <c r="K2156">
        <v>0.28999999999999998</v>
      </c>
      <c r="L2156">
        <v>0.59</v>
      </c>
      <c r="M2156">
        <v>0.86</v>
      </c>
      <c r="N2156" s="3">
        <f t="shared" si="232"/>
        <v>1.0344827586206895</v>
      </c>
      <c r="O2156" s="3">
        <f t="shared" si="233"/>
        <v>0.45762711864406791</v>
      </c>
      <c r="P2156" s="1">
        <f t="shared" si="234"/>
        <v>42.118644067796616</v>
      </c>
      <c r="Q2156" s="1">
        <f t="shared" si="235"/>
        <v>28.895348837209305</v>
      </c>
      <c r="R2156" s="1">
        <f t="shared" si="236"/>
        <v>0.40714689265536735</v>
      </c>
      <c r="S2156" s="1">
        <f t="shared" si="237"/>
        <v>0.63141688199827728</v>
      </c>
    </row>
    <row r="2157" spans="1:19" x14ac:dyDescent="0.25">
      <c r="A2157" t="s">
        <v>4455</v>
      </c>
      <c r="B2157" t="s">
        <v>4456</v>
      </c>
      <c r="C2157" t="s">
        <v>10</v>
      </c>
      <c r="D2157" t="s">
        <v>23</v>
      </c>
      <c r="E2157" t="s">
        <v>604</v>
      </c>
      <c r="F2157" s="5">
        <f t="shared" si="231"/>
        <v>63867.748700000011</v>
      </c>
      <c r="G2157">
        <v>1558.13</v>
      </c>
      <c r="H2157">
        <v>12</v>
      </c>
      <c r="I2157">
        <v>40.99</v>
      </c>
      <c r="J2157">
        <v>1.05</v>
      </c>
      <c r="K2157">
        <v>4.32</v>
      </c>
      <c r="L2157">
        <v>3.88</v>
      </c>
      <c r="M2157">
        <v>4.24</v>
      </c>
      <c r="N2157" s="3">
        <f t="shared" si="232"/>
        <v>-0.10185185185185197</v>
      </c>
      <c r="O2157" s="3">
        <f t="shared" si="233"/>
        <v>9.278350515463929E-2</v>
      </c>
      <c r="P2157" s="1">
        <f t="shared" si="234"/>
        <v>10.564432989690722</v>
      </c>
      <c r="Q2157" s="1">
        <f t="shared" si="235"/>
        <v>9.6674528301886795</v>
      </c>
      <c r="R2157" s="1">
        <f t="shared" si="236"/>
        <v>-1.0372352389878152</v>
      </c>
      <c r="S2157" s="1">
        <f t="shared" si="237"/>
        <v>1.0419365828092231</v>
      </c>
    </row>
    <row r="2158" spans="1:19" x14ac:dyDescent="0.25">
      <c r="A2158" t="s">
        <v>4457</v>
      </c>
      <c r="B2158" t="s">
        <v>4458</v>
      </c>
      <c r="C2158" t="s">
        <v>10</v>
      </c>
      <c r="D2158" t="s">
        <v>55</v>
      </c>
      <c r="E2158" t="s">
        <v>242</v>
      </c>
      <c r="F2158" s="5">
        <f t="shared" si="231"/>
        <v>12366.513400000002</v>
      </c>
      <c r="G2158">
        <v>245.27</v>
      </c>
      <c r="H2158">
        <v>12</v>
      </c>
      <c r="I2158">
        <v>50.42</v>
      </c>
      <c r="J2158">
        <v>1.58</v>
      </c>
      <c r="K2158">
        <v>2.66</v>
      </c>
      <c r="L2158">
        <v>3.08</v>
      </c>
      <c r="M2158">
        <v>3.65</v>
      </c>
      <c r="N2158" s="3">
        <f t="shared" si="232"/>
        <v>0.15789473684210531</v>
      </c>
      <c r="O2158" s="3">
        <f t="shared" si="233"/>
        <v>0.18506493506493493</v>
      </c>
      <c r="P2158" s="1">
        <f t="shared" si="234"/>
        <v>16.370129870129869</v>
      </c>
      <c r="Q2158" s="1">
        <f t="shared" si="235"/>
        <v>13.813698630136987</v>
      </c>
      <c r="R2158" s="1">
        <f t="shared" si="236"/>
        <v>1.0367748917748913</v>
      </c>
      <c r="S2158" s="1">
        <f t="shared" si="237"/>
        <v>0.74642441720740271</v>
      </c>
    </row>
    <row r="2159" spans="1:19" x14ac:dyDescent="0.25">
      <c r="A2159" t="s">
        <v>4459</v>
      </c>
      <c r="B2159" t="s">
        <v>4460</v>
      </c>
      <c r="C2159" t="s">
        <v>10</v>
      </c>
      <c r="D2159" t="s">
        <v>11</v>
      </c>
      <c r="E2159" t="s">
        <v>994</v>
      </c>
      <c r="F2159" s="5">
        <f t="shared" si="231"/>
        <v>3074.4500000000003</v>
      </c>
      <c r="G2159">
        <v>85</v>
      </c>
      <c r="H2159">
        <v>12</v>
      </c>
      <c r="I2159">
        <v>36.17</v>
      </c>
      <c r="J2159">
        <v>0.46</v>
      </c>
      <c r="K2159">
        <v>0.53</v>
      </c>
      <c r="L2159">
        <v>0.74</v>
      </c>
      <c r="M2159">
        <v>0.84</v>
      </c>
      <c r="N2159" s="3">
        <f t="shared" si="232"/>
        <v>0.39622641509433953</v>
      </c>
      <c r="O2159" s="3">
        <f t="shared" si="233"/>
        <v>0.13513513513513509</v>
      </c>
      <c r="P2159" s="1">
        <f t="shared" si="234"/>
        <v>48.878378378378379</v>
      </c>
      <c r="Q2159" s="1">
        <f t="shared" si="235"/>
        <v>43.05952380952381</v>
      </c>
      <c r="R2159" s="1">
        <f t="shared" si="236"/>
        <v>1.2335971685971689</v>
      </c>
      <c r="S2159" s="1">
        <f t="shared" si="237"/>
        <v>3.1864047619047633</v>
      </c>
    </row>
    <row r="2160" spans="1:19" x14ac:dyDescent="0.25">
      <c r="A2160" t="s">
        <v>4461</v>
      </c>
      <c r="B2160" t="s">
        <v>4462</v>
      </c>
      <c r="C2160" t="s">
        <v>19</v>
      </c>
      <c r="D2160" t="s">
        <v>23</v>
      </c>
      <c r="E2160" t="s">
        <v>683</v>
      </c>
      <c r="F2160" s="5">
        <f t="shared" si="231"/>
        <v>4433.4404000000004</v>
      </c>
      <c r="G2160">
        <v>400.13</v>
      </c>
      <c r="H2160">
        <v>12</v>
      </c>
      <c r="I2160">
        <v>11.08</v>
      </c>
      <c r="J2160">
        <v>1.08</v>
      </c>
      <c r="K2160">
        <v>0.55000000000000004</v>
      </c>
      <c r="L2160">
        <v>0.56999999999999995</v>
      </c>
      <c r="M2160">
        <v>0.61</v>
      </c>
      <c r="N2160" s="3">
        <f t="shared" si="232"/>
        <v>3.6363636363636154E-2</v>
      </c>
      <c r="O2160" s="3">
        <f t="shared" si="233"/>
        <v>7.0175438596491224E-2</v>
      </c>
      <c r="P2160" s="1">
        <f t="shared" si="234"/>
        <v>19.438596491228072</v>
      </c>
      <c r="Q2160" s="1">
        <f t="shared" si="235"/>
        <v>18.16393442622951</v>
      </c>
      <c r="R2160" s="1">
        <f t="shared" si="236"/>
        <v>5.3456140350877508</v>
      </c>
      <c r="S2160" s="1">
        <f t="shared" si="237"/>
        <v>2.5883606557377052</v>
      </c>
    </row>
    <row r="2161" spans="1:19" x14ac:dyDescent="0.25">
      <c r="A2161" t="s">
        <v>4463</v>
      </c>
      <c r="B2161" t="s">
        <v>4464</v>
      </c>
      <c r="C2161" t="s">
        <v>27</v>
      </c>
      <c r="D2161" t="s">
        <v>48</v>
      </c>
      <c r="E2161" t="s">
        <v>296</v>
      </c>
      <c r="F2161" s="5">
        <f t="shared" si="231"/>
        <v>11103.807000000001</v>
      </c>
      <c r="G2161">
        <v>47.06</v>
      </c>
      <c r="H2161">
        <v>12</v>
      </c>
      <c r="I2161">
        <v>235.95</v>
      </c>
      <c r="J2161">
        <v>0.52</v>
      </c>
      <c r="K2161">
        <v>19.39</v>
      </c>
      <c r="L2161">
        <v>23.45</v>
      </c>
      <c r="M2161">
        <v>24.51</v>
      </c>
      <c r="N2161" s="3">
        <f t="shared" si="232"/>
        <v>0.20938628158844752</v>
      </c>
      <c r="O2161" s="3">
        <f t="shared" si="233"/>
        <v>4.5202558635394574E-2</v>
      </c>
      <c r="P2161" s="1">
        <f t="shared" si="234"/>
        <v>10.061833688699361</v>
      </c>
      <c r="Q2161" s="1">
        <f t="shared" si="235"/>
        <v>9.6266829865361068</v>
      </c>
      <c r="R2161" s="1">
        <f t="shared" si="236"/>
        <v>0.48053929858098704</v>
      </c>
      <c r="S2161" s="1">
        <f t="shared" si="237"/>
        <v>2.1296765663610482</v>
      </c>
    </row>
    <row r="2162" spans="1:19" x14ac:dyDescent="0.25">
      <c r="A2162" t="s">
        <v>4465</v>
      </c>
      <c r="B2162" t="s">
        <v>4466</v>
      </c>
      <c r="C2162" t="s">
        <v>10</v>
      </c>
      <c r="D2162" t="s">
        <v>55</v>
      </c>
      <c r="E2162" t="s">
        <v>242</v>
      </c>
      <c r="F2162" s="5">
        <f t="shared" si="231"/>
        <v>2639.25</v>
      </c>
      <c r="G2162">
        <v>140.76</v>
      </c>
      <c r="H2162">
        <v>12</v>
      </c>
      <c r="I2162">
        <v>18.75</v>
      </c>
      <c r="J2162">
        <v>0.97</v>
      </c>
      <c r="K2162">
        <v>0.56999999999999995</v>
      </c>
      <c r="L2162">
        <v>0.68</v>
      </c>
      <c r="M2162">
        <v>0.79</v>
      </c>
      <c r="N2162" s="3">
        <f t="shared" si="232"/>
        <v>0.19298245614035103</v>
      </c>
      <c r="O2162" s="3">
        <f t="shared" si="233"/>
        <v>0.16176470588235281</v>
      </c>
      <c r="P2162" s="1">
        <f t="shared" si="234"/>
        <v>27.573529411764703</v>
      </c>
      <c r="Q2162" s="1">
        <f t="shared" si="235"/>
        <v>23.734177215189874</v>
      </c>
      <c r="R2162" s="1">
        <f t="shared" si="236"/>
        <v>1.4288101604278063</v>
      </c>
      <c r="S2162" s="1">
        <f t="shared" si="237"/>
        <v>1.4672036823935568</v>
      </c>
    </row>
    <row r="2163" spans="1:19" x14ac:dyDescent="0.25">
      <c r="A2163" t="s">
        <v>4467</v>
      </c>
      <c r="B2163" t="s">
        <v>4468</v>
      </c>
      <c r="C2163" t="s">
        <v>19</v>
      </c>
      <c r="D2163" t="s">
        <v>149</v>
      </c>
      <c r="E2163" t="s">
        <v>150</v>
      </c>
      <c r="F2163" s="5">
        <f t="shared" si="231"/>
        <v>8870.9178599999996</v>
      </c>
      <c r="G2163">
        <v>340.94</v>
      </c>
      <c r="H2163">
        <v>3</v>
      </c>
      <c r="I2163">
        <v>26.018999999999998</v>
      </c>
      <c r="J2163">
        <v>0.7</v>
      </c>
      <c r="K2163">
        <v>0.82</v>
      </c>
      <c r="L2163">
        <v>1.37</v>
      </c>
      <c r="M2163">
        <v>0.96</v>
      </c>
      <c r="N2163" s="3">
        <f t="shared" si="232"/>
        <v>0.67073170731707332</v>
      </c>
      <c r="O2163" s="3">
        <f t="shared" si="233"/>
        <v>-0.29927007299270081</v>
      </c>
      <c r="P2163" s="1">
        <f t="shared" si="234"/>
        <v>18.991970802919706</v>
      </c>
      <c r="Q2163" s="1">
        <f t="shared" si="235"/>
        <v>27.103124999999999</v>
      </c>
      <c r="R2163" s="1">
        <f t="shared" si="236"/>
        <v>0.28315301924353009</v>
      </c>
      <c r="S2163" s="1">
        <f t="shared" si="237"/>
        <v>-0.90564100609756071</v>
      </c>
    </row>
    <row r="2164" spans="1:19" x14ac:dyDescent="0.25">
      <c r="A2164" t="s">
        <v>4469</v>
      </c>
      <c r="B2164" t="s">
        <v>4470</v>
      </c>
      <c r="C2164" t="s">
        <v>10</v>
      </c>
      <c r="D2164" t="s">
        <v>62</v>
      </c>
      <c r="E2164" t="s">
        <v>146</v>
      </c>
      <c r="F2164" s="5">
        <f t="shared" si="231"/>
        <v>505334.09160000004</v>
      </c>
      <c r="G2164">
        <v>1836.51</v>
      </c>
      <c r="H2164">
        <v>9</v>
      </c>
      <c r="I2164">
        <v>275.16000000000003</v>
      </c>
      <c r="J2164">
        <v>0.96</v>
      </c>
      <c r="K2164">
        <v>8.67</v>
      </c>
      <c r="L2164">
        <v>9.89</v>
      </c>
      <c r="M2164">
        <v>10.96</v>
      </c>
      <c r="N2164" s="3">
        <f t="shared" si="232"/>
        <v>0.14071510957324107</v>
      </c>
      <c r="O2164" s="3">
        <f t="shared" si="233"/>
        <v>0.10819009100101118</v>
      </c>
      <c r="P2164" s="1">
        <f t="shared" si="234"/>
        <v>27.822042467138523</v>
      </c>
      <c r="Q2164" s="1">
        <f t="shared" si="235"/>
        <v>25.105839416058394</v>
      </c>
      <c r="R2164" s="1">
        <f t="shared" si="236"/>
        <v>1.9771894113941881</v>
      </c>
      <c r="S2164" s="1">
        <f t="shared" si="237"/>
        <v>2.3205303908861437</v>
      </c>
    </row>
    <row r="2165" spans="1:19" x14ac:dyDescent="0.25">
      <c r="A2165" t="s">
        <v>4471</v>
      </c>
      <c r="B2165" t="s">
        <v>4472</v>
      </c>
      <c r="C2165" t="s">
        <v>10</v>
      </c>
      <c r="D2165" t="s">
        <v>375</v>
      </c>
      <c r="E2165" t="s">
        <v>499</v>
      </c>
      <c r="F2165" s="5">
        <f t="shared" si="231"/>
        <v>3554.2354</v>
      </c>
      <c r="G2165">
        <v>35.18</v>
      </c>
      <c r="H2165">
        <v>12</v>
      </c>
      <c r="I2165">
        <v>101.03</v>
      </c>
      <c r="J2165">
        <v>1.85</v>
      </c>
      <c r="K2165">
        <v>7.58</v>
      </c>
      <c r="L2165">
        <v>7.8</v>
      </c>
      <c r="M2165">
        <v>8.6300000000000008</v>
      </c>
      <c r="N2165" s="3">
        <f t="shared" si="232"/>
        <v>2.9023746701847042E-2</v>
      </c>
      <c r="O2165" s="3">
        <f t="shared" si="233"/>
        <v>0.10641025641025648</v>
      </c>
      <c r="P2165" s="1">
        <f t="shared" si="234"/>
        <v>12.952564102564104</v>
      </c>
      <c r="Q2165" s="1">
        <f t="shared" si="235"/>
        <v>11.706836616454229</v>
      </c>
      <c r="R2165" s="1">
        <f t="shared" si="236"/>
        <v>4.4627470862470746</v>
      </c>
      <c r="S2165" s="1">
        <f t="shared" si="237"/>
        <v>1.1001605494981075</v>
      </c>
    </row>
    <row r="2166" spans="1:19" x14ac:dyDescent="0.25">
      <c r="A2166" t="s">
        <v>4473</v>
      </c>
      <c r="B2166" t="s">
        <v>4474</v>
      </c>
      <c r="C2166" t="s">
        <v>10</v>
      </c>
      <c r="D2166" t="s">
        <v>173</v>
      </c>
      <c r="E2166" t="s">
        <v>2195</v>
      </c>
      <c r="F2166" s="5">
        <f t="shared" si="231"/>
        <v>4907.9497999999994</v>
      </c>
      <c r="G2166">
        <v>72.41</v>
      </c>
      <c r="H2166">
        <v>12</v>
      </c>
      <c r="I2166">
        <v>67.78</v>
      </c>
      <c r="J2166">
        <v>1.1299999999999999</v>
      </c>
      <c r="K2166">
        <v>0.69</v>
      </c>
      <c r="L2166">
        <v>4.75</v>
      </c>
      <c r="M2166">
        <v>10.38</v>
      </c>
      <c r="N2166" s="3">
        <f t="shared" si="232"/>
        <v>5.8840579710144931</v>
      </c>
      <c r="O2166" s="3">
        <f t="shared" si="233"/>
        <v>1.1852631578947368</v>
      </c>
      <c r="P2166" s="1">
        <f t="shared" si="234"/>
        <v>14.269473684210526</v>
      </c>
      <c r="Q2166" s="1">
        <f t="shared" si="235"/>
        <v>6.5298651252408471</v>
      </c>
      <c r="R2166" s="1">
        <f t="shared" si="236"/>
        <v>2.4251075965776508E-2</v>
      </c>
      <c r="S2166" s="1">
        <f t="shared" si="237"/>
        <v>5.5092112513133257E-2</v>
      </c>
    </row>
    <row r="2167" spans="1:19" x14ac:dyDescent="0.25">
      <c r="A2167" t="s">
        <v>4475</v>
      </c>
      <c r="B2167" t="s">
        <v>4475</v>
      </c>
      <c r="C2167" t="s">
        <v>10</v>
      </c>
      <c r="D2167" t="s">
        <v>160</v>
      </c>
      <c r="E2167" t="s">
        <v>4476</v>
      </c>
      <c r="F2167" s="5">
        <f t="shared" si="231"/>
        <v>54065.944800000005</v>
      </c>
      <c r="G2167">
        <v>4483.08</v>
      </c>
      <c r="H2167">
        <v>12</v>
      </c>
      <c r="I2167">
        <v>12.06</v>
      </c>
      <c r="J2167">
        <v>0.97</v>
      </c>
      <c r="K2167">
        <v>2.38</v>
      </c>
      <c r="L2167">
        <v>2.25</v>
      </c>
      <c r="M2167">
        <v>2.2000000000000002</v>
      </c>
      <c r="N2167" s="3">
        <f t="shared" si="232"/>
        <v>-5.4621848739495715E-2</v>
      </c>
      <c r="O2167" s="3">
        <f t="shared" si="233"/>
        <v>-2.2222222222222143E-2</v>
      </c>
      <c r="P2167" s="1">
        <f t="shared" si="234"/>
        <v>5.36</v>
      </c>
      <c r="Q2167" s="1">
        <f t="shared" si="235"/>
        <v>5.4818181818181815</v>
      </c>
      <c r="R2167" s="1">
        <f t="shared" si="236"/>
        <v>-0.98129230769230935</v>
      </c>
      <c r="S2167" s="1">
        <f t="shared" si="237"/>
        <v>-2.4668181818181902</v>
      </c>
    </row>
    <row r="2168" spans="1:19" x14ac:dyDescent="0.25">
      <c r="A2168" t="s">
        <v>4477</v>
      </c>
      <c r="B2168" t="s">
        <v>4478</v>
      </c>
      <c r="C2168" t="s">
        <v>27</v>
      </c>
      <c r="D2168" t="s">
        <v>129</v>
      </c>
      <c r="E2168" t="s">
        <v>130</v>
      </c>
      <c r="F2168" s="5">
        <f t="shared" si="231"/>
        <v>3014.5533999999998</v>
      </c>
      <c r="G2168">
        <v>27.49</v>
      </c>
      <c r="H2168">
        <v>12</v>
      </c>
      <c r="I2168">
        <v>109.66</v>
      </c>
      <c r="J2168">
        <v>1.65</v>
      </c>
      <c r="K2168">
        <v>6.71</v>
      </c>
      <c r="L2168">
        <v>8.68</v>
      </c>
      <c r="M2168">
        <v>10.64</v>
      </c>
      <c r="N2168" s="3">
        <f t="shared" si="232"/>
        <v>0.29359165424739198</v>
      </c>
      <c r="O2168" s="3">
        <f t="shared" si="233"/>
        <v>0.22580645161290325</v>
      </c>
      <c r="P2168" s="1">
        <f t="shared" si="234"/>
        <v>12.633640552995391</v>
      </c>
      <c r="Q2168" s="1">
        <f t="shared" si="235"/>
        <v>10.306390977443607</v>
      </c>
      <c r="R2168" s="1">
        <f t="shared" si="236"/>
        <v>0.43031334066293947</v>
      </c>
      <c r="S2168" s="1">
        <f t="shared" si="237"/>
        <v>0.45642588614393115</v>
      </c>
    </row>
    <row r="2169" spans="1:19" x14ac:dyDescent="0.25">
      <c r="A2169" t="s">
        <v>4479</v>
      </c>
      <c r="B2169" t="s">
        <v>4480</v>
      </c>
      <c r="C2169" t="s">
        <v>27</v>
      </c>
      <c r="D2169" t="s">
        <v>48</v>
      </c>
      <c r="E2169" t="s">
        <v>78</v>
      </c>
      <c r="F2169" s="5">
        <f t="shared" si="231"/>
        <v>2198.8710000000001</v>
      </c>
      <c r="G2169">
        <v>48.38</v>
      </c>
      <c r="H2169">
        <v>12</v>
      </c>
      <c r="I2169">
        <v>45.45</v>
      </c>
      <c r="J2169">
        <v>1.71</v>
      </c>
      <c r="K2169">
        <v>-0.15</v>
      </c>
      <c r="L2169">
        <v>0.09</v>
      </c>
      <c r="M2169">
        <v>0.5</v>
      </c>
      <c r="N2169" s="3">
        <f t="shared" si="232"/>
        <v>-1.6</v>
      </c>
      <c r="O2169" s="3">
        <f t="shared" si="233"/>
        <v>4.5555555555555554</v>
      </c>
      <c r="P2169" s="1">
        <f t="shared" si="234"/>
        <v>505.00000000000006</v>
      </c>
      <c r="Q2169" s="1">
        <f t="shared" si="235"/>
        <v>90.9</v>
      </c>
      <c r="R2169" s="1">
        <f t="shared" si="236"/>
        <v>-3.1562500000000004</v>
      </c>
      <c r="S2169" s="1">
        <f t="shared" si="237"/>
        <v>0.19953658536585367</v>
      </c>
    </row>
    <row r="2170" spans="1:19" x14ac:dyDescent="0.25">
      <c r="A2170" t="s">
        <v>4481</v>
      </c>
      <c r="B2170" t="s">
        <v>4482</v>
      </c>
      <c r="C2170" t="s">
        <v>19</v>
      </c>
      <c r="D2170" t="s">
        <v>31</v>
      </c>
      <c r="E2170" t="s">
        <v>611</v>
      </c>
      <c r="F2170" s="5">
        <f t="shared" si="231"/>
        <v>70002.70199999999</v>
      </c>
      <c r="G2170">
        <v>2356.1999999999998</v>
      </c>
      <c r="H2170">
        <v>12</v>
      </c>
      <c r="I2170">
        <v>29.71</v>
      </c>
      <c r="J2170">
        <v>0.98</v>
      </c>
      <c r="K2170">
        <v>2.16</v>
      </c>
      <c r="L2170">
        <v>2.29</v>
      </c>
      <c r="M2170">
        <v>2.42</v>
      </c>
      <c r="N2170" s="3">
        <f t="shared" si="232"/>
        <v>6.0185185185185119E-2</v>
      </c>
      <c r="O2170" s="3">
        <f t="shared" si="233"/>
        <v>5.6768558951965087E-2</v>
      </c>
      <c r="P2170" s="1">
        <f t="shared" si="234"/>
        <v>12.973799126637555</v>
      </c>
      <c r="Q2170" s="1">
        <f t="shared" si="235"/>
        <v>12.276859504132233</v>
      </c>
      <c r="R2170" s="1">
        <f t="shared" si="236"/>
        <v>2.1556466241182424</v>
      </c>
      <c r="S2170" s="1">
        <f t="shared" si="237"/>
        <v>2.1626160203432927</v>
      </c>
    </row>
    <row r="2171" spans="1:19" x14ac:dyDescent="0.25">
      <c r="A2171" t="s">
        <v>4483</v>
      </c>
      <c r="B2171" t="s">
        <v>4484</v>
      </c>
      <c r="C2171" t="s">
        <v>27</v>
      </c>
      <c r="D2171" t="s">
        <v>23</v>
      </c>
      <c r="E2171" t="s">
        <v>42</v>
      </c>
      <c r="F2171" s="5">
        <f t="shared" si="231"/>
        <v>3225.6479999999997</v>
      </c>
      <c r="G2171">
        <v>64.319999999999993</v>
      </c>
      <c r="H2171">
        <v>12</v>
      </c>
      <c r="I2171">
        <v>50.15</v>
      </c>
      <c r="J2171">
        <v>1</v>
      </c>
      <c r="K2171">
        <v>4.5</v>
      </c>
      <c r="L2171">
        <v>5.26</v>
      </c>
      <c r="M2171">
        <v>6</v>
      </c>
      <c r="N2171" s="3">
        <f t="shared" si="232"/>
        <v>0.16888888888888887</v>
      </c>
      <c r="O2171" s="3">
        <f t="shared" si="233"/>
        <v>0.14068441064638781</v>
      </c>
      <c r="P2171" s="1">
        <f t="shared" si="234"/>
        <v>9.5342205323193916</v>
      </c>
      <c r="Q2171" s="1">
        <f t="shared" si="235"/>
        <v>8.3583333333333325</v>
      </c>
      <c r="R2171" s="1">
        <f t="shared" si="236"/>
        <v>0.56452621572943773</v>
      </c>
      <c r="S2171" s="1">
        <f t="shared" si="237"/>
        <v>0.59411936936936938</v>
      </c>
    </row>
    <row r="2172" spans="1:19" x14ac:dyDescent="0.25">
      <c r="A2172" t="s">
        <v>4485</v>
      </c>
      <c r="B2172" t="s">
        <v>4486</v>
      </c>
      <c r="C2172" t="s">
        <v>10</v>
      </c>
      <c r="D2172" t="s">
        <v>11</v>
      </c>
      <c r="E2172" t="s">
        <v>276</v>
      </c>
      <c r="F2172" s="5">
        <f t="shared" si="231"/>
        <v>32117.198799999998</v>
      </c>
      <c r="G2172">
        <v>161.32</v>
      </c>
      <c r="H2172">
        <v>1</v>
      </c>
      <c r="I2172">
        <v>199.09</v>
      </c>
      <c r="J2172">
        <v>0.74</v>
      </c>
      <c r="K2172">
        <v>4.76</v>
      </c>
      <c r="L2172">
        <v>6.14</v>
      </c>
      <c r="M2172">
        <v>6.89</v>
      </c>
      <c r="N2172" s="3">
        <f t="shared" si="232"/>
        <v>0.2899159663865547</v>
      </c>
      <c r="O2172" s="3">
        <f t="shared" si="233"/>
        <v>0.12214983713355054</v>
      </c>
      <c r="P2172" s="1">
        <f t="shared" si="234"/>
        <v>32.425081433224761</v>
      </c>
      <c r="Q2172" s="1">
        <f t="shared" si="235"/>
        <v>28.895500725689406</v>
      </c>
      <c r="R2172" s="1">
        <f t="shared" si="236"/>
        <v>1.1184303450880422</v>
      </c>
      <c r="S2172" s="1">
        <f t="shared" si="237"/>
        <v>2.3655783260764385</v>
      </c>
    </row>
    <row r="2173" spans="1:19" x14ac:dyDescent="0.25">
      <c r="A2173" t="s">
        <v>4487</v>
      </c>
      <c r="B2173" t="s">
        <v>4488</v>
      </c>
      <c r="C2173" t="s">
        <v>19</v>
      </c>
      <c r="D2173" t="s">
        <v>149</v>
      </c>
      <c r="E2173" t="s">
        <v>560</v>
      </c>
      <c r="F2173" s="5">
        <f t="shared" si="231"/>
        <v>22574.7592</v>
      </c>
      <c r="G2173">
        <v>1450.82</v>
      </c>
      <c r="H2173">
        <v>12</v>
      </c>
      <c r="I2173">
        <v>15.56</v>
      </c>
      <c r="J2173">
        <v>1.22</v>
      </c>
      <c r="K2173">
        <v>2.0099999999999998</v>
      </c>
      <c r="L2173">
        <v>2.16</v>
      </c>
      <c r="M2173">
        <v>2.36</v>
      </c>
      <c r="N2173" s="3">
        <f t="shared" si="232"/>
        <v>7.4626865671642006E-2</v>
      </c>
      <c r="O2173" s="3">
        <f t="shared" si="233"/>
        <v>9.259259259259256E-2</v>
      </c>
      <c r="P2173" s="1">
        <f t="shared" si="234"/>
        <v>7.2037037037037033</v>
      </c>
      <c r="Q2173" s="1">
        <f t="shared" si="235"/>
        <v>6.593220338983051</v>
      </c>
      <c r="R2173" s="1">
        <f t="shared" si="236"/>
        <v>0.96529629629629343</v>
      </c>
      <c r="S2173" s="1">
        <f t="shared" si="237"/>
        <v>0.71206779661016972</v>
      </c>
    </row>
    <row r="2174" spans="1:19" x14ac:dyDescent="0.25">
      <c r="A2174" t="s">
        <v>4489</v>
      </c>
      <c r="B2174" t="s">
        <v>4490</v>
      </c>
      <c r="C2174" t="s">
        <v>27</v>
      </c>
      <c r="D2174" t="s">
        <v>48</v>
      </c>
      <c r="E2174" t="s">
        <v>78</v>
      </c>
      <c r="F2174" s="5">
        <f t="shared" si="231"/>
        <v>2106.6705000000002</v>
      </c>
      <c r="G2174">
        <v>54.45</v>
      </c>
      <c r="H2174">
        <v>12</v>
      </c>
      <c r="I2174">
        <v>38.69</v>
      </c>
      <c r="J2174">
        <v>1.05</v>
      </c>
      <c r="K2174">
        <v>-2.2000000000000002</v>
      </c>
      <c r="L2174">
        <v>-2.1800000000000002</v>
      </c>
      <c r="M2174">
        <v>-2.4500000000000002</v>
      </c>
      <c r="N2174" s="3">
        <f t="shared" si="232"/>
        <v>-9.0909090909091494E-3</v>
      </c>
      <c r="O2174" s="3">
        <f t="shared" si="233"/>
        <v>0.12385321100917435</v>
      </c>
      <c r="P2174" s="1">
        <f t="shared" si="234"/>
        <v>-17.747706422018346</v>
      </c>
      <c r="Q2174" s="1">
        <f t="shared" si="235"/>
        <v>-15.791836734693875</v>
      </c>
      <c r="R2174" s="1">
        <f t="shared" si="236"/>
        <v>19.522477064220055</v>
      </c>
      <c r="S2174" s="1">
        <f t="shared" si="237"/>
        <v>-1.2750445956160237</v>
      </c>
    </row>
    <row r="2175" spans="1:19" x14ac:dyDescent="0.25">
      <c r="A2175" t="s">
        <v>4491</v>
      </c>
      <c r="B2175" t="s">
        <v>4492</v>
      </c>
      <c r="C2175" t="s">
        <v>27</v>
      </c>
      <c r="D2175" t="s">
        <v>11</v>
      </c>
      <c r="E2175" t="s">
        <v>276</v>
      </c>
      <c r="F2175" s="5">
        <f t="shared" ref="F2175:F2238" si="238">G2175*I2175</f>
        <v>4539.1394</v>
      </c>
      <c r="G2175">
        <v>154.34</v>
      </c>
      <c r="H2175">
        <v>12</v>
      </c>
      <c r="I2175">
        <v>29.41</v>
      </c>
      <c r="J2175">
        <v>0.62</v>
      </c>
      <c r="K2175">
        <v>0.37</v>
      </c>
      <c r="L2175">
        <v>0.53</v>
      </c>
      <c r="M2175">
        <v>0.7</v>
      </c>
      <c r="N2175" s="3">
        <f t="shared" ref="N2175:N2238" si="239">L2175/K2175-1</f>
        <v>0.43243243243243246</v>
      </c>
      <c r="O2175" s="3">
        <f t="shared" ref="O2175:O2238" si="240">M2175/L2175-1</f>
        <v>0.320754716981132</v>
      </c>
      <c r="P2175" s="1">
        <f t="shared" ref="P2175:P2238" si="241">$I2175/L2175</f>
        <v>55.490566037735846</v>
      </c>
      <c r="Q2175" s="1">
        <f t="shared" ref="Q2175:Q2238" si="242">$I2175/M2175</f>
        <v>42.01428571428572</v>
      </c>
      <c r="R2175" s="1">
        <f t="shared" ref="R2175:R2238" si="243">P2175/(N2175*100)</f>
        <v>1.2832193396226415</v>
      </c>
      <c r="S2175" s="1">
        <f t="shared" ref="S2175:S2238" si="244">Q2175/(O2175*100)</f>
        <v>1.3098571428571435</v>
      </c>
    </row>
    <row r="2176" spans="1:19" x14ac:dyDescent="0.25">
      <c r="A2176" t="s">
        <v>4493</v>
      </c>
      <c r="B2176" t="s">
        <v>4494</v>
      </c>
      <c r="C2176" t="s">
        <v>10</v>
      </c>
      <c r="D2176" t="s">
        <v>375</v>
      </c>
      <c r="E2176" t="s">
        <v>806</v>
      </c>
      <c r="F2176" s="5">
        <f t="shared" si="238"/>
        <v>4906.9083999999993</v>
      </c>
      <c r="G2176">
        <v>388.82</v>
      </c>
      <c r="H2176">
        <v>3</v>
      </c>
      <c r="I2176">
        <v>12.62</v>
      </c>
      <c r="J2176">
        <v>1.47</v>
      </c>
      <c r="K2176">
        <v>1.1000000000000001</v>
      </c>
      <c r="L2176">
        <v>1.36</v>
      </c>
      <c r="M2176">
        <v>1.72</v>
      </c>
      <c r="N2176" s="3">
        <f t="shared" si="239"/>
        <v>0.23636363636363633</v>
      </c>
      <c r="O2176" s="3">
        <f t="shared" si="240"/>
        <v>0.26470588235294112</v>
      </c>
      <c r="P2176" s="1">
        <f t="shared" si="241"/>
        <v>9.2794117647058805</v>
      </c>
      <c r="Q2176" s="1">
        <f t="shared" si="242"/>
        <v>7.3372093023255811</v>
      </c>
      <c r="R2176" s="1">
        <f t="shared" si="243"/>
        <v>0.39259049773755655</v>
      </c>
      <c r="S2176" s="1">
        <f t="shared" si="244"/>
        <v>0.27718346253229981</v>
      </c>
    </row>
    <row r="2177" spans="1:19" x14ac:dyDescent="0.25">
      <c r="A2177" t="s">
        <v>113</v>
      </c>
      <c r="B2177" t="s">
        <v>4495</v>
      </c>
      <c r="C2177" t="s">
        <v>10</v>
      </c>
      <c r="D2177" t="s">
        <v>23</v>
      </c>
      <c r="E2177" t="s">
        <v>115</v>
      </c>
      <c r="F2177" s="5">
        <f t="shared" si="238"/>
        <v>9129.9431999999997</v>
      </c>
      <c r="G2177">
        <v>92.11</v>
      </c>
      <c r="H2177">
        <v>12</v>
      </c>
      <c r="I2177">
        <v>99.12</v>
      </c>
      <c r="J2177">
        <v>1.1000000000000001</v>
      </c>
      <c r="N2177" s="3" t="e">
        <f t="shared" si="239"/>
        <v>#DIV/0!</v>
      </c>
      <c r="O2177" s="3" t="e">
        <f t="shared" si="240"/>
        <v>#DIV/0!</v>
      </c>
      <c r="P2177" s="1" t="e">
        <f t="shared" si="241"/>
        <v>#DIV/0!</v>
      </c>
      <c r="Q2177" s="1" t="e">
        <f t="shared" si="242"/>
        <v>#DIV/0!</v>
      </c>
      <c r="R2177" s="1" t="e">
        <f t="shared" si="243"/>
        <v>#DIV/0!</v>
      </c>
      <c r="S2177" s="1" t="e">
        <f t="shared" si="244"/>
        <v>#DIV/0!</v>
      </c>
    </row>
    <row r="2178" spans="1:19" x14ac:dyDescent="0.25">
      <c r="A2178" t="s">
        <v>4496</v>
      </c>
      <c r="B2178" t="s">
        <v>4497</v>
      </c>
      <c r="C2178" t="s">
        <v>10</v>
      </c>
      <c r="D2178" t="s">
        <v>23</v>
      </c>
      <c r="E2178" t="s">
        <v>357</v>
      </c>
      <c r="F2178" s="5">
        <f t="shared" si="238"/>
        <v>29781.647000000004</v>
      </c>
      <c r="G2178">
        <v>1043.1400000000001</v>
      </c>
      <c r="H2178">
        <v>12</v>
      </c>
      <c r="I2178">
        <v>28.55</v>
      </c>
      <c r="J2178">
        <v>0.9</v>
      </c>
      <c r="K2178">
        <v>2.15</v>
      </c>
      <c r="L2178">
        <v>2.25</v>
      </c>
      <c r="M2178">
        <v>2.3199999999999998</v>
      </c>
      <c r="N2178" s="3">
        <f t="shared" si="239"/>
        <v>4.6511627906976827E-2</v>
      </c>
      <c r="O2178" s="3">
        <f t="shared" si="240"/>
        <v>3.1111111111111089E-2</v>
      </c>
      <c r="P2178" s="1">
        <f t="shared" si="241"/>
        <v>12.68888888888889</v>
      </c>
      <c r="Q2178" s="1">
        <f t="shared" si="242"/>
        <v>12.306034482758621</v>
      </c>
      <c r="R2178" s="1">
        <f t="shared" si="243"/>
        <v>2.7281111111111067</v>
      </c>
      <c r="S2178" s="1">
        <f t="shared" si="244"/>
        <v>3.9555110837438452</v>
      </c>
    </row>
    <row r="2179" spans="1:19" x14ac:dyDescent="0.25">
      <c r="A2179" t="s">
        <v>4498</v>
      </c>
      <c r="B2179" t="s">
        <v>4499</v>
      </c>
      <c r="C2179" t="s">
        <v>10</v>
      </c>
      <c r="D2179" t="s">
        <v>11</v>
      </c>
      <c r="E2179" t="s">
        <v>1932</v>
      </c>
      <c r="F2179" s="5">
        <f t="shared" si="238"/>
        <v>9222.2233999999989</v>
      </c>
      <c r="G2179">
        <v>585.91</v>
      </c>
      <c r="H2179">
        <v>12</v>
      </c>
      <c r="I2179">
        <v>15.74</v>
      </c>
      <c r="J2179">
        <v>0.41</v>
      </c>
      <c r="K2179">
        <v>2.2999999999999998</v>
      </c>
      <c r="L2179">
        <v>2.54</v>
      </c>
      <c r="M2179">
        <v>2.77</v>
      </c>
      <c r="N2179" s="3">
        <f t="shared" si="239"/>
        <v>0.10434782608695659</v>
      </c>
      <c r="O2179" s="3">
        <f t="shared" si="240"/>
        <v>9.0551181102362266E-2</v>
      </c>
      <c r="P2179" s="1">
        <f t="shared" si="241"/>
        <v>6.1968503937007871</v>
      </c>
      <c r="Q2179" s="1">
        <f t="shared" si="242"/>
        <v>5.6823104693140793</v>
      </c>
      <c r="R2179" s="1">
        <f t="shared" si="243"/>
        <v>0.59386482939632501</v>
      </c>
      <c r="S2179" s="1">
        <f t="shared" si="244"/>
        <v>0.62752472139381532</v>
      </c>
    </row>
    <row r="2180" spans="1:19" x14ac:dyDescent="0.25">
      <c r="A2180" t="s">
        <v>4500</v>
      </c>
      <c r="B2180" t="s">
        <v>4501</v>
      </c>
      <c r="C2180" t="s">
        <v>27</v>
      </c>
      <c r="D2180" t="s">
        <v>23</v>
      </c>
      <c r="E2180" t="s">
        <v>565</v>
      </c>
      <c r="F2180" s="5">
        <f t="shared" si="238"/>
        <v>3541.8879999999999</v>
      </c>
      <c r="G2180">
        <v>158.12</v>
      </c>
      <c r="H2180">
        <v>12</v>
      </c>
      <c r="I2180">
        <v>22.4</v>
      </c>
      <c r="J2180">
        <v>0.4</v>
      </c>
      <c r="K2180">
        <v>1.98</v>
      </c>
      <c r="L2180">
        <v>2.12</v>
      </c>
      <c r="M2180">
        <v>2.44</v>
      </c>
      <c r="N2180" s="3">
        <f t="shared" si="239"/>
        <v>7.0707070707070718E-2</v>
      </c>
      <c r="O2180" s="3">
        <f t="shared" si="240"/>
        <v>0.15094339622641506</v>
      </c>
      <c r="P2180" s="1">
        <f t="shared" si="241"/>
        <v>10.566037735849056</v>
      </c>
      <c r="Q2180" s="1">
        <f t="shared" si="242"/>
        <v>9.1803278688524586</v>
      </c>
      <c r="R2180" s="1">
        <f t="shared" si="243"/>
        <v>1.4943396226415091</v>
      </c>
      <c r="S2180" s="1">
        <f t="shared" si="244"/>
        <v>0.60819672131147551</v>
      </c>
    </row>
    <row r="2181" spans="1:19" x14ac:dyDescent="0.25">
      <c r="A2181" t="s">
        <v>4502</v>
      </c>
      <c r="B2181" t="s">
        <v>4503</v>
      </c>
      <c r="C2181" t="s">
        <v>10</v>
      </c>
      <c r="D2181" t="s">
        <v>173</v>
      </c>
      <c r="E2181" t="s">
        <v>814</v>
      </c>
      <c r="F2181" s="5">
        <f t="shared" si="238"/>
        <v>3967.9077999999995</v>
      </c>
      <c r="G2181">
        <v>92.86</v>
      </c>
      <c r="H2181">
        <v>12</v>
      </c>
      <c r="I2181">
        <v>42.73</v>
      </c>
      <c r="J2181">
        <v>1.97</v>
      </c>
      <c r="K2181">
        <v>4.76</v>
      </c>
      <c r="L2181">
        <v>6.27</v>
      </c>
      <c r="M2181">
        <v>8.0299999999999994</v>
      </c>
      <c r="N2181" s="3">
        <f t="shared" si="239"/>
        <v>0.3172268907563025</v>
      </c>
      <c r="O2181" s="3">
        <f t="shared" si="240"/>
        <v>0.2807017543859649</v>
      </c>
      <c r="P2181" s="1">
        <f t="shared" si="241"/>
        <v>6.8149920255183414</v>
      </c>
      <c r="Q2181" s="1">
        <f t="shared" si="242"/>
        <v>5.3212951432129518</v>
      </c>
      <c r="R2181" s="1">
        <f t="shared" si="243"/>
        <v>0.21483021219514772</v>
      </c>
      <c r="S2181" s="1">
        <f t="shared" si="244"/>
        <v>0.18957113947696141</v>
      </c>
    </row>
    <row r="2182" spans="1:19" x14ac:dyDescent="0.25">
      <c r="A2182" t="s">
        <v>4504</v>
      </c>
      <c r="B2182" t="s">
        <v>4505</v>
      </c>
      <c r="C2182" t="s">
        <v>10</v>
      </c>
      <c r="D2182" t="s">
        <v>149</v>
      </c>
      <c r="E2182" t="s">
        <v>657</v>
      </c>
      <c r="F2182" s="5">
        <f t="shared" si="238"/>
        <v>15471.108</v>
      </c>
      <c r="G2182">
        <v>1663.56</v>
      </c>
      <c r="H2182">
        <v>12</v>
      </c>
      <c r="I2182">
        <v>9.3000000000000007</v>
      </c>
      <c r="J2182">
        <v>0.75</v>
      </c>
      <c r="K2182">
        <v>0.6</v>
      </c>
      <c r="L2182">
        <v>0.7</v>
      </c>
      <c r="M2182">
        <v>0.8</v>
      </c>
      <c r="N2182" s="3">
        <f t="shared" si="239"/>
        <v>0.16666666666666674</v>
      </c>
      <c r="O2182" s="3">
        <f t="shared" si="240"/>
        <v>0.14285714285714302</v>
      </c>
      <c r="P2182" s="1">
        <f t="shared" si="241"/>
        <v>13.285714285714288</v>
      </c>
      <c r="Q2182" s="1">
        <f t="shared" si="242"/>
        <v>11.625</v>
      </c>
      <c r="R2182" s="1">
        <f t="shared" si="243"/>
        <v>0.79714285714285693</v>
      </c>
      <c r="S2182" s="1">
        <f t="shared" si="244"/>
        <v>0.81374999999999909</v>
      </c>
    </row>
    <row r="2183" spans="1:19" x14ac:dyDescent="0.25">
      <c r="A2183" t="s">
        <v>4506</v>
      </c>
      <c r="B2183" t="s">
        <v>4507</v>
      </c>
      <c r="C2183" t="s">
        <v>19</v>
      </c>
      <c r="D2183" t="s">
        <v>149</v>
      </c>
      <c r="E2183" t="s">
        <v>657</v>
      </c>
      <c r="F2183" s="5">
        <f t="shared" si="238"/>
        <v>10762.664000000001</v>
      </c>
      <c r="G2183">
        <v>1029.92</v>
      </c>
      <c r="H2183">
        <v>12</v>
      </c>
      <c r="I2183">
        <v>10.45</v>
      </c>
      <c r="J2183">
        <v>0.55000000000000004</v>
      </c>
      <c r="K2183">
        <v>0.7</v>
      </c>
      <c r="L2183">
        <v>0.91</v>
      </c>
      <c r="M2183">
        <v>1.1100000000000001</v>
      </c>
      <c r="N2183" s="3">
        <f t="shared" si="239"/>
        <v>0.30000000000000004</v>
      </c>
      <c r="O2183" s="3">
        <f t="shared" si="240"/>
        <v>0.21978021978021989</v>
      </c>
      <c r="P2183" s="1">
        <f t="shared" si="241"/>
        <v>11.483516483516482</v>
      </c>
      <c r="Q2183" s="1">
        <f t="shared" si="242"/>
        <v>9.4144144144144128</v>
      </c>
      <c r="R2183" s="1">
        <f t="shared" si="243"/>
        <v>0.3827838827838827</v>
      </c>
      <c r="S2183" s="1">
        <f t="shared" si="244"/>
        <v>0.42835585585585556</v>
      </c>
    </row>
    <row r="2184" spans="1:19" x14ac:dyDescent="0.25">
      <c r="A2184" t="s">
        <v>4508</v>
      </c>
      <c r="B2184" t="s">
        <v>4509</v>
      </c>
      <c r="C2184" t="s">
        <v>27</v>
      </c>
      <c r="D2184" t="s">
        <v>48</v>
      </c>
      <c r="E2184" t="s">
        <v>78</v>
      </c>
      <c r="F2184" s="5">
        <f t="shared" si="238"/>
        <v>7589.7492000000002</v>
      </c>
      <c r="G2184">
        <v>110.22</v>
      </c>
      <c r="H2184">
        <v>12</v>
      </c>
      <c r="I2184">
        <v>68.86</v>
      </c>
      <c r="J2184">
        <v>1.05</v>
      </c>
      <c r="K2184">
        <v>-0.92</v>
      </c>
      <c r="L2184">
        <v>-1.1000000000000001</v>
      </c>
      <c r="M2184">
        <v>-1.37</v>
      </c>
      <c r="N2184" s="3">
        <f t="shared" si="239"/>
        <v>0.19565217391304346</v>
      </c>
      <c r="O2184" s="3">
        <f t="shared" si="240"/>
        <v>0.24545454545454537</v>
      </c>
      <c r="P2184" s="1">
        <f t="shared" si="241"/>
        <v>-62.599999999999994</v>
      </c>
      <c r="Q2184" s="1">
        <f t="shared" si="242"/>
        <v>-50.262773722627735</v>
      </c>
      <c r="R2184" s="1">
        <f t="shared" si="243"/>
        <v>-3.1995555555555559</v>
      </c>
      <c r="S2184" s="1">
        <f t="shared" si="244"/>
        <v>-2.0477426331440935</v>
      </c>
    </row>
    <row r="2185" spans="1:19" x14ac:dyDescent="0.25">
      <c r="A2185" t="s">
        <v>4510</v>
      </c>
      <c r="B2185" t="s">
        <v>4511</v>
      </c>
      <c r="C2185" t="s">
        <v>19</v>
      </c>
      <c r="D2185" t="s">
        <v>129</v>
      </c>
      <c r="E2185" t="s">
        <v>130</v>
      </c>
      <c r="F2185" s="5">
        <f t="shared" si="238"/>
        <v>3139.058466</v>
      </c>
      <c r="G2185">
        <v>489.27</v>
      </c>
      <c r="H2185">
        <v>12</v>
      </c>
      <c r="I2185">
        <v>6.4157999999999999</v>
      </c>
      <c r="J2185">
        <v>1.94</v>
      </c>
      <c r="K2185">
        <v>0.67</v>
      </c>
      <c r="L2185">
        <v>0.6</v>
      </c>
      <c r="M2185">
        <v>1.36</v>
      </c>
      <c r="N2185" s="3">
        <f t="shared" si="239"/>
        <v>-0.10447761194029859</v>
      </c>
      <c r="O2185" s="3">
        <f t="shared" si="240"/>
        <v>1.2666666666666671</v>
      </c>
      <c r="P2185" s="1">
        <f t="shared" si="241"/>
        <v>10.693</v>
      </c>
      <c r="Q2185" s="1">
        <f t="shared" si="242"/>
        <v>4.7174999999999994</v>
      </c>
      <c r="R2185" s="1">
        <f t="shared" si="243"/>
        <v>-1.0234728571428564</v>
      </c>
      <c r="S2185" s="1">
        <f t="shared" si="244"/>
        <v>3.7243421052631565E-2</v>
      </c>
    </row>
    <row r="2186" spans="1:19" x14ac:dyDescent="0.25">
      <c r="A2186" t="s">
        <v>4512</v>
      </c>
      <c r="B2186" t="s">
        <v>4513</v>
      </c>
      <c r="C2186" t="s">
        <v>19</v>
      </c>
      <c r="D2186" t="s">
        <v>129</v>
      </c>
      <c r="E2186" t="s">
        <v>502</v>
      </c>
      <c r="F2186" s="5">
        <f t="shared" si="238"/>
        <v>43179.044249999992</v>
      </c>
      <c r="G2186">
        <v>295.08999999999997</v>
      </c>
      <c r="H2186">
        <v>12</v>
      </c>
      <c r="I2186">
        <v>146.32499999999999</v>
      </c>
      <c r="J2186">
        <v>1.46</v>
      </c>
      <c r="K2186">
        <v>32.369999999999997</v>
      </c>
      <c r="L2186">
        <v>37.29</v>
      </c>
      <c r="M2186">
        <v>40.98</v>
      </c>
      <c r="N2186" s="3">
        <f t="shared" si="239"/>
        <v>0.1519925857275255</v>
      </c>
      <c r="O2186" s="3">
        <f t="shared" si="240"/>
        <v>9.8954143201930744E-2</v>
      </c>
      <c r="P2186" s="1">
        <f t="shared" si="241"/>
        <v>3.9239742558326629</v>
      </c>
      <c r="Q2186" s="1">
        <f t="shared" si="242"/>
        <v>3.5706442166910688</v>
      </c>
      <c r="R2186" s="1">
        <f t="shared" si="243"/>
        <v>0.25816879402703918</v>
      </c>
      <c r="S2186" s="1">
        <f t="shared" si="244"/>
        <v>0.36083827328024404</v>
      </c>
    </row>
    <row r="2187" spans="1:19" x14ac:dyDescent="0.25">
      <c r="A2187" t="s">
        <v>4514</v>
      </c>
      <c r="B2187" t="s">
        <v>4515</v>
      </c>
      <c r="C2187" t="s">
        <v>10</v>
      </c>
      <c r="D2187" t="s">
        <v>173</v>
      </c>
      <c r="E2187" t="s">
        <v>1326</v>
      </c>
      <c r="F2187" s="5">
        <f t="shared" si="238"/>
        <v>55567.382400000002</v>
      </c>
      <c r="G2187">
        <v>332.48</v>
      </c>
      <c r="H2187">
        <v>12</v>
      </c>
      <c r="I2187">
        <v>167.13</v>
      </c>
      <c r="J2187">
        <v>1.54</v>
      </c>
      <c r="K2187">
        <v>24.25</v>
      </c>
      <c r="L2187">
        <v>18.350000000000001</v>
      </c>
      <c r="M2187">
        <v>14.46</v>
      </c>
      <c r="N2187" s="3">
        <f t="shared" si="239"/>
        <v>-0.24329896907216486</v>
      </c>
      <c r="O2187" s="3">
        <f t="shared" si="240"/>
        <v>-0.21198910081743871</v>
      </c>
      <c r="P2187" s="1">
        <f t="shared" si="241"/>
        <v>9.1079019073569469</v>
      </c>
      <c r="Q2187" s="1">
        <f t="shared" si="242"/>
        <v>11.558091286307054</v>
      </c>
      <c r="R2187" s="1">
        <f t="shared" si="243"/>
        <v>-0.37435020551424752</v>
      </c>
      <c r="S2187" s="1">
        <f t="shared" si="244"/>
        <v>-0.54522101569083392</v>
      </c>
    </row>
    <row r="2188" spans="1:19" x14ac:dyDescent="0.25">
      <c r="A2188" t="s">
        <v>4516</v>
      </c>
      <c r="B2188" t="s">
        <v>4517</v>
      </c>
      <c r="C2188" t="s">
        <v>19</v>
      </c>
      <c r="D2188" t="s">
        <v>173</v>
      </c>
      <c r="E2188" t="s">
        <v>4518</v>
      </c>
      <c r="F2188" s="5">
        <f t="shared" si="238"/>
        <v>4149.2979000000005</v>
      </c>
      <c r="G2188">
        <v>1149.3900000000001</v>
      </c>
      <c r="H2188">
        <v>12</v>
      </c>
      <c r="I2188">
        <v>3.61</v>
      </c>
      <c r="J2188">
        <v>1.86</v>
      </c>
      <c r="K2188">
        <v>0.46</v>
      </c>
      <c r="L2188">
        <v>0.51</v>
      </c>
      <c r="M2188">
        <v>0.57999999999999996</v>
      </c>
      <c r="N2188" s="3">
        <f t="shared" si="239"/>
        <v>0.10869565217391308</v>
      </c>
      <c r="O2188" s="3">
        <f t="shared" si="240"/>
        <v>0.13725490196078427</v>
      </c>
      <c r="P2188" s="1">
        <f t="shared" si="241"/>
        <v>7.0784313725490193</v>
      </c>
      <c r="Q2188" s="1">
        <f t="shared" si="242"/>
        <v>6.2241379310344831</v>
      </c>
      <c r="R2188" s="1">
        <f t="shared" si="243"/>
        <v>0.65121568627450954</v>
      </c>
      <c r="S2188" s="1">
        <f t="shared" si="244"/>
        <v>0.45347290640394106</v>
      </c>
    </row>
    <row r="2189" spans="1:19" x14ac:dyDescent="0.25">
      <c r="A2189" t="s">
        <v>4519</v>
      </c>
      <c r="B2189" t="s">
        <v>4520</v>
      </c>
      <c r="C2189" t="s">
        <v>10</v>
      </c>
      <c r="D2189" t="s">
        <v>62</v>
      </c>
      <c r="E2189" t="s">
        <v>407</v>
      </c>
      <c r="F2189" s="5">
        <f t="shared" si="238"/>
        <v>23152.0615</v>
      </c>
      <c r="G2189">
        <v>246.85</v>
      </c>
      <c r="H2189">
        <v>12</v>
      </c>
      <c r="I2189">
        <v>93.79</v>
      </c>
      <c r="K2189">
        <v>3.11</v>
      </c>
      <c r="L2189">
        <v>3.3</v>
      </c>
      <c r="M2189">
        <v>3.53</v>
      </c>
      <c r="N2189" s="3">
        <f t="shared" si="239"/>
        <v>6.1093247588424493E-2</v>
      </c>
      <c r="O2189" s="3">
        <f t="shared" si="240"/>
        <v>6.9696969696969591E-2</v>
      </c>
      <c r="P2189" s="1">
        <f t="shared" si="241"/>
        <v>28.421212121212125</v>
      </c>
      <c r="Q2189" s="1">
        <f t="shared" si="242"/>
        <v>26.569405099150146</v>
      </c>
      <c r="R2189" s="1">
        <f t="shared" si="243"/>
        <v>4.6521036682615593</v>
      </c>
      <c r="S2189" s="1">
        <f t="shared" si="244"/>
        <v>3.8121320359650266</v>
      </c>
    </row>
    <row r="2190" spans="1:19" x14ac:dyDescent="0.25">
      <c r="A2190" t="s">
        <v>4521</v>
      </c>
      <c r="B2190" t="s">
        <v>4522</v>
      </c>
      <c r="C2190" t="s">
        <v>19</v>
      </c>
      <c r="D2190" t="s">
        <v>129</v>
      </c>
      <c r="E2190" t="s">
        <v>130</v>
      </c>
      <c r="F2190" s="5">
        <f t="shared" si="238"/>
        <v>51832.640500000001</v>
      </c>
      <c r="G2190">
        <v>2033.45</v>
      </c>
      <c r="H2190">
        <v>12</v>
      </c>
      <c r="I2190">
        <v>25.49</v>
      </c>
      <c r="J2190">
        <v>1.4</v>
      </c>
      <c r="K2190">
        <v>2.77</v>
      </c>
      <c r="L2190">
        <v>2.3199999999999998</v>
      </c>
      <c r="M2190">
        <v>2.4900000000000002</v>
      </c>
      <c r="N2190" s="3">
        <f t="shared" si="239"/>
        <v>-0.16245487364620947</v>
      </c>
      <c r="O2190" s="3">
        <f t="shared" si="240"/>
        <v>7.3275862068965747E-2</v>
      </c>
      <c r="P2190" s="1">
        <f t="shared" si="241"/>
        <v>10.987068965517242</v>
      </c>
      <c r="Q2190" s="1">
        <f t="shared" si="242"/>
        <v>10.236947791164656</v>
      </c>
      <c r="R2190" s="1">
        <f t="shared" si="243"/>
        <v>-0.67631513409961641</v>
      </c>
      <c r="S2190" s="1">
        <f t="shared" si="244"/>
        <v>1.3970422867942311</v>
      </c>
    </row>
    <row r="2191" spans="1:19" x14ac:dyDescent="0.25">
      <c r="A2191" t="s">
        <v>4523</v>
      </c>
      <c r="B2191" t="s">
        <v>4524</v>
      </c>
      <c r="C2191" t="s">
        <v>27</v>
      </c>
      <c r="D2191" t="s">
        <v>23</v>
      </c>
      <c r="E2191" t="s">
        <v>530</v>
      </c>
      <c r="F2191" s="5">
        <f t="shared" si="238"/>
        <v>3954.0752999999995</v>
      </c>
      <c r="G2191">
        <v>508.89</v>
      </c>
      <c r="H2191">
        <v>12</v>
      </c>
      <c r="I2191">
        <v>7.77</v>
      </c>
      <c r="J2191">
        <v>1.0900000000000001</v>
      </c>
      <c r="K2191">
        <v>1.08</v>
      </c>
      <c r="L2191">
        <v>0.93</v>
      </c>
      <c r="M2191">
        <v>1.17</v>
      </c>
      <c r="N2191" s="3">
        <f t="shared" si="239"/>
        <v>-0.13888888888888895</v>
      </c>
      <c r="O2191" s="3">
        <f t="shared" si="240"/>
        <v>0.25806451612903203</v>
      </c>
      <c r="P2191" s="1">
        <f t="shared" si="241"/>
        <v>8.3548387096774182</v>
      </c>
      <c r="Q2191" s="1">
        <f t="shared" si="242"/>
        <v>6.6410256410256414</v>
      </c>
      <c r="R2191" s="1">
        <f t="shared" si="243"/>
        <v>-0.60154838709677383</v>
      </c>
      <c r="S2191" s="1">
        <f t="shared" si="244"/>
        <v>0.25733974358974382</v>
      </c>
    </row>
    <row r="2192" spans="1:19" x14ac:dyDescent="0.25">
      <c r="A2192" t="s">
        <v>4525</v>
      </c>
      <c r="B2192" t="s">
        <v>4526</v>
      </c>
      <c r="C2192" t="s">
        <v>10</v>
      </c>
      <c r="D2192" t="s">
        <v>31</v>
      </c>
      <c r="E2192" t="s">
        <v>912</v>
      </c>
      <c r="F2192" s="5">
        <f t="shared" si="238"/>
        <v>34197.085800000008</v>
      </c>
      <c r="G2192">
        <v>132.27000000000001</v>
      </c>
      <c r="H2192">
        <v>12</v>
      </c>
      <c r="I2192">
        <v>258.54000000000002</v>
      </c>
      <c r="J2192">
        <v>0.83</v>
      </c>
      <c r="K2192">
        <v>6.88</v>
      </c>
      <c r="L2192">
        <v>8.4700000000000006</v>
      </c>
      <c r="M2192">
        <v>9.7100000000000009</v>
      </c>
      <c r="N2192" s="3">
        <f t="shared" si="239"/>
        <v>0.23110465116279078</v>
      </c>
      <c r="O2192" s="3">
        <f t="shared" si="240"/>
        <v>0.14639905548996457</v>
      </c>
      <c r="P2192" s="1">
        <f t="shared" si="241"/>
        <v>30.524203069657617</v>
      </c>
      <c r="Q2192" s="1">
        <f t="shared" si="242"/>
        <v>26.62615859938208</v>
      </c>
      <c r="R2192" s="1">
        <f t="shared" si="243"/>
        <v>1.3207957051524801</v>
      </c>
      <c r="S2192" s="1">
        <f t="shared" si="244"/>
        <v>1.8187384140061795</v>
      </c>
    </row>
    <row r="2193" spans="1:19" x14ac:dyDescent="0.25">
      <c r="A2193" t="s">
        <v>4527</v>
      </c>
      <c r="B2193" t="s">
        <v>4528</v>
      </c>
      <c r="C2193" t="s">
        <v>10</v>
      </c>
      <c r="D2193" t="s">
        <v>15</v>
      </c>
      <c r="E2193" t="s">
        <v>3036</v>
      </c>
      <c r="F2193" s="5">
        <f t="shared" si="238"/>
        <v>4237.5054</v>
      </c>
      <c r="G2193">
        <v>20.22</v>
      </c>
      <c r="H2193">
        <v>12</v>
      </c>
      <c r="I2193">
        <v>209.57</v>
      </c>
      <c r="J2193">
        <v>1.03</v>
      </c>
      <c r="K2193">
        <v>14.95</v>
      </c>
      <c r="L2193">
        <v>14.9</v>
      </c>
      <c r="M2193">
        <v>16.38</v>
      </c>
      <c r="N2193" s="3">
        <f t="shared" si="239"/>
        <v>-3.3444816053510573E-3</v>
      </c>
      <c r="O2193" s="3">
        <f t="shared" si="240"/>
        <v>9.9328859060402674E-2</v>
      </c>
      <c r="P2193" s="1">
        <f t="shared" si="241"/>
        <v>14.065100671140939</v>
      </c>
      <c r="Q2193" s="1">
        <f t="shared" si="242"/>
        <v>12.794261294261295</v>
      </c>
      <c r="R2193" s="1">
        <f t="shared" si="243"/>
        <v>-42.054651006712831</v>
      </c>
      <c r="S2193" s="1">
        <f t="shared" si="244"/>
        <v>1.2880709005709008</v>
      </c>
    </row>
    <row r="2194" spans="1:19" x14ac:dyDescent="0.25">
      <c r="A2194" t="s">
        <v>4529</v>
      </c>
      <c r="B2194" t="s">
        <v>4530</v>
      </c>
      <c r="C2194" t="s">
        <v>10</v>
      </c>
      <c r="D2194" t="s">
        <v>23</v>
      </c>
      <c r="E2194" t="s">
        <v>357</v>
      </c>
      <c r="F2194" s="5">
        <f t="shared" si="238"/>
        <v>5028.6719999999996</v>
      </c>
      <c r="G2194">
        <v>190.48</v>
      </c>
      <c r="H2194">
        <v>12</v>
      </c>
      <c r="I2194">
        <v>26.4</v>
      </c>
      <c r="J2194">
        <v>1.57</v>
      </c>
      <c r="K2194">
        <v>2.57</v>
      </c>
      <c r="L2194">
        <v>2.2999999999999998</v>
      </c>
      <c r="M2194">
        <v>2.38</v>
      </c>
      <c r="N2194" s="3">
        <f t="shared" si="239"/>
        <v>-0.10505836575875482</v>
      </c>
      <c r="O2194" s="3">
        <f t="shared" si="240"/>
        <v>3.4782608695652195E-2</v>
      </c>
      <c r="P2194" s="1">
        <f t="shared" si="241"/>
        <v>11.478260869565217</v>
      </c>
      <c r="Q2194" s="1">
        <f t="shared" si="242"/>
        <v>11.092436974789916</v>
      </c>
      <c r="R2194" s="1">
        <f t="shared" si="243"/>
        <v>-1.0925603864734303</v>
      </c>
      <c r="S2194" s="1">
        <f t="shared" si="244"/>
        <v>3.1890756302520988</v>
      </c>
    </row>
    <row r="2195" spans="1:19" x14ac:dyDescent="0.25">
      <c r="A2195" t="s">
        <v>4531</v>
      </c>
      <c r="B2195" t="s">
        <v>4532</v>
      </c>
      <c r="C2195" t="s">
        <v>27</v>
      </c>
      <c r="D2195" t="s">
        <v>173</v>
      </c>
      <c r="E2195" t="s">
        <v>384</v>
      </c>
      <c r="F2195" s="5">
        <f t="shared" si="238"/>
        <v>6994.4174999999996</v>
      </c>
      <c r="G2195">
        <v>176.85</v>
      </c>
      <c r="H2195">
        <v>12</v>
      </c>
      <c r="I2195">
        <v>39.549999999999997</v>
      </c>
      <c r="J2195">
        <v>1.79</v>
      </c>
      <c r="K2195">
        <v>2.62</v>
      </c>
      <c r="L2195">
        <v>1.74</v>
      </c>
      <c r="M2195">
        <v>1.86</v>
      </c>
      <c r="N2195" s="3">
        <f t="shared" si="239"/>
        <v>-0.33587786259541985</v>
      </c>
      <c r="O2195" s="3">
        <f t="shared" si="240"/>
        <v>6.8965517241379448E-2</v>
      </c>
      <c r="P2195" s="1">
        <f t="shared" si="241"/>
        <v>22.729885057471265</v>
      </c>
      <c r="Q2195" s="1">
        <f t="shared" si="242"/>
        <v>21.263440860215052</v>
      </c>
      <c r="R2195" s="1">
        <f t="shared" si="243"/>
        <v>-0.67673066875653076</v>
      </c>
      <c r="S2195" s="1">
        <f t="shared" si="244"/>
        <v>3.0831989247311764</v>
      </c>
    </row>
    <row r="2196" spans="1:19" x14ac:dyDescent="0.25">
      <c r="A2196" t="s">
        <v>113</v>
      </c>
      <c r="B2196" t="s">
        <v>4533</v>
      </c>
      <c r="C2196" t="s">
        <v>10</v>
      </c>
      <c r="D2196" t="s">
        <v>23</v>
      </c>
      <c r="E2196" t="s">
        <v>115</v>
      </c>
      <c r="F2196" s="5">
        <f t="shared" si="238"/>
        <v>31534.430799999998</v>
      </c>
      <c r="G2196">
        <v>393.59</v>
      </c>
      <c r="H2196">
        <v>12</v>
      </c>
      <c r="I2196">
        <v>80.12</v>
      </c>
      <c r="J2196">
        <v>0.95</v>
      </c>
      <c r="N2196" s="3" t="e">
        <f t="shared" si="239"/>
        <v>#DIV/0!</v>
      </c>
      <c r="O2196" s="3" t="e">
        <f t="shared" si="240"/>
        <v>#DIV/0!</v>
      </c>
      <c r="P2196" s="1" t="e">
        <f t="shared" si="241"/>
        <v>#DIV/0!</v>
      </c>
      <c r="Q2196" s="1" t="e">
        <f t="shared" si="242"/>
        <v>#DIV/0!</v>
      </c>
      <c r="R2196" s="1" t="e">
        <f t="shared" si="243"/>
        <v>#DIV/0!</v>
      </c>
      <c r="S2196" s="1" t="e">
        <f t="shared" si="244"/>
        <v>#DIV/0!</v>
      </c>
    </row>
    <row r="2197" spans="1:19" x14ac:dyDescent="0.25">
      <c r="A2197" t="s">
        <v>4534</v>
      </c>
      <c r="B2197" t="s">
        <v>4535</v>
      </c>
      <c r="C2197" t="s">
        <v>10</v>
      </c>
      <c r="D2197" t="s">
        <v>62</v>
      </c>
      <c r="E2197" t="s">
        <v>407</v>
      </c>
      <c r="F2197" s="5">
        <f t="shared" si="238"/>
        <v>6306.6270000000004</v>
      </c>
      <c r="G2197">
        <v>154.65</v>
      </c>
      <c r="H2197">
        <v>12</v>
      </c>
      <c r="I2197">
        <v>40.78</v>
      </c>
      <c r="J2197">
        <v>1.31</v>
      </c>
      <c r="K2197">
        <v>2.86</v>
      </c>
      <c r="L2197">
        <v>3.15</v>
      </c>
      <c r="M2197">
        <v>3.54</v>
      </c>
      <c r="N2197" s="3">
        <f t="shared" si="239"/>
        <v>0.10139860139860146</v>
      </c>
      <c r="O2197" s="3">
        <f t="shared" si="240"/>
        <v>0.12380952380952381</v>
      </c>
      <c r="P2197" s="1">
        <f t="shared" si="241"/>
        <v>12.946031746031746</v>
      </c>
      <c r="Q2197" s="1">
        <f t="shared" si="242"/>
        <v>11.519774011299436</v>
      </c>
      <c r="R2197" s="1">
        <f t="shared" si="243"/>
        <v>1.2767465790914059</v>
      </c>
      <c r="S2197" s="1">
        <f t="shared" si="244"/>
        <v>0.93044328552803135</v>
      </c>
    </row>
    <row r="2198" spans="1:19" x14ac:dyDescent="0.25">
      <c r="A2198" t="s">
        <v>4536</v>
      </c>
      <c r="B2198" t="s">
        <v>4537</v>
      </c>
      <c r="C2198" t="s">
        <v>27</v>
      </c>
      <c r="D2198" t="s">
        <v>11</v>
      </c>
      <c r="E2198" t="s">
        <v>360</v>
      </c>
      <c r="F2198" s="5">
        <f t="shared" si="238"/>
        <v>23315.966100000001</v>
      </c>
      <c r="G2198">
        <v>2708.01</v>
      </c>
      <c r="H2198">
        <v>3</v>
      </c>
      <c r="I2198">
        <v>8.61</v>
      </c>
      <c r="J2198">
        <v>0.76</v>
      </c>
      <c r="K2198">
        <v>0.8</v>
      </c>
      <c r="L2198">
        <v>0.79</v>
      </c>
      <c r="N2198" s="3">
        <f t="shared" si="239"/>
        <v>-1.2499999999999956E-2</v>
      </c>
      <c r="O2198" s="3">
        <f t="shared" si="240"/>
        <v>-1</v>
      </c>
      <c r="P2198" s="1">
        <f t="shared" si="241"/>
        <v>10.898734177215189</v>
      </c>
      <c r="Q2198" s="1" t="e">
        <f t="shared" si="242"/>
        <v>#DIV/0!</v>
      </c>
      <c r="R2198" s="1">
        <f t="shared" si="243"/>
        <v>-8.7189873417721824</v>
      </c>
      <c r="S2198" s="1" t="e">
        <f t="shared" si="244"/>
        <v>#DIV/0!</v>
      </c>
    </row>
    <row r="2199" spans="1:19" x14ac:dyDescent="0.25">
      <c r="A2199" t="s">
        <v>4538</v>
      </c>
      <c r="B2199" t="s">
        <v>4539</v>
      </c>
      <c r="C2199" t="s">
        <v>19</v>
      </c>
      <c r="D2199" t="s">
        <v>23</v>
      </c>
      <c r="E2199" t="s">
        <v>683</v>
      </c>
      <c r="F2199" s="5">
        <f t="shared" si="238"/>
        <v>21913.950499999999</v>
      </c>
      <c r="G2199">
        <v>1629.29</v>
      </c>
      <c r="H2199">
        <v>12</v>
      </c>
      <c r="I2199">
        <v>13.45</v>
      </c>
      <c r="J2199">
        <v>1.04</v>
      </c>
      <c r="K2199">
        <v>1.2</v>
      </c>
      <c r="L2199">
        <v>1.1100000000000001</v>
      </c>
      <c r="M2199">
        <v>1.1200000000000001</v>
      </c>
      <c r="N2199" s="3">
        <f t="shared" si="239"/>
        <v>-7.4999999999999845E-2</v>
      </c>
      <c r="O2199" s="3">
        <f t="shared" si="240"/>
        <v>9.009009009008917E-3</v>
      </c>
      <c r="P2199" s="1">
        <f t="shared" si="241"/>
        <v>12.117117117117115</v>
      </c>
      <c r="Q2199" s="1">
        <f t="shared" si="242"/>
        <v>12.008928571428569</v>
      </c>
      <c r="R2199" s="1">
        <f t="shared" si="243"/>
        <v>-1.6156156156156187</v>
      </c>
      <c r="S2199" s="1">
        <f t="shared" si="244"/>
        <v>13.329910714285848</v>
      </c>
    </row>
    <row r="2200" spans="1:19" x14ac:dyDescent="0.25">
      <c r="A2200" t="s">
        <v>4540</v>
      </c>
      <c r="B2200" t="s">
        <v>4541</v>
      </c>
      <c r="C2200" t="s">
        <v>10</v>
      </c>
      <c r="D2200" t="s">
        <v>23</v>
      </c>
      <c r="E2200" t="s">
        <v>24</v>
      </c>
      <c r="F2200" s="5">
        <f t="shared" si="238"/>
        <v>6885.0396000000001</v>
      </c>
      <c r="G2200">
        <v>101.34</v>
      </c>
      <c r="H2200">
        <v>12</v>
      </c>
      <c r="I2200">
        <v>67.94</v>
      </c>
      <c r="J2200">
        <v>1.06</v>
      </c>
      <c r="K2200">
        <v>7.32</v>
      </c>
      <c r="L2200">
        <v>8.39</v>
      </c>
      <c r="M2200">
        <v>9.49</v>
      </c>
      <c r="N2200" s="3">
        <f t="shared" si="239"/>
        <v>0.14617486338797825</v>
      </c>
      <c r="O2200" s="3">
        <f t="shared" si="240"/>
        <v>0.13110846245530383</v>
      </c>
      <c r="P2200" s="1">
        <f t="shared" si="241"/>
        <v>8.0977353992848613</v>
      </c>
      <c r="Q2200" s="1">
        <f t="shared" si="242"/>
        <v>7.1591148577449939</v>
      </c>
      <c r="R2200" s="1">
        <f t="shared" si="243"/>
        <v>0.55397591703518823</v>
      </c>
      <c r="S2200" s="1">
        <f t="shared" si="244"/>
        <v>0.54604521505891412</v>
      </c>
    </row>
    <row r="2201" spans="1:19" x14ac:dyDescent="0.25">
      <c r="A2201" t="s">
        <v>4542</v>
      </c>
      <c r="B2201" t="s">
        <v>4543</v>
      </c>
      <c r="C2201" t="s">
        <v>27</v>
      </c>
      <c r="D2201" t="s">
        <v>11</v>
      </c>
      <c r="E2201" t="s">
        <v>3583</v>
      </c>
      <c r="F2201" s="5">
        <f t="shared" si="238"/>
        <v>5003.6956000000009</v>
      </c>
      <c r="G2201">
        <v>111.59</v>
      </c>
      <c r="H2201">
        <v>12</v>
      </c>
      <c r="I2201">
        <v>44.84</v>
      </c>
      <c r="J2201">
        <v>0.85</v>
      </c>
      <c r="K2201">
        <v>0.32</v>
      </c>
      <c r="L2201">
        <v>0.13</v>
      </c>
      <c r="M2201">
        <v>0.23</v>
      </c>
      <c r="N2201" s="3">
        <f t="shared" si="239"/>
        <v>-0.59375</v>
      </c>
      <c r="O2201" s="3">
        <f t="shared" si="240"/>
        <v>0.76923076923076916</v>
      </c>
      <c r="P2201" s="1">
        <f t="shared" si="241"/>
        <v>344.92307692307696</v>
      </c>
      <c r="Q2201" s="1">
        <f t="shared" si="242"/>
        <v>194.95652173913044</v>
      </c>
      <c r="R2201" s="1">
        <f t="shared" si="243"/>
        <v>-5.8092307692307701</v>
      </c>
      <c r="S2201" s="1">
        <f t="shared" si="244"/>
        <v>2.5344347826086957</v>
      </c>
    </row>
    <row r="2202" spans="1:19" x14ac:dyDescent="0.25">
      <c r="A2202" t="s">
        <v>4544</v>
      </c>
      <c r="B2202" t="s">
        <v>4545</v>
      </c>
      <c r="C2202" t="s">
        <v>27</v>
      </c>
      <c r="D2202" t="s">
        <v>15</v>
      </c>
      <c r="E2202" t="s">
        <v>142</v>
      </c>
      <c r="F2202" s="5">
        <f t="shared" si="238"/>
        <v>4027.6452000000004</v>
      </c>
      <c r="G2202">
        <v>166.02</v>
      </c>
      <c r="H2202">
        <v>12</v>
      </c>
      <c r="I2202">
        <v>24.26</v>
      </c>
      <c r="J2202">
        <v>1.17</v>
      </c>
      <c r="K2202">
        <v>1.1000000000000001</v>
      </c>
      <c r="L2202">
        <v>1.1599999999999999</v>
      </c>
      <c r="M2202">
        <v>1.37</v>
      </c>
      <c r="N2202" s="3">
        <f t="shared" si="239"/>
        <v>5.4545454545454453E-2</v>
      </c>
      <c r="O2202" s="3">
        <f t="shared" si="240"/>
        <v>0.18103448275862077</v>
      </c>
      <c r="P2202" s="1">
        <f t="shared" si="241"/>
        <v>20.913793103448278</v>
      </c>
      <c r="Q2202" s="1">
        <f t="shared" si="242"/>
        <v>17.708029197080293</v>
      </c>
      <c r="R2202" s="1">
        <f t="shared" si="243"/>
        <v>3.8341954022988576</v>
      </c>
      <c r="S2202" s="1">
        <f t="shared" si="244"/>
        <v>0.97815780326729185</v>
      </c>
    </row>
    <row r="2203" spans="1:19" x14ac:dyDescent="0.25">
      <c r="A2203" t="s">
        <v>4546</v>
      </c>
      <c r="B2203" t="s">
        <v>4547</v>
      </c>
      <c r="C2203" t="s">
        <v>27</v>
      </c>
      <c r="D2203" t="s">
        <v>62</v>
      </c>
      <c r="E2203" t="s">
        <v>1455</v>
      </c>
      <c r="F2203" s="5">
        <f t="shared" si="238"/>
        <v>31801.044600000001</v>
      </c>
      <c r="G2203">
        <v>142.74</v>
      </c>
      <c r="H2203">
        <v>12</v>
      </c>
      <c r="I2203">
        <v>222.79</v>
      </c>
      <c r="J2203">
        <v>0.78</v>
      </c>
      <c r="K2203">
        <v>5.74</v>
      </c>
      <c r="L2203">
        <v>6.48</v>
      </c>
      <c r="M2203">
        <v>7.21</v>
      </c>
      <c r="N2203" s="3">
        <f t="shared" si="239"/>
        <v>0.12891986062717775</v>
      </c>
      <c r="O2203" s="3">
        <f t="shared" si="240"/>
        <v>0.11265432098765427</v>
      </c>
      <c r="P2203" s="1">
        <f t="shared" si="241"/>
        <v>34.381172839506171</v>
      </c>
      <c r="Q2203" s="1">
        <f t="shared" si="242"/>
        <v>30.900138696255201</v>
      </c>
      <c r="R2203" s="1">
        <f t="shared" si="243"/>
        <v>2.6668639472806128</v>
      </c>
      <c r="S2203" s="1">
        <f t="shared" si="244"/>
        <v>2.7429164212566275</v>
      </c>
    </row>
    <row r="2204" spans="1:19" x14ac:dyDescent="0.25">
      <c r="A2204" t="s">
        <v>4548</v>
      </c>
      <c r="B2204" t="s">
        <v>4549</v>
      </c>
      <c r="C2204" t="s">
        <v>27</v>
      </c>
      <c r="D2204" t="s">
        <v>11</v>
      </c>
      <c r="E2204" t="s">
        <v>1266</v>
      </c>
      <c r="F2204" s="5">
        <f t="shared" si="238"/>
        <v>18293.575199999999</v>
      </c>
      <c r="G2204">
        <v>100.14</v>
      </c>
      <c r="H2204">
        <v>12</v>
      </c>
      <c r="I2204">
        <v>182.68</v>
      </c>
      <c r="J2204">
        <v>0.88</v>
      </c>
      <c r="K2204">
        <v>7.15</v>
      </c>
      <c r="L2204">
        <v>7.82</v>
      </c>
      <c r="M2204">
        <v>8.44</v>
      </c>
      <c r="N2204" s="3">
        <f t="shared" si="239"/>
        <v>9.3706293706293797E-2</v>
      </c>
      <c r="O2204" s="3">
        <f t="shared" si="240"/>
        <v>7.9283887468030612E-2</v>
      </c>
      <c r="P2204" s="1">
        <f t="shared" si="241"/>
        <v>23.36061381074169</v>
      </c>
      <c r="Q2204" s="1">
        <f t="shared" si="242"/>
        <v>21.644549763033176</v>
      </c>
      <c r="R2204" s="1">
        <f t="shared" si="243"/>
        <v>2.492961026071685</v>
      </c>
      <c r="S2204" s="1">
        <f t="shared" si="244"/>
        <v>2.7300061152728969</v>
      </c>
    </row>
    <row r="2205" spans="1:19" x14ac:dyDescent="0.25">
      <c r="A2205" t="s">
        <v>4550</v>
      </c>
      <c r="B2205" t="s">
        <v>4551</v>
      </c>
      <c r="C2205" t="s">
        <v>10</v>
      </c>
      <c r="D2205" t="s">
        <v>11</v>
      </c>
      <c r="E2205" t="s">
        <v>215</v>
      </c>
      <c r="F2205" s="5">
        <f t="shared" si="238"/>
        <v>34510.989500000003</v>
      </c>
      <c r="G2205">
        <v>381.97</v>
      </c>
      <c r="H2205">
        <v>12</v>
      </c>
      <c r="I2205">
        <v>90.35</v>
      </c>
      <c r="J2205">
        <v>1.59</v>
      </c>
      <c r="K2205">
        <v>1.76</v>
      </c>
      <c r="L2205">
        <v>2.39</v>
      </c>
      <c r="M2205">
        <v>3.1</v>
      </c>
      <c r="N2205" s="3">
        <f t="shared" si="239"/>
        <v>0.35795454545454541</v>
      </c>
      <c r="O2205" s="3">
        <f t="shared" si="240"/>
        <v>0.29707112970711291</v>
      </c>
      <c r="P2205" s="1">
        <f t="shared" si="241"/>
        <v>37.803347280334727</v>
      </c>
      <c r="Q2205" s="1">
        <f t="shared" si="242"/>
        <v>29.145161290322577</v>
      </c>
      <c r="R2205" s="1">
        <f t="shared" si="243"/>
        <v>1.0560935113236369</v>
      </c>
      <c r="S2205" s="1">
        <f t="shared" si="244"/>
        <v>0.98108359836437986</v>
      </c>
    </row>
    <row r="2206" spans="1:19" x14ac:dyDescent="0.25">
      <c r="A2206" t="s">
        <v>4552</v>
      </c>
      <c r="B2206" t="s">
        <v>4553</v>
      </c>
      <c r="C2206" t="s">
        <v>27</v>
      </c>
      <c r="D2206" t="s">
        <v>48</v>
      </c>
      <c r="E2206" t="s">
        <v>78</v>
      </c>
      <c r="F2206" s="5">
        <f t="shared" si="238"/>
        <v>102789.54199999999</v>
      </c>
      <c r="G2206">
        <v>258.45999999999998</v>
      </c>
      <c r="H2206">
        <v>12</v>
      </c>
      <c r="I2206">
        <v>397.7</v>
      </c>
      <c r="J2206">
        <v>0.35</v>
      </c>
      <c r="K2206">
        <v>15.1</v>
      </c>
      <c r="L2206">
        <v>16.760000000000002</v>
      </c>
      <c r="M2206">
        <v>18</v>
      </c>
      <c r="N2206" s="3">
        <f t="shared" si="239"/>
        <v>0.10993377483443711</v>
      </c>
      <c r="O2206" s="3">
        <f t="shared" si="240"/>
        <v>7.3985680190930658E-2</v>
      </c>
      <c r="P2206" s="1">
        <f t="shared" si="241"/>
        <v>23.729116945107396</v>
      </c>
      <c r="Q2206" s="1">
        <f t="shared" si="242"/>
        <v>22.094444444444445</v>
      </c>
      <c r="R2206" s="1">
        <f t="shared" si="243"/>
        <v>2.1584919630790456</v>
      </c>
      <c r="S2206" s="1">
        <f t="shared" si="244"/>
        <v>2.98631362007169</v>
      </c>
    </row>
    <row r="2207" spans="1:19" x14ac:dyDescent="0.25">
      <c r="A2207" t="s">
        <v>4554</v>
      </c>
      <c r="B2207" t="s">
        <v>4555</v>
      </c>
      <c r="C2207" t="s">
        <v>10</v>
      </c>
      <c r="D2207" t="s">
        <v>11</v>
      </c>
      <c r="E2207" t="s">
        <v>4293</v>
      </c>
      <c r="F2207" s="5">
        <f t="shared" si="238"/>
        <v>3038.971</v>
      </c>
      <c r="G2207">
        <v>137.51</v>
      </c>
      <c r="H2207">
        <v>12</v>
      </c>
      <c r="I2207">
        <v>22.1</v>
      </c>
      <c r="J2207">
        <v>1.24</v>
      </c>
      <c r="K2207">
        <v>2.4300000000000002</v>
      </c>
      <c r="L2207">
        <v>1.1000000000000001</v>
      </c>
      <c r="M2207">
        <v>1.77</v>
      </c>
      <c r="N2207" s="3">
        <f t="shared" si="239"/>
        <v>-0.5473251028806585</v>
      </c>
      <c r="O2207" s="3">
        <f t="shared" si="240"/>
        <v>0.60909090909090891</v>
      </c>
      <c r="P2207" s="1">
        <f t="shared" si="241"/>
        <v>20.09090909090909</v>
      </c>
      <c r="Q2207" s="1">
        <f t="shared" si="242"/>
        <v>12.48587570621469</v>
      </c>
      <c r="R2207" s="1">
        <f t="shared" si="243"/>
        <v>-0.36707450444292539</v>
      </c>
      <c r="S2207" s="1">
        <f t="shared" si="244"/>
        <v>0.20499198920650991</v>
      </c>
    </row>
    <row r="2208" spans="1:19" x14ac:dyDescent="0.25">
      <c r="A2208" t="s">
        <v>4556</v>
      </c>
      <c r="B2208" t="s">
        <v>4557</v>
      </c>
      <c r="C2208" t="s">
        <v>10</v>
      </c>
      <c r="D2208" t="s">
        <v>149</v>
      </c>
      <c r="E2208" t="s">
        <v>150</v>
      </c>
      <c r="F2208" s="5">
        <f t="shared" si="238"/>
        <v>25215.067200000001</v>
      </c>
      <c r="G2208">
        <v>347.89</v>
      </c>
      <c r="H2208">
        <v>12</v>
      </c>
      <c r="I2208">
        <v>72.48</v>
      </c>
      <c r="J2208">
        <v>1.05</v>
      </c>
      <c r="K2208">
        <v>3.87</v>
      </c>
      <c r="L2208">
        <v>3.57</v>
      </c>
      <c r="M2208">
        <v>3.99</v>
      </c>
      <c r="N2208" s="3">
        <f t="shared" si="239"/>
        <v>-7.7519379844961267E-2</v>
      </c>
      <c r="O2208" s="3">
        <f t="shared" si="240"/>
        <v>0.11764705882352944</v>
      </c>
      <c r="P2208" s="1">
        <f t="shared" si="241"/>
        <v>20.302521008403364</v>
      </c>
      <c r="Q2208" s="1">
        <f t="shared" si="242"/>
        <v>18.165413533834588</v>
      </c>
      <c r="R2208" s="1">
        <f t="shared" si="243"/>
        <v>-2.619025210084033</v>
      </c>
      <c r="S2208" s="1">
        <f t="shared" si="244"/>
        <v>1.5440601503759397</v>
      </c>
    </row>
    <row r="2209" spans="1:19" x14ac:dyDescent="0.25">
      <c r="A2209" t="s">
        <v>4558</v>
      </c>
      <c r="B2209" t="s">
        <v>4559</v>
      </c>
      <c r="C2209" t="s">
        <v>10</v>
      </c>
      <c r="D2209" t="s">
        <v>375</v>
      </c>
      <c r="E2209" t="s">
        <v>458</v>
      </c>
      <c r="F2209" s="5">
        <f t="shared" si="238"/>
        <v>2016.6419999999998</v>
      </c>
      <c r="G2209">
        <v>58.15</v>
      </c>
      <c r="H2209">
        <v>3</v>
      </c>
      <c r="I2209">
        <v>34.68</v>
      </c>
      <c r="J2209">
        <v>0.96</v>
      </c>
      <c r="K2209">
        <v>3.87</v>
      </c>
      <c r="L2209">
        <v>4.3899999999999997</v>
      </c>
      <c r="M2209">
        <v>4.8</v>
      </c>
      <c r="N2209" s="3">
        <f t="shared" si="239"/>
        <v>0.13436692506459935</v>
      </c>
      <c r="O2209" s="3">
        <f t="shared" si="240"/>
        <v>9.339407744874717E-2</v>
      </c>
      <c r="P2209" s="1">
        <f t="shared" si="241"/>
        <v>7.8997722095671987</v>
      </c>
      <c r="Q2209" s="1">
        <f t="shared" si="242"/>
        <v>7.2250000000000005</v>
      </c>
      <c r="R2209" s="1">
        <f t="shared" si="243"/>
        <v>0.5879253548274056</v>
      </c>
      <c r="S2209" s="1">
        <f t="shared" si="244"/>
        <v>0.7736036585365853</v>
      </c>
    </row>
    <row r="2210" spans="1:19" x14ac:dyDescent="0.25">
      <c r="A2210" t="s">
        <v>4560</v>
      </c>
      <c r="B2210" t="s">
        <v>4561</v>
      </c>
      <c r="C2210" t="s">
        <v>10</v>
      </c>
      <c r="D2210" t="s">
        <v>55</v>
      </c>
      <c r="E2210" t="s">
        <v>92</v>
      </c>
      <c r="F2210" s="5">
        <f t="shared" si="238"/>
        <v>2472.3863999999999</v>
      </c>
      <c r="G2210">
        <v>131.44</v>
      </c>
      <c r="H2210">
        <v>9</v>
      </c>
      <c r="I2210">
        <v>18.809999999999999</v>
      </c>
      <c r="K2210">
        <v>0.61</v>
      </c>
      <c r="L2210">
        <v>1.03</v>
      </c>
      <c r="M2210">
        <v>1.34</v>
      </c>
      <c r="N2210" s="3">
        <f t="shared" si="239"/>
        <v>0.68852459016393452</v>
      </c>
      <c r="O2210" s="3">
        <f t="shared" si="240"/>
        <v>0.30097087378640786</v>
      </c>
      <c r="P2210" s="1">
        <f t="shared" si="241"/>
        <v>18.262135922330096</v>
      </c>
      <c r="Q2210" s="1">
        <f t="shared" si="242"/>
        <v>14.03731343283582</v>
      </c>
      <c r="R2210" s="1">
        <f t="shared" si="243"/>
        <v>0.26523578363384182</v>
      </c>
      <c r="S2210" s="1">
        <f t="shared" si="244"/>
        <v>0.46640105922002872</v>
      </c>
    </row>
    <row r="2211" spans="1:19" x14ac:dyDescent="0.25">
      <c r="A2211" t="s">
        <v>113</v>
      </c>
      <c r="B2211" t="s">
        <v>4562</v>
      </c>
      <c r="C2211" t="s">
        <v>10</v>
      </c>
      <c r="D2211" t="s">
        <v>23</v>
      </c>
      <c r="E2211" t="s">
        <v>115</v>
      </c>
      <c r="F2211" s="5">
        <f t="shared" si="238"/>
        <v>373850.73440000002</v>
      </c>
      <c r="G2211">
        <v>1498.64</v>
      </c>
      <c r="H2211">
        <v>12</v>
      </c>
      <c r="I2211">
        <v>249.46</v>
      </c>
      <c r="J2211">
        <v>1.02</v>
      </c>
      <c r="N2211" s="3" t="e">
        <f t="shared" si="239"/>
        <v>#DIV/0!</v>
      </c>
      <c r="O2211" s="3" t="e">
        <f t="shared" si="240"/>
        <v>#DIV/0!</v>
      </c>
      <c r="P2211" s="1" t="e">
        <f t="shared" si="241"/>
        <v>#DIV/0!</v>
      </c>
      <c r="Q2211" s="1" t="e">
        <f t="shared" si="242"/>
        <v>#DIV/0!</v>
      </c>
      <c r="R2211" s="1" t="e">
        <f t="shared" si="243"/>
        <v>#DIV/0!</v>
      </c>
      <c r="S2211" s="1" t="e">
        <f t="shared" si="244"/>
        <v>#DIV/0!</v>
      </c>
    </row>
    <row r="2212" spans="1:19" x14ac:dyDescent="0.25">
      <c r="A2212" t="s">
        <v>4563</v>
      </c>
      <c r="B2212" t="s">
        <v>4564</v>
      </c>
      <c r="C2212" t="s">
        <v>10</v>
      </c>
      <c r="D2212" t="s">
        <v>173</v>
      </c>
      <c r="E2212" t="s">
        <v>583</v>
      </c>
      <c r="F2212" s="5">
        <f t="shared" si="238"/>
        <v>2003.4689999999998</v>
      </c>
      <c r="G2212">
        <v>36.659999999999997</v>
      </c>
      <c r="H2212">
        <v>12</v>
      </c>
      <c r="I2212">
        <v>54.65</v>
      </c>
      <c r="J2212">
        <v>3.24</v>
      </c>
      <c r="K2212">
        <v>15.94</v>
      </c>
      <c r="L2212">
        <v>9.1300000000000008</v>
      </c>
      <c r="M2212">
        <v>10.74</v>
      </c>
      <c r="N2212" s="3">
        <f t="shared" si="239"/>
        <v>-0.42722710163111666</v>
      </c>
      <c r="O2212" s="3">
        <f t="shared" si="240"/>
        <v>0.17634173055859792</v>
      </c>
      <c r="P2212" s="1">
        <f t="shared" si="241"/>
        <v>5.9857612267250815</v>
      </c>
      <c r="Q2212" s="1">
        <f t="shared" si="242"/>
        <v>5.088454376163873</v>
      </c>
      <c r="R2212" s="1">
        <f t="shared" si="243"/>
        <v>-0.14010724516005552</v>
      </c>
      <c r="S2212" s="1">
        <f t="shared" si="244"/>
        <v>0.28855645002718133</v>
      </c>
    </row>
    <row r="2213" spans="1:19" x14ac:dyDescent="0.25">
      <c r="A2213" t="s">
        <v>4565</v>
      </c>
      <c r="B2213" t="s">
        <v>4566</v>
      </c>
      <c r="C2213" t="s">
        <v>10</v>
      </c>
      <c r="D2213" t="s">
        <v>23</v>
      </c>
      <c r="E2213" t="s">
        <v>683</v>
      </c>
      <c r="F2213" s="5">
        <f t="shared" si="238"/>
        <v>29201.814399999999</v>
      </c>
      <c r="G2213">
        <v>817.52</v>
      </c>
      <c r="H2213">
        <v>12</v>
      </c>
      <c r="I2213">
        <v>35.72</v>
      </c>
      <c r="K2213">
        <v>3.5</v>
      </c>
      <c r="L2213">
        <v>1.9</v>
      </c>
      <c r="M2213">
        <v>2.2999999999999998</v>
      </c>
      <c r="N2213" s="3">
        <f t="shared" si="239"/>
        <v>-0.45714285714285718</v>
      </c>
      <c r="O2213" s="3">
        <f t="shared" si="240"/>
        <v>0.21052631578947367</v>
      </c>
      <c r="P2213" s="1">
        <f t="shared" si="241"/>
        <v>18.8</v>
      </c>
      <c r="Q2213" s="1">
        <f t="shared" si="242"/>
        <v>15.530434782608696</v>
      </c>
      <c r="R2213" s="1">
        <f t="shared" si="243"/>
        <v>-0.41125</v>
      </c>
      <c r="S2213" s="1">
        <f t="shared" si="244"/>
        <v>0.73769565217391309</v>
      </c>
    </row>
    <row r="2214" spans="1:19" x14ac:dyDescent="0.25">
      <c r="A2214" t="s">
        <v>4567</v>
      </c>
      <c r="B2214" t="s">
        <v>4568</v>
      </c>
      <c r="C2214" t="s">
        <v>10</v>
      </c>
      <c r="D2214" t="s">
        <v>23</v>
      </c>
      <c r="E2214" t="s">
        <v>357</v>
      </c>
      <c r="F2214" s="5">
        <f t="shared" si="238"/>
        <v>17519.608</v>
      </c>
      <c r="G2214">
        <v>404.05</v>
      </c>
      <c r="H2214">
        <v>12</v>
      </c>
      <c r="I2214">
        <v>43.36</v>
      </c>
      <c r="J2214">
        <v>1.26</v>
      </c>
      <c r="K2214">
        <v>2.99</v>
      </c>
      <c r="L2214">
        <v>3.15</v>
      </c>
      <c r="M2214">
        <v>3.34</v>
      </c>
      <c r="N2214" s="3">
        <f t="shared" si="239"/>
        <v>5.3511705685618693E-2</v>
      </c>
      <c r="O2214" s="3">
        <f t="shared" si="240"/>
        <v>6.0317460317460325E-2</v>
      </c>
      <c r="P2214" s="1">
        <f t="shared" si="241"/>
        <v>13.765079365079366</v>
      </c>
      <c r="Q2214" s="1">
        <f t="shared" si="242"/>
        <v>12.982035928143713</v>
      </c>
      <c r="R2214" s="1">
        <f t="shared" si="243"/>
        <v>2.5723492063492084</v>
      </c>
      <c r="S2214" s="1">
        <f t="shared" si="244"/>
        <v>2.1522849038764575</v>
      </c>
    </row>
    <row r="2215" spans="1:19" x14ac:dyDescent="0.25">
      <c r="A2215" t="s">
        <v>4569</v>
      </c>
      <c r="B2215" t="s">
        <v>4570</v>
      </c>
      <c r="C2215" t="s">
        <v>27</v>
      </c>
      <c r="D2215" t="s">
        <v>48</v>
      </c>
      <c r="E2215" t="s">
        <v>195</v>
      </c>
      <c r="F2215" s="5">
        <f t="shared" si="238"/>
        <v>13760.214900000001</v>
      </c>
      <c r="G2215">
        <v>1199.67</v>
      </c>
      <c r="H2215">
        <v>12</v>
      </c>
      <c r="I2215">
        <v>11.47</v>
      </c>
      <c r="J2215">
        <v>1.1299999999999999</v>
      </c>
      <c r="K2215">
        <v>2.98</v>
      </c>
      <c r="L2215">
        <v>2.8</v>
      </c>
      <c r="M2215">
        <v>2.77</v>
      </c>
      <c r="N2215" s="3">
        <f t="shared" si="239"/>
        <v>-6.0402684563758413E-2</v>
      </c>
      <c r="O2215" s="3">
        <f t="shared" si="240"/>
        <v>-1.0714285714285676E-2</v>
      </c>
      <c r="P2215" s="1">
        <f t="shared" si="241"/>
        <v>4.0964285714285715</v>
      </c>
      <c r="Q2215" s="1">
        <f t="shared" si="242"/>
        <v>4.140794223826715</v>
      </c>
      <c r="R2215" s="1">
        <f t="shared" si="243"/>
        <v>-0.6781865079365077</v>
      </c>
      <c r="S2215" s="1">
        <f t="shared" si="244"/>
        <v>-3.8647412755716144</v>
      </c>
    </row>
    <row r="2216" spans="1:19" x14ac:dyDescent="0.25">
      <c r="A2216" t="s">
        <v>4571</v>
      </c>
      <c r="B2216" t="s">
        <v>4572</v>
      </c>
      <c r="C2216" t="s">
        <v>10</v>
      </c>
      <c r="D2216" t="s">
        <v>160</v>
      </c>
      <c r="E2216" t="s">
        <v>308</v>
      </c>
      <c r="F2216" s="5">
        <f t="shared" si="238"/>
        <v>5512.7180000000008</v>
      </c>
      <c r="G2216">
        <v>129.65</v>
      </c>
      <c r="H2216">
        <v>9</v>
      </c>
      <c r="I2216">
        <v>42.52</v>
      </c>
      <c r="J2216">
        <v>1.44</v>
      </c>
      <c r="K2216">
        <v>1.21</v>
      </c>
      <c r="L2216">
        <v>1.61</v>
      </c>
      <c r="M2216">
        <v>1.98</v>
      </c>
      <c r="N2216" s="3">
        <f t="shared" si="239"/>
        <v>0.33057851239669422</v>
      </c>
      <c r="O2216" s="3">
        <f t="shared" si="240"/>
        <v>0.22981366459627317</v>
      </c>
      <c r="P2216" s="1">
        <f t="shared" si="241"/>
        <v>26.409937888198758</v>
      </c>
      <c r="Q2216" s="1">
        <f t="shared" si="242"/>
        <v>21.474747474747478</v>
      </c>
      <c r="R2216" s="1">
        <f t="shared" si="243"/>
        <v>0.7989006211180123</v>
      </c>
      <c r="S2216" s="1">
        <f t="shared" si="244"/>
        <v>0.93444171444171509</v>
      </c>
    </row>
    <row r="2217" spans="1:19" x14ac:dyDescent="0.25">
      <c r="A2217" t="s">
        <v>4573</v>
      </c>
      <c r="B2217" t="s">
        <v>4574</v>
      </c>
      <c r="C2217" t="s">
        <v>19</v>
      </c>
      <c r="D2217" t="s">
        <v>129</v>
      </c>
      <c r="E2217" t="s">
        <v>502</v>
      </c>
      <c r="F2217" s="5">
        <f t="shared" si="238"/>
        <v>73565.041249999995</v>
      </c>
      <c r="G2217">
        <v>5012.95</v>
      </c>
      <c r="H2217">
        <v>12</v>
      </c>
      <c r="I2217">
        <v>14.675000000000001</v>
      </c>
      <c r="J2217">
        <v>1.45</v>
      </c>
      <c r="K2217">
        <v>3.2</v>
      </c>
      <c r="L2217">
        <v>3.18</v>
      </c>
      <c r="M2217">
        <v>3.49</v>
      </c>
      <c r="N2217" s="3">
        <f t="shared" si="239"/>
        <v>-6.2499999999999778E-3</v>
      </c>
      <c r="O2217" s="3">
        <f t="shared" si="240"/>
        <v>9.7484276729559838E-2</v>
      </c>
      <c r="P2217" s="1">
        <f t="shared" si="241"/>
        <v>4.6147798742138368</v>
      </c>
      <c r="Q2217" s="1">
        <f t="shared" si="242"/>
        <v>4.2048710601719197</v>
      </c>
      <c r="R2217" s="1">
        <f t="shared" si="243"/>
        <v>-7.3836477987421656</v>
      </c>
      <c r="S2217" s="1">
        <f t="shared" si="244"/>
        <v>0.43133838617247394</v>
      </c>
    </row>
    <row r="2218" spans="1:19" x14ac:dyDescent="0.25">
      <c r="A2218" t="s">
        <v>113</v>
      </c>
      <c r="B2218" t="s">
        <v>4575</v>
      </c>
      <c r="C2218" t="s">
        <v>10</v>
      </c>
      <c r="D2218" t="s">
        <v>23</v>
      </c>
      <c r="E2218" t="s">
        <v>115</v>
      </c>
      <c r="F2218" s="5">
        <f t="shared" si="238"/>
        <v>75886.463200000013</v>
      </c>
      <c r="G2218">
        <v>1813.73</v>
      </c>
      <c r="H2218">
        <v>12</v>
      </c>
      <c r="I2218">
        <v>41.84</v>
      </c>
      <c r="J2218">
        <v>0.71</v>
      </c>
      <c r="N2218" s="3" t="e">
        <f t="shared" si="239"/>
        <v>#DIV/0!</v>
      </c>
      <c r="O2218" s="3" t="e">
        <f t="shared" si="240"/>
        <v>#DIV/0!</v>
      </c>
      <c r="P2218" s="1" t="e">
        <f t="shared" si="241"/>
        <v>#DIV/0!</v>
      </c>
      <c r="Q2218" s="1" t="e">
        <f t="shared" si="242"/>
        <v>#DIV/0!</v>
      </c>
      <c r="R2218" s="1" t="e">
        <f t="shared" si="243"/>
        <v>#DIV/0!</v>
      </c>
      <c r="S2218" s="1" t="e">
        <f t="shared" si="244"/>
        <v>#DIV/0!</v>
      </c>
    </row>
    <row r="2219" spans="1:19" x14ac:dyDescent="0.25">
      <c r="A2219" t="s">
        <v>4576</v>
      </c>
      <c r="B2219" t="s">
        <v>4577</v>
      </c>
      <c r="C2219" t="s">
        <v>10</v>
      </c>
      <c r="D2219" t="s">
        <v>11</v>
      </c>
      <c r="E2219" t="s">
        <v>994</v>
      </c>
      <c r="F2219" s="5">
        <f t="shared" si="238"/>
        <v>164891.4694</v>
      </c>
      <c r="G2219">
        <v>4204.2700000000004</v>
      </c>
      <c r="H2219">
        <v>12</v>
      </c>
      <c r="I2219">
        <v>39.22</v>
      </c>
      <c r="J2219">
        <v>0.41</v>
      </c>
      <c r="K2219">
        <v>4.71</v>
      </c>
      <c r="L2219">
        <v>4.59</v>
      </c>
      <c r="M2219">
        <v>4.7</v>
      </c>
      <c r="N2219" s="3">
        <f t="shared" si="239"/>
        <v>-2.5477707006369421E-2</v>
      </c>
      <c r="O2219" s="3">
        <f t="shared" si="240"/>
        <v>2.3965141612200425E-2</v>
      </c>
      <c r="P2219" s="1">
        <f t="shared" si="241"/>
        <v>8.5446623093681922</v>
      </c>
      <c r="Q2219" s="1">
        <f t="shared" si="242"/>
        <v>8.3446808510638295</v>
      </c>
      <c r="R2219" s="1">
        <f t="shared" si="243"/>
        <v>-3.3537799564270161</v>
      </c>
      <c r="S2219" s="1">
        <f t="shared" si="244"/>
        <v>3.4820077369439089</v>
      </c>
    </row>
    <row r="2220" spans="1:19" x14ac:dyDescent="0.25">
      <c r="A2220" t="s">
        <v>4578</v>
      </c>
      <c r="B2220" t="s">
        <v>4579</v>
      </c>
      <c r="C2220" t="s">
        <v>10</v>
      </c>
      <c r="D2220" t="s">
        <v>375</v>
      </c>
      <c r="E2220" t="s">
        <v>461</v>
      </c>
      <c r="F2220" s="5">
        <f t="shared" si="238"/>
        <v>2129.942</v>
      </c>
      <c r="G2220">
        <v>197.95</v>
      </c>
      <c r="H2220">
        <v>12</v>
      </c>
      <c r="I2220">
        <v>10.76</v>
      </c>
      <c r="J2220">
        <v>2.12</v>
      </c>
      <c r="K2220">
        <v>0.09</v>
      </c>
      <c r="L2220">
        <v>0.2</v>
      </c>
      <c r="M2220">
        <v>0.41</v>
      </c>
      <c r="N2220" s="3">
        <f t="shared" si="239"/>
        <v>1.2222222222222223</v>
      </c>
      <c r="O2220" s="3">
        <f t="shared" si="240"/>
        <v>1.0499999999999998</v>
      </c>
      <c r="P2220" s="1">
        <f t="shared" si="241"/>
        <v>53.8</v>
      </c>
      <c r="Q2220" s="1">
        <f t="shared" si="242"/>
        <v>26.243902439024392</v>
      </c>
      <c r="R2220" s="1">
        <f t="shared" si="243"/>
        <v>0.44018181818181812</v>
      </c>
      <c r="S2220" s="1">
        <f t="shared" si="244"/>
        <v>0.24994192799070852</v>
      </c>
    </row>
    <row r="2221" spans="1:19" x14ac:dyDescent="0.25">
      <c r="A2221" t="s">
        <v>4580</v>
      </c>
      <c r="B2221" t="s">
        <v>4581</v>
      </c>
      <c r="C2221" t="s">
        <v>10</v>
      </c>
      <c r="D2221" t="s">
        <v>35</v>
      </c>
      <c r="E2221" t="s">
        <v>112</v>
      </c>
      <c r="F2221" s="5">
        <f t="shared" si="238"/>
        <v>6132.3420000000006</v>
      </c>
      <c r="G2221">
        <v>120.36</v>
      </c>
      <c r="H2221">
        <v>12</v>
      </c>
      <c r="I2221">
        <v>50.95</v>
      </c>
      <c r="J2221">
        <v>3.29</v>
      </c>
      <c r="K2221">
        <v>-0.66</v>
      </c>
      <c r="L2221">
        <v>0.83</v>
      </c>
      <c r="M2221">
        <v>2.09</v>
      </c>
      <c r="N2221" s="3">
        <f t="shared" si="239"/>
        <v>-2.2575757575757573</v>
      </c>
      <c r="O2221" s="3">
        <f t="shared" si="240"/>
        <v>1.5180722891566263</v>
      </c>
      <c r="P2221" s="1">
        <f t="shared" si="241"/>
        <v>61.385542168674704</v>
      </c>
      <c r="Q2221" s="1">
        <f t="shared" si="242"/>
        <v>24.377990430622013</v>
      </c>
      <c r="R2221" s="1">
        <f t="shared" si="243"/>
        <v>-0.27190911296191483</v>
      </c>
      <c r="S2221" s="1">
        <f t="shared" si="244"/>
        <v>0.16058517505885933</v>
      </c>
    </row>
    <row r="2222" spans="1:19" x14ac:dyDescent="0.25">
      <c r="A2222" t="s">
        <v>4582</v>
      </c>
      <c r="B2222" t="s">
        <v>4583</v>
      </c>
      <c r="C2222" t="s">
        <v>10</v>
      </c>
      <c r="D2222" t="s">
        <v>28</v>
      </c>
      <c r="E2222" t="s">
        <v>254</v>
      </c>
      <c r="F2222" s="5">
        <f t="shared" si="238"/>
        <v>28781.688399999999</v>
      </c>
      <c r="G2222">
        <v>176.38</v>
      </c>
      <c r="H2222">
        <v>12</v>
      </c>
      <c r="I2222">
        <v>163.18</v>
      </c>
      <c r="J2222">
        <v>1.4</v>
      </c>
      <c r="K2222">
        <v>5.96</v>
      </c>
      <c r="L2222">
        <v>6.91</v>
      </c>
      <c r="M2222">
        <v>7.64</v>
      </c>
      <c r="N2222" s="3">
        <f t="shared" si="239"/>
        <v>0.15939597315436238</v>
      </c>
      <c r="O2222" s="3">
        <f t="shared" si="240"/>
        <v>0.10564399421128789</v>
      </c>
      <c r="P2222" s="1">
        <f t="shared" si="241"/>
        <v>23.615050651230103</v>
      </c>
      <c r="Q2222" s="1">
        <f t="shared" si="242"/>
        <v>21.358638743455501</v>
      </c>
      <c r="R2222" s="1">
        <f t="shared" si="243"/>
        <v>1.4815337040140153</v>
      </c>
      <c r="S2222" s="1">
        <f t="shared" si="244"/>
        <v>2.0217560783188717</v>
      </c>
    </row>
    <row r="2223" spans="1:19" x14ac:dyDescent="0.25">
      <c r="A2223" t="s">
        <v>4584</v>
      </c>
      <c r="B2223" t="s">
        <v>4585</v>
      </c>
      <c r="C2223" t="s">
        <v>10</v>
      </c>
      <c r="D2223" t="s">
        <v>23</v>
      </c>
      <c r="E2223" t="s">
        <v>799</v>
      </c>
      <c r="F2223" s="5">
        <f t="shared" si="238"/>
        <v>6459.2671</v>
      </c>
      <c r="G2223">
        <v>110.17</v>
      </c>
      <c r="H2223">
        <v>12</v>
      </c>
      <c r="I2223">
        <v>58.63</v>
      </c>
      <c r="J2223">
        <v>1.47</v>
      </c>
      <c r="K2223">
        <v>7.16</v>
      </c>
      <c r="L2223">
        <v>7.67</v>
      </c>
      <c r="M2223">
        <v>9.35</v>
      </c>
      <c r="N2223" s="3">
        <f t="shared" si="239"/>
        <v>7.1229050279329575E-2</v>
      </c>
      <c r="O2223" s="3">
        <f t="shared" si="240"/>
        <v>0.21903520208604954</v>
      </c>
      <c r="P2223" s="1">
        <f t="shared" si="241"/>
        <v>7.6440677966101696</v>
      </c>
      <c r="Q2223" s="1">
        <f t="shared" si="242"/>
        <v>6.2705882352941185</v>
      </c>
      <c r="R2223" s="1">
        <f t="shared" si="243"/>
        <v>1.0731671651711536</v>
      </c>
      <c r="S2223" s="1">
        <f t="shared" si="244"/>
        <v>0.28628221288515415</v>
      </c>
    </row>
    <row r="2224" spans="1:19" x14ac:dyDescent="0.25">
      <c r="A2224" t="s">
        <v>4586</v>
      </c>
      <c r="B2224" t="s">
        <v>4587</v>
      </c>
      <c r="C2224" t="s">
        <v>10</v>
      </c>
      <c r="D2224" t="s">
        <v>48</v>
      </c>
      <c r="E2224" t="s">
        <v>262</v>
      </c>
      <c r="F2224" s="5">
        <f t="shared" si="238"/>
        <v>18288.238500000003</v>
      </c>
      <c r="G2224">
        <v>59.31</v>
      </c>
      <c r="H2224">
        <v>12</v>
      </c>
      <c r="I2224">
        <v>308.35000000000002</v>
      </c>
      <c r="J2224">
        <v>0.92</v>
      </c>
      <c r="K2224">
        <v>11.69</v>
      </c>
      <c r="L2224">
        <v>11.89</v>
      </c>
      <c r="M2224">
        <v>13.12</v>
      </c>
      <c r="N2224" s="3">
        <f t="shared" si="239"/>
        <v>1.7108639863131048E-2</v>
      </c>
      <c r="O2224" s="3">
        <f t="shared" si="240"/>
        <v>0.10344827586206895</v>
      </c>
      <c r="P2224" s="1">
        <f t="shared" si="241"/>
        <v>25.933557611438182</v>
      </c>
      <c r="Q2224" s="1">
        <f t="shared" si="242"/>
        <v>23.502286585365855</v>
      </c>
      <c r="R2224" s="1">
        <f t="shared" si="243"/>
        <v>15.15816442388547</v>
      </c>
      <c r="S2224" s="1">
        <f t="shared" si="244"/>
        <v>2.271887703252033</v>
      </c>
    </row>
    <row r="2225" spans="1:19" x14ac:dyDescent="0.25">
      <c r="A2225" t="s">
        <v>4588</v>
      </c>
      <c r="B2225" t="s">
        <v>4589</v>
      </c>
      <c r="C2225" t="s">
        <v>27</v>
      </c>
      <c r="D2225" t="s">
        <v>35</v>
      </c>
      <c r="E2225" t="s">
        <v>1333</v>
      </c>
      <c r="F2225" s="5">
        <f t="shared" si="238"/>
        <v>15183.696000000002</v>
      </c>
      <c r="G2225">
        <v>862.71</v>
      </c>
      <c r="H2225">
        <v>8</v>
      </c>
      <c r="I2225">
        <v>17.600000000000001</v>
      </c>
      <c r="J2225">
        <v>0.73</v>
      </c>
      <c r="K2225">
        <v>4</v>
      </c>
      <c r="L2225">
        <v>3.23</v>
      </c>
      <c r="M2225">
        <v>3.13</v>
      </c>
      <c r="N2225" s="3">
        <f t="shared" si="239"/>
        <v>-0.1925</v>
      </c>
      <c r="O2225" s="3">
        <f t="shared" si="240"/>
        <v>-3.0959752321981449E-2</v>
      </c>
      <c r="P2225" s="1">
        <f t="shared" si="241"/>
        <v>5.4489164086687314</v>
      </c>
      <c r="Q2225" s="1">
        <f t="shared" si="242"/>
        <v>5.6230031948881791</v>
      </c>
      <c r="R2225" s="1">
        <f t="shared" si="243"/>
        <v>-0.28306059265811589</v>
      </c>
      <c r="S2225" s="1">
        <f t="shared" si="244"/>
        <v>-1.8162300319488804</v>
      </c>
    </row>
    <row r="2226" spans="1:19" x14ac:dyDescent="0.25">
      <c r="A2226" t="s">
        <v>4590</v>
      </c>
      <c r="B2226" t="s">
        <v>4591</v>
      </c>
      <c r="C2226" t="s">
        <v>27</v>
      </c>
      <c r="D2226" t="s">
        <v>375</v>
      </c>
      <c r="E2226" t="s">
        <v>1850</v>
      </c>
      <c r="F2226" s="5">
        <f t="shared" si="238"/>
        <v>20225.0301</v>
      </c>
      <c r="G2226">
        <v>2439.69</v>
      </c>
      <c r="H2226">
        <v>12</v>
      </c>
      <c r="I2226">
        <v>8.2899999999999991</v>
      </c>
      <c r="J2226">
        <v>1.51</v>
      </c>
      <c r="K2226">
        <v>-1.22</v>
      </c>
      <c r="L2226">
        <v>-0.35</v>
      </c>
      <c r="M2226">
        <v>0.06</v>
      </c>
      <c r="N2226" s="3">
        <f t="shared" si="239"/>
        <v>-0.71311475409836067</v>
      </c>
      <c r="O2226" s="3">
        <f t="shared" si="240"/>
        <v>-1.1714285714285715</v>
      </c>
      <c r="P2226" s="1">
        <f t="shared" si="241"/>
        <v>-23.685714285714283</v>
      </c>
      <c r="Q2226" s="1">
        <f t="shared" si="242"/>
        <v>138.16666666666666</v>
      </c>
      <c r="R2226" s="1">
        <f t="shared" si="243"/>
        <v>0.33214449917898192</v>
      </c>
      <c r="S2226" s="1">
        <f t="shared" si="244"/>
        <v>-1.1794715447154469</v>
      </c>
    </row>
    <row r="2227" spans="1:19" x14ac:dyDescent="0.25">
      <c r="A2227" t="s">
        <v>4592</v>
      </c>
      <c r="B2227" t="s">
        <v>4593</v>
      </c>
      <c r="C2227" t="s">
        <v>10</v>
      </c>
      <c r="D2227" t="s">
        <v>23</v>
      </c>
      <c r="E2227" t="s">
        <v>530</v>
      </c>
      <c r="F2227" s="5">
        <f t="shared" si="238"/>
        <v>7811.19</v>
      </c>
      <c r="G2227">
        <v>171.75</v>
      </c>
      <c r="H2227">
        <v>12</v>
      </c>
      <c r="I2227">
        <v>45.48</v>
      </c>
      <c r="J2227">
        <v>1.33</v>
      </c>
      <c r="K2227">
        <v>5.89</v>
      </c>
      <c r="L2227">
        <v>5.68</v>
      </c>
      <c r="M2227">
        <v>6.32</v>
      </c>
      <c r="N2227" s="3">
        <f t="shared" si="239"/>
        <v>-3.5653650254668934E-2</v>
      </c>
      <c r="O2227" s="3">
        <f t="shared" si="240"/>
        <v>0.11267605633802824</v>
      </c>
      <c r="P2227" s="1">
        <f t="shared" si="241"/>
        <v>8.0070422535211261</v>
      </c>
      <c r="Q2227" s="1">
        <f t="shared" si="242"/>
        <v>7.1962025316455689</v>
      </c>
      <c r="R2227" s="1">
        <f t="shared" si="243"/>
        <v>-2.2457847082494964</v>
      </c>
      <c r="S2227" s="1">
        <f t="shared" si="244"/>
        <v>0.63866297468354383</v>
      </c>
    </row>
    <row r="2228" spans="1:19" x14ac:dyDescent="0.25">
      <c r="A2228" t="s">
        <v>4594</v>
      </c>
      <c r="B2228" t="s">
        <v>4595</v>
      </c>
      <c r="C2228" t="s">
        <v>10</v>
      </c>
      <c r="D2228" t="s">
        <v>11</v>
      </c>
      <c r="E2228" t="s">
        <v>453</v>
      </c>
      <c r="F2228" s="5">
        <f t="shared" si="238"/>
        <v>8014.4350000000013</v>
      </c>
      <c r="G2228">
        <v>50.95</v>
      </c>
      <c r="H2228">
        <v>12</v>
      </c>
      <c r="I2228">
        <v>157.30000000000001</v>
      </c>
      <c r="J2228">
        <v>2.06</v>
      </c>
      <c r="K2228">
        <v>15.76</v>
      </c>
      <c r="L2228">
        <v>14.19</v>
      </c>
      <c r="M2228">
        <v>16.559999999999999</v>
      </c>
      <c r="N2228" s="3">
        <f t="shared" si="239"/>
        <v>-9.9619289340101558E-2</v>
      </c>
      <c r="O2228" s="3">
        <f t="shared" si="240"/>
        <v>0.16701902748414366</v>
      </c>
      <c r="P2228" s="1">
        <f t="shared" si="241"/>
        <v>11.085271317829459</v>
      </c>
      <c r="Q2228" s="1">
        <f t="shared" si="242"/>
        <v>9.4987922705314016</v>
      </c>
      <c r="R2228" s="1">
        <f t="shared" si="243"/>
        <v>-1.112763541203772</v>
      </c>
      <c r="S2228" s="1">
        <f t="shared" si="244"/>
        <v>0.56872515746346275</v>
      </c>
    </row>
    <row r="2229" spans="1:19" x14ac:dyDescent="0.25">
      <c r="A2229" t="s">
        <v>4596</v>
      </c>
      <c r="B2229" t="s">
        <v>4597</v>
      </c>
      <c r="C2229" t="s">
        <v>10</v>
      </c>
      <c r="D2229" t="s">
        <v>62</v>
      </c>
      <c r="E2229" t="s">
        <v>1051</v>
      </c>
      <c r="F2229" s="5">
        <f t="shared" si="238"/>
        <v>42619.743600000002</v>
      </c>
      <c r="G2229">
        <v>258.02</v>
      </c>
      <c r="H2229">
        <v>12</v>
      </c>
      <c r="I2229">
        <v>165.18</v>
      </c>
      <c r="J2229">
        <v>0.66</v>
      </c>
      <c r="K2229">
        <v>4.16</v>
      </c>
      <c r="L2229">
        <v>4.8499999999999996</v>
      </c>
      <c r="M2229">
        <v>5.51</v>
      </c>
      <c r="N2229" s="3">
        <f t="shared" si="239"/>
        <v>0.16586538461538458</v>
      </c>
      <c r="O2229" s="3">
        <f t="shared" si="240"/>
        <v>0.13608247422680408</v>
      </c>
      <c r="P2229" s="1">
        <f t="shared" si="241"/>
        <v>34.057731958762893</v>
      </c>
      <c r="Q2229" s="1">
        <f t="shared" si="242"/>
        <v>29.978221415607987</v>
      </c>
      <c r="R2229" s="1">
        <f t="shared" si="243"/>
        <v>2.0533357238906325</v>
      </c>
      <c r="S2229" s="1">
        <f t="shared" si="244"/>
        <v>2.2029450585711934</v>
      </c>
    </row>
    <row r="2230" spans="1:19" x14ac:dyDescent="0.25">
      <c r="A2230" t="s">
        <v>4598</v>
      </c>
      <c r="B2230" t="s">
        <v>4599</v>
      </c>
      <c r="C2230" t="s">
        <v>10</v>
      </c>
      <c r="D2230" t="s">
        <v>23</v>
      </c>
      <c r="E2230" t="s">
        <v>198</v>
      </c>
      <c r="F2230" s="5">
        <f t="shared" si="238"/>
        <v>3095.2320000000004</v>
      </c>
      <c r="G2230">
        <v>33.6</v>
      </c>
      <c r="H2230">
        <v>12</v>
      </c>
      <c r="I2230">
        <v>92.12</v>
      </c>
      <c r="J2230">
        <v>1.53</v>
      </c>
      <c r="K2230">
        <v>4.32</v>
      </c>
      <c r="L2230">
        <v>4.2</v>
      </c>
      <c r="M2230">
        <v>5.51</v>
      </c>
      <c r="N2230" s="3">
        <f t="shared" si="239"/>
        <v>-2.777777777777779E-2</v>
      </c>
      <c r="O2230" s="3">
        <f t="shared" si="240"/>
        <v>0.31190476190476191</v>
      </c>
      <c r="P2230" s="1">
        <f t="shared" si="241"/>
        <v>21.933333333333334</v>
      </c>
      <c r="Q2230" s="1">
        <f t="shared" si="242"/>
        <v>16.718693284936482</v>
      </c>
      <c r="R2230" s="1">
        <f t="shared" si="243"/>
        <v>-7.8959999999999964</v>
      </c>
      <c r="S2230" s="1">
        <f t="shared" si="244"/>
        <v>0.5360191740208643</v>
      </c>
    </row>
    <row r="2231" spans="1:19" x14ac:dyDescent="0.25">
      <c r="A2231" t="s">
        <v>4600</v>
      </c>
      <c r="B2231" t="s">
        <v>4601</v>
      </c>
      <c r="C2231" t="s">
        <v>27</v>
      </c>
      <c r="D2231" t="s">
        <v>11</v>
      </c>
      <c r="E2231" t="s">
        <v>276</v>
      </c>
      <c r="F2231" s="5">
        <f t="shared" si="238"/>
        <v>67071.839999999997</v>
      </c>
      <c r="G2231">
        <v>264</v>
      </c>
      <c r="H2231">
        <v>1</v>
      </c>
      <c r="I2231">
        <v>254.06</v>
      </c>
      <c r="J2231">
        <v>1.32</v>
      </c>
      <c r="K2231">
        <v>5.71</v>
      </c>
      <c r="L2231">
        <v>6.59</v>
      </c>
      <c r="M2231">
        <v>7.73</v>
      </c>
      <c r="N2231" s="3">
        <f t="shared" si="239"/>
        <v>0.15411558669001746</v>
      </c>
      <c r="O2231" s="3">
        <f t="shared" si="240"/>
        <v>0.17298937784522006</v>
      </c>
      <c r="P2231" s="1">
        <f t="shared" si="241"/>
        <v>38.552352048558426</v>
      </c>
      <c r="Q2231" s="1">
        <f t="shared" si="242"/>
        <v>32.866752910737382</v>
      </c>
      <c r="R2231" s="1">
        <f t="shared" si="243"/>
        <v>2.5015219340598716</v>
      </c>
      <c r="S2231" s="1">
        <f t="shared" si="244"/>
        <v>1.8999289621206956</v>
      </c>
    </row>
    <row r="2232" spans="1:19" x14ac:dyDescent="0.25">
      <c r="A2232" t="s">
        <v>4602</v>
      </c>
      <c r="B2232" t="s">
        <v>4603</v>
      </c>
      <c r="C2232" t="s">
        <v>27</v>
      </c>
      <c r="D2232" t="s">
        <v>11</v>
      </c>
      <c r="E2232" t="s">
        <v>3168</v>
      </c>
      <c r="F2232" s="5">
        <f t="shared" si="238"/>
        <v>22627.718400000002</v>
      </c>
      <c r="G2232">
        <v>325.86</v>
      </c>
      <c r="H2232">
        <v>6</v>
      </c>
      <c r="I2232">
        <v>69.44</v>
      </c>
      <c r="J2232">
        <v>1.57</v>
      </c>
      <c r="K2232">
        <v>-3.59</v>
      </c>
      <c r="L2232">
        <v>-1.38</v>
      </c>
      <c r="M2232">
        <v>7.63</v>
      </c>
      <c r="N2232" s="3">
        <f t="shared" si="239"/>
        <v>-0.6155988857938719</v>
      </c>
      <c r="O2232" s="3">
        <f t="shared" si="240"/>
        <v>-6.5289855072463769</v>
      </c>
      <c r="P2232" s="1">
        <f t="shared" si="241"/>
        <v>-50.318840579710148</v>
      </c>
      <c r="Q2232" s="1">
        <f t="shared" si="242"/>
        <v>9.1009174311926611</v>
      </c>
      <c r="R2232" s="1">
        <f t="shared" si="243"/>
        <v>0.81739655059348149</v>
      </c>
      <c r="S2232" s="1">
        <f t="shared" si="244"/>
        <v>-1.3939252003380545E-2</v>
      </c>
    </row>
    <row r="2233" spans="1:19" x14ac:dyDescent="0.25">
      <c r="A2233" t="s">
        <v>4604</v>
      </c>
      <c r="B2233" t="s">
        <v>4605</v>
      </c>
      <c r="C2233" t="s">
        <v>27</v>
      </c>
      <c r="D2233" t="s">
        <v>55</v>
      </c>
      <c r="E2233" t="s">
        <v>92</v>
      </c>
      <c r="F2233" s="5">
        <f t="shared" si="238"/>
        <v>3051.46</v>
      </c>
      <c r="G2233">
        <v>13.55</v>
      </c>
      <c r="H2233">
        <v>8</v>
      </c>
      <c r="I2233">
        <v>225.2</v>
      </c>
      <c r="J2233">
        <v>-0.06</v>
      </c>
      <c r="K2233">
        <v>4.84</v>
      </c>
      <c r="L2233">
        <v>5.22</v>
      </c>
      <c r="M2233">
        <v>5.86</v>
      </c>
      <c r="N2233" s="3">
        <f t="shared" si="239"/>
        <v>7.8512396694214948E-2</v>
      </c>
      <c r="O2233" s="3">
        <f t="shared" si="240"/>
        <v>0.12260536398467448</v>
      </c>
      <c r="P2233" s="1">
        <f t="shared" si="241"/>
        <v>43.14176245210728</v>
      </c>
      <c r="Q2233" s="1">
        <f t="shared" si="242"/>
        <v>38.430034129692828</v>
      </c>
      <c r="R2233" s="1">
        <f t="shared" si="243"/>
        <v>5.4948981649526063</v>
      </c>
      <c r="S2233" s="1">
        <f t="shared" si="244"/>
        <v>3.1344496587030677</v>
      </c>
    </row>
    <row r="2234" spans="1:19" x14ac:dyDescent="0.25">
      <c r="A2234" t="s">
        <v>4606</v>
      </c>
      <c r="B2234" t="s">
        <v>4607</v>
      </c>
      <c r="C2234" t="s">
        <v>10</v>
      </c>
      <c r="D2234" t="s">
        <v>149</v>
      </c>
      <c r="E2234" t="s">
        <v>150</v>
      </c>
      <c r="F2234" s="5">
        <f t="shared" si="238"/>
        <v>26120.758300000001</v>
      </c>
      <c r="G2234">
        <v>315.43</v>
      </c>
      <c r="H2234">
        <v>12</v>
      </c>
      <c r="I2234">
        <v>82.81</v>
      </c>
      <c r="J2234">
        <v>0.4</v>
      </c>
      <c r="K2234">
        <v>4.6100000000000003</v>
      </c>
      <c r="L2234">
        <v>4.87</v>
      </c>
      <c r="M2234">
        <v>5.22</v>
      </c>
      <c r="N2234" s="3">
        <f t="shared" si="239"/>
        <v>5.6399132321041101E-2</v>
      </c>
      <c r="O2234" s="3">
        <f t="shared" si="240"/>
        <v>7.186858316221767E-2</v>
      </c>
      <c r="P2234" s="1">
        <f t="shared" si="241"/>
        <v>17.004106776180699</v>
      </c>
      <c r="Q2234" s="1">
        <f t="shared" si="242"/>
        <v>15.863984674329503</v>
      </c>
      <c r="R2234" s="1">
        <f t="shared" si="243"/>
        <v>3.0149589322381991</v>
      </c>
      <c r="S2234" s="1">
        <f t="shared" si="244"/>
        <v>2.2073601532567046</v>
      </c>
    </row>
    <row r="2235" spans="1:19" x14ac:dyDescent="0.25">
      <c r="A2235" t="s">
        <v>4608</v>
      </c>
      <c r="B2235" t="s">
        <v>4609</v>
      </c>
      <c r="C2235" t="s">
        <v>10</v>
      </c>
      <c r="D2235" t="s">
        <v>23</v>
      </c>
      <c r="E2235" t="s">
        <v>357</v>
      </c>
      <c r="F2235" s="5">
        <f t="shared" si="238"/>
        <v>55558.7</v>
      </c>
      <c r="G2235">
        <v>591.04999999999995</v>
      </c>
      <c r="H2235">
        <v>12</v>
      </c>
      <c r="I2235">
        <v>94</v>
      </c>
      <c r="J2235">
        <v>1.08</v>
      </c>
      <c r="K2235">
        <v>3.61</v>
      </c>
      <c r="L2235">
        <v>4.05</v>
      </c>
      <c r="M2235">
        <v>4.54</v>
      </c>
      <c r="N2235" s="3">
        <f t="shared" si="239"/>
        <v>0.12188365650969524</v>
      </c>
      <c r="O2235" s="3">
        <f t="shared" si="240"/>
        <v>0.12098765432098779</v>
      </c>
      <c r="P2235" s="1">
        <f t="shared" si="241"/>
        <v>23.209876543209877</v>
      </c>
      <c r="Q2235" s="1">
        <f t="shared" si="242"/>
        <v>20.704845814977972</v>
      </c>
      <c r="R2235" s="1">
        <f t="shared" si="243"/>
        <v>1.9042648709315386</v>
      </c>
      <c r="S2235" s="1">
        <f t="shared" si="244"/>
        <v>1.7113188887889936</v>
      </c>
    </row>
    <row r="2236" spans="1:19" x14ac:dyDescent="0.25">
      <c r="A2236" t="s">
        <v>4610</v>
      </c>
      <c r="B2236" t="s">
        <v>4611</v>
      </c>
      <c r="C2236" t="s">
        <v>27</v>
      </c>
      <c r="D2236" t="s">
        <v>35</v>
      </c>
      <c r="E2236" t="s">
        <v>431</v>
      </c>
      <c r="F2236" s="5">
        <f t="shared" si="238"/>
        <v>4070.2352000000005</v>
      </c>
      <c r="G2236">
        <v>205.36</v>
      </c>
      <c r="H2236">
        <v>12</v>
      </c>
      <c r="I2236">
        <v>19.82</v>
      </c>
      <c r="J2236">
        <v>0.82</v>
      </c>
      <c r="K2236">
        <v>0.99</v>
      </c>
      <c r="L2236">
        <v>0.99</v>
      </c>
      <c r="M2236">
        <v>1.1000000000000001</v>
      </c>
      <c r="N2236" s="3">
        <f t="shared" si="239"/>
        <v>0</v>
      </c>
      <c r="O2236" s="3">
        <f t="shared" si="240"/>
        <v>0.11111111111111116</v>
      </c>
      <c r="P2236" s="1">
        <f t="shared" si="241"/>
        <v>20.020202020202021</v>
      </c>
      <c r="Q2236" s="1">
        <f t="shared" si="242"/>
        <v>18.018181818181816</v>
      </c>
      <c r="R2236" s="1" t="e">
        <f t="shared" si="243"/>
        <v>#DIV/0!</v>
      </c>
      <c r="S2236" s="1">
        <f t="shared" si="244"/>
        <v>1.6216363636363627</v>
      </c>
    </row>
    <row r="2237" spans="1:19" x14ac:dyDescent="0.25">
      <c r="A2237" t="s">
        <v>4612</v>
      </c>
      <c r="B2237" t="s">
        <v>4613</v>
      </c>
      <c r="C2237" t="s">
        <v>27</v>
      </c>
      <c r="D2237" t="s">
        <v>28</v>
      </c>
      <c r="E2237" t="s">
        <v>422</v>
      </c>
      <c r="F2237" s="5">
        <f t="shared" si="238"/>
        <v>2224.4227999999998</v>
      </c>
      <c r="G2237">
        <v>63.41</v>
      </c>
      <c r="H2237">
        <v>12</v>
      </c>
      <c r="I2237">
        <v>35.08</v>
      </c>
      <c r="J2237">
        <v>0.78</v>
      </c>
      <c r="K2237">
        <v>1.97</v>
      </c>
      <c r="L2237">
        <v>1.91</v>
      </c>
      <c r="M2237">
        <v>2.91</v>
      </c>
      <c r="N2237" s="3">
        <f t="shared" si="239"/>
        <v>-3.0456852791878153E-2</v>
      </c>
      <c r="O2237" s="3">
        <f t="shared" si="240"/>
        <v>0.52356020942408388</v>
      </c>
      <c r="P2237" s="1">
        <f t="shared" si="241"/>
        <v>18.366492146596858</v>
      </c>
      <c r="Q2237" s="1">
        <f t="shared" si="242"/>
        <v>12.054982817869414</v>
      </c>
      <c r="R2237" s="1">
        <f t="shared" si="243"/>
        <v>-6.0303315881326389</v>
      </c>
      <c r="S2237" s="1">
        <f t="shared" si="244"/>
        <v>0.23025017182130578</v>
      </c>
    </row>
    <row r="2238" spans="1:19" x14ac:dyDescent="0.25">
      <c r="A2238" t="s">
        <v>4614</v>
      </c>
      <c r="B2238" t="s">
        <v>4615</v>
      </c>
      <c r="C2238" t="s">
        <v>10</v>
      </c>
      <c r="D2238" t="s">
        <v>173</v>
      </c>
      <c r="E2238" t="s">
        <v>4126</v>
      </c>
      <c r="F2238" s="5">
        <f t="shared" si="238"/>
        <v>13651.622400000002</v>
      </c>
      <c r="G2238">
        <v>380.48</v>
      </c>
      <c r="H2238">
        <v>12</v>
      </c>
      <c r="I2238">
        <v>35.880000000000003</v>
      </c>
      <c r="J2238">
        <v>2.83</v>
      </c>
      <c r="K2238">
        <v>2.65</v>
      </c>
      <c r="L2238">
        <v>3.47</v>
      </c>
      <c r="M2238">
        <v>3.52</v>
      </c>
      <c r="N2238" s="3">
        <f t="shared" si="239"/>
        <v>0.3094339622641511</v>
      </c>
      <c r="O2238" s="3">
        <f t="shared" si="240"/>
        <v>1.4409221902017322E-2</v>
      </c>
      <c r="P2238" s="1">
        <f t="shared" si="241"/>
        <v>10.340057636887607</v>
      </c>
      <c r="Q2238" s="1">
        <f t="shared" si="242"/>
        <v>10.193181818181818</v>
      </c>
      <c r="R2238" s="1">
        <f t="shared" si="243"/>
        <v>0.33416039924087981</v>
      </c>
      <c r="S2238" s="1">
        <f t="shared" si="244"/>
        <v>7.0740681818181672</v>
      </c>
    </row>
    <row r="2239" spans="1:19" x14ac:dyDescent="0.25">
      <c r="A2239" t="s">
        <v>4616</v>
      </c>
      <c r="B2239" t="s">
        <v>4616</v>
      </c>
      <c r="C2239" t="s">
        <v>10</v>
      </c>
      <c r="D2239" t="s">
        <v>62</v>
      </c>
      <c r="E2239" t="s">
        <v>146</v>
      </c>
      <c r="F2239" s="5">
        <f t="shared" ref="F2239:F2302" si="245">G2239*I2239</f>
        <v>9009.7569999999996</v>
      </c>
      <c r="G2239">
        <v>41.9</v>
      </c>
      <c r="H2239">
        <v>12</v>
      </c>
      <c r="I2239">
        <v>215.03</v>
      </c>
      <c r="J2239">
        <v>1.59</v>
      </c>
      <c r="K2239">
        <v>14.73</v>
      </c>
      <c r="L2239">
        <v>16.190000000000001</v>
      </c>
      <c r="M2239">
        <v>18.38</v>
      </c>
      <c r="N2239" s="3">
        <f t="shared" ref="N2239:N2302" si="246">L2239/K2239-1</f>
        <v>9.9117447386286583E-2</v>
      </c>
      <c r="O2239" s="3">
        <f t="shared" ref="O2239:O2302" si="247">M2239/L2239-1</f>
        <v>0.13526868437306971</v>
      </c>
      <c r="P2239" s="1">
        <f t="shared" ref="P2239:P2302" si="248">$I2239/L2239</f>
        <v>13.2816553428042</v>
      </c>
      <c r="Q2239" s="1">
        <f t="shared" ref="Q2239:Q2302" si="249">$I2239/M2239</f>
        <v>11.699129488574538</v>
      </c>
      <c r="R2239" s="1">
        <f t="shared" ref="R2239:R2302" si="250">P2239/(N2239*100)</f>
        <v>1.3399916657500388</v>
      </c>
      <c r="S2239" s="1">
        <f t="shared" ref="S2239:S2302" si="251">Q2239/(O2239*100)</f>
        <v>0.86488085123297664</v>
      </c>
    </row>
    <row r="2240" spans="1:19" x14ac:dyDescent="0.25">
      <c r="A2240" t="s">
        <v>4617</v>
      </c>
      <c r="B2240" t="s">
        <v>4618</v>
      </c>
      <c r="C2240" t="s">
        <v>10</v>
      </c>
      <c r="D2240" t="s">
        <v>23</v>
      </c>
      <c r="E2240" t="s">
        <v>83</v>
      </c>
      <c r="F2240" s="5">
        <f t="shared" si="245"/>
        <v>7564.5167999999994</v>
      </c>
      <c r="G2240">
        <v>247.53</v>
      </c>
      <c r="H2240">
        <v>12</v>
      </c>
      <c r="I2240">
        <v>30.56</v>
      </c>
      <c r="J2240">
        <v>1.04</v>
      </c>
      <c r="K2240">
        <v>8.17</v>
      </c>
      <c r="L2240">
        <v>8.0399999999999991</v>
      </c>
      <c r="M2240">
        <v>9.01</v>
      </c>
      <c r="N2240" s="3">
        <f t="shared" si="246"/>
        <v>-1.5911872705018482E-2</v>
      </c>
      <c r="O2240" s="3">
        <f t="shared" si="247"/>
        <v>0.12064676616915437</v>
      </c>
      <c r="P2240" s="1">
        <f t="shared" si="248"/>
        <v>3.8009950248756224</v>
      </c>
      <c r="Q2240" s="1">
        <f t="shared" si="249"/>
        <v>3.3917869034406216</v>
      </c>
      <c r="R2240" s="1">
        <f t="shared" si="250"/>
        <v>-2.388779181017969</v>
      </c>
      <c r="S2240" s="1">
        <f t="shared" si="251"/>
        <v>0.28113367735734601</v>
      </c>
    </row>
    <row r="2241" spans="1:19" x14ac:dyDescent="0.25">
      <c r="A2241" t="s">
        <v>4619</v>
      </c>
      <c r="B2241" t="s">
        <v>4620</v>
      </c>
      <c r="C2241" t="s">
        <v>10</v>
      </c>
      <c r="D2241" t="s">
        <v>23</v>
      </c>
      <c r="E2241" t="s">
        <v>604</v>
      </c>
      <c r="F2241" s="5">
        <f t="shared" si="245"/>
        <v>212176.17199999999</v>
      </c>
      <c r="G2241">
        <v>3540.4</v>
      </c>
      <c r="H2241">
        <v>12</v>
      </c>
      <c r="I2241">
        <v>59.93</v>
      </c>
      <c r="J2241">
        <v>1.19</v>
      </c>
      <c r="K2241">
        <v>5.14</v>
      </c>
      <c r="L2241">
        <v>5</v>
      </c>
      <c r="M2241">
        <v>5.47</v>
      </c>
      <c r="N2241" s="3">
        <f t="shared" si="246"/>
        <v>-2.7237354085603016E-2</v>
      </c>
      <c r="O2241" s="3">
        <f t="shared" si="247"/>
        <v>9.3999999999999861E-2</v>
      </c>
      <c r="P2241" s="1">
        <f t="shared" si="248"/>
        <v>11.986000000000001</v>
      </c>
      <c r="Q2241" s="1">
        <f t="shared" si="249"/>
        <v>10.956124314442414</v>
      </c>
      <c r="R2241" s="1">
        <f t="shared" si="250"/>
        <v>-4.4005742857143018</v>
      </c>
      <c r="S2241" s="1">
        <f t="shared" si="251"/>
        <v>1.1655451398343011</v>
      </c>
    </row>
    <row r="2242" spans="1:19" x14ac:dyDescent="0.25">
      <c r="A2242" t="s">
        <v>4621</v>
      </c>
      <c r="B2242" t="s">
        <v>4622</v>
      </c>
      <c r="C2242" t="s">
        <v>10</v>
      </c>
      <c r="D2242" t="s">
        <v>160</v>
      </c>
      <c r="E2242" t="s">
        <v>701</v>
      </c>
      <c r="F2242" s="5">
        <f t="shared" si="245"/>
        <v>6266.2327000000005</v>
      </c>
      <c r="G2242">
        <v>79.430000000000007</v>
      </c>
      <c r="H2242">
        <v>12</v>
      </c>
      <c r="I2242">
        <v>78.89</v>
      </c>
      <c r="J2242">
        <v>1.1499999999999999</v>
      </c>
      <c r="K2242">
        <v>-0.56999999999999995</v>
      </c>
      <c r="L2242">
        <v>3.56</v>
      </c>
      <c r="M2242">
        <v>8.24</v>
      </c>
      <c r="N2242" s="3">
        <f t="shared" si="246"/>
        <v>-7.2456140350877201</v>
      </c>
      <c r="O2242" s="3">
        <f t="shared" si="247"/>
        <v>1.3146067415730336</v>
      </c>
      <c r="P2242" s="1">
        <f t="shared" si="248"/>
        <v>22.160112359550563</v>
      </c>
      <c r="Q2242" s="1">
        <f t="shared" si="249"/>
        <v>9.5740291262135919</v>
      </c>
      <c r="R2242" s="1">
        <f t="shared" si="250"/>
        <v>-3.0584174442963241E-2</v>
      </c>
      <c r="S2242" s="1">
        <f t="shared" si="251"/>
        <v>7.2828084806240159E-2</v>
      </c>
    </row>
    <row r="2243" spans="1:19" x14ac:dyDescent="0.25">
      <c r="A2243" t="s">
        <v>4623</v>
      </c>
      <c r="B2243" t="s">
        <v>4624</v>
      </c>
      <c r="C2243" t="s">
        <v>27</v>
      </c>
      <c r="D2243" t="s">
        <v>173</v>
      </c>
      <c r="E2243" t="s">
        <v>448</v>
      </c>
      <c r="F2243" s="5">
        <f t="shared" si="245"/>
        <v>9044.9975000000013</v>
      </c>
      <c r="G2243">
        <v>73.150000000000006</v>
      </c>
      <c r="H2243">
        <v>12</v>
      </c>
      <c r="I2243">
        <v>123.65</v>
      </c>
      <c r="J2243">
        <v>0.73</v>
      </c>
      <c r="K2243">
        <v>5.18</v>
      </c>
      <c r="L2243">
        <v>6.73</v>
      </c>
      <c r="M2243">
        <v>8.23</v>
      </c>
      <c r="N2243" s="3">
        <f t="shared" si="246"/>
        <v>0.29922779922779941</v>
      </c>
      <c r="O2243" s="3">
        <f t="shared" si="247"/>
        <v>0.22288261515601793</v>
      </c>
      <c r="P2243" s="1">
        <f t="shared" si="248"/>
        <v>18.372956909361069</v>
      </c>
      <c r="Q2243" s="1">
        <f t="shared" si="249"/>
        <v>15.024301336573512</v>
      </c>
      <c r="R2243" s="1">
        <f t="shared" si="250"/>
        <v>0.6140123663902598</v>
      </c>
      <c r="S2243" s="1">
        <f t="shared" si="251"/>
        <v>0.67409031996759794</v>
      </c>
    </row>
    <row r="2244" spans="1:19" x14ac:dyDescent="0.25">
      <c r="A2244" t="s">
        <v>4625</v>
      </c>
      <c r="B2244" t="s">
        <v>4626</v>
      </c>
      <c r="C2244" t="s">
        <v>10</v>
      </c>
      <c r="D2244" t="s">
        <v>375</v>
      </c>
      <c r="E2244" t="s">
        <v>1056</v>
      </c>
      <c r="F2244" s="5">
        <f t="shared" si="245"/>
        <v>6104.9136000000008</v>
      </c>
      <c r="G2244">
        <v>81.010000000000005</v>
      </c>
      <c r="H2244">
        <v>12</v>
      </c>
      <c r="I2244">
        <v>75.36</v>
      </c>
      <c r="J2244">
        <v>1.35</v>
      </c>
      <c r="K2244">
        <v>4</v>
      </c>
      <c r="L2244">
        <v>4.1900000000000004</v>
      </c>
      <c r="M2244">
        <v>4.72</v>
      </c>
      <c r="N2244" s="3">
        <f t="shared" si="246"/>
        <v>4.7500000000000098E-2</v>
      </c>
      <c r="O2244" s="3">
        <f t="shared" si="247"/>
        <v>0.12649164677804281</v>
      </c>
      <c r="P2244" s="1">
        <f t="shared" si="248"/>
        <v>17.985680190930786</v>
      </c>
      <c r="Q2244" s="1">
        <f t="shared" si="249"/>
        <v>15.966101694915254</v>
      </c>
      <c r="R2244" s="1">
        <f t="shared" si="250"/>
        <v>3.7864589875643682</v>
      </c>
      <c r="S2244" s="1">
        <f t="shared" si="251"/>
        <v>1.2622257755036792</v>
      </c>
    </row>
    <row r="2245" spans="1:19" x14ac:dyDescent="0.25">
      <c r="A2245" t="s">
        <v>4627</v>
      </c>
      <c r="B2245" t="s">
        <v>4628</v>
      </c>
      <c r="C2245" t="s">
        <v>10</v>
      </c>
      <c r="D2245" t="s">
        <v>173</v>
      </c>
      <c r="E2245" t="s">
        <v>174</v>
      </c>
      <c r="F2245" s="5">
        <f t="shared" si="245"/>
        <v>4105.2928000000002</v>
      </c>
      <c r="G2245">
        <v>79.36</v>
      </c>
      <c r="H2245">
        <v>12</v>
      </c>
      <c r="I2245">
        <v>51.73</v>
      </c>
      <c r="J2245">
        <v>1.96</v>
      </c>
      <c r="K2245">
        <v>2.95</v>
      </c>
      <c r="L2245">
        <v>2.87</v>
      </c>
      <c r="M2245">
        <v>3.44</v>
      </c>
      <c r="N2245" s="3">
        <f t="shared" si="246"/>
        <v>-2.7118644067796627E-2</v>
      </c>
      <c r="O2245" s="3">
        <f t="shared" si="247"/>
        <v>0.19860627177700341</v>
      </c>
      <c r="P2245" s="1">
        <f t="shared" si="248"/>
        <v>18.024390243902438</v>
      </c>
      <c r="Q2245" s="1">
        <f t="shared" si="249"/>
        <v>15.037790697674417</v>
      </c>
      <c r="R2245" s="1">
        <f t="shared" si="250"/>
        <v>-6.6464939024390199</v>
      </c>
      <c r="S2245" s="1">
        <f t="shared" si="251"/>
        <v>0.75716595267237885</v>
      </c>
    </row>
    <row r="2246" spans="1:19" x14ac:dyDescent="0.25">
      <c r="A2246" t="s">
        <v>4629</v>
      </c>
      <c r="B2246" t="s">
        <v>4630</v>
      </c>
      <c r="C2246" t="s">
        <v>10</v>
      </c>
      <c r="D2246" t="s">
        <v>375</v>
      </c>
      <c r="E2246" t="s">
        <v>1599</v>
      </c>
      <c r="F2246" s="5">
        <f t="shared" si="245"/>
        <v>5189.1607999999997</v>
      </c>
      <c r="G2246">
        <v>54.64</v>
      </c>
      <c r="H2246">
        <v>12</v>
      </c>
      <c r="I2246">
        <v>94.97</v>
      </c>
      <c r="J2246">
        <v>1.48</v>
      </c>
      <c r="K2246">
        <v>15.97</v>
      </c>
      <c r="L2246">
        <v>12.85</v>
      </c>
      <c r="M2246">
        <v>14.03</v>
      </c>
      <c r="N2246" s="3">
        <f t="shared" si="246"/>
        <v>-0.19536631183469011</v>
      </c>
      <c r="O2246" s="3">
        <f t="shared" si="247"/>
        <v>9.1828793774318962E-2</v>
      </c>
      <c r="P2246" s="1">
        <f t="shared" si="248"/>
        <v>7.3906614785992222</v>
      </c>
      <c r="Q2246" s="1">
        <f t="shared" si="249"/>
        <v>6.7690662865288669</v>
      </c>
      <c r="R2246" s="1">
        <f t="shared" si="250"/>
        <v>-0.37829764042701775</v>
      </c>
      <c r="S2246" s="1">
        <f t="shared" si="251"/>
        <v>0.73713984560928858</v>
      </c>
    </row>
    <row r="2247" spans="1:19" x14ac:dyDescent="0.25">
      <c r="A2247" t="s">
        <v>4631</v>
      </c>
      <c r="B2247" t="s">
        <v>4632</v>
      </c>
      <c r="C2247" t="s">
        <v>19</v>
      </c>
      <c r="D2247" t="s">
        <v>48</v>
      </c>
      <c r="E2247" t="s">
        <v>72</v>
      </c>
      <c r="F2247" s="5">
        <f t="shared" si="245"/>
        <v>9942.9359999999997</v>
      </c>
      <c r="G2247">
        <v>447.88</v>
      </c>
      <c r="H2247">
        <v>12</v>
      </c>
      <c r="I2247">
        <v>22.2</v>
      </c>
      <c r="J2247">
        <v>0.48</v>
      </c>
      <c r="K2247">
        <v>0.84</v>
      </c>
      <c r="L2247">
        <v>1.05</v>
      </c>
      <c r="M2247">
        <v>1.18</v>
      </c>
      <c r="N2247" s="3">
        <f t="shared" si="246"/>
        <v>0.25</v>
      </c>
      <c r="O2247" s="3">
        <f t="shared" si="247"/>
        <v>0.12380952380952381</v>
      </c>
      <c r="P2247" s="1">
        <f t="shared" si="248"/>
        <v>21.142857142857142</v>
      </c>
      <c r="Q2247" s="1">
        <f t="shared" si="249"/>
        <v>18.8135593220339</v>
      </c>
      <c r="R2247" s="1">
        <f t="shared" si="250"/>
        <v>0.84571428571428564</v>
      </c>
      <c r="S2247" s="1">
        <f t="shared" si="251"/>
        <v>1.5195567144719688</v>
      </c>
    </row>
    <row r="2248" spans="1:19" x14ac:dyDescent="0.25">
      <c r="A2248" t="s">
        <v>4633</v>
      </c>
      <c r="B2248" t="s">
        <v>4634</v>
      </c>
      <c r="C2248" t="s">
        <v>27</v>
      </c>
      <c r="D2248" t="s">
        <v>35</v>
      </c>
      <c r="E2248" t="s">
        <v>431</v>
      </c>
      <c r="F2248" s="5">
        <f t="shared" si="245"/>
        <v>10863.963</v>
      </c>
      <c r="G2248">
        <v>29.37</v>
      </c>
      <c r="H2248">
        <v>12</v>
      </c>
      <c r="I2248">
        <v>369.9</v>
      </c>
      <c r="J2248">
        <v>1.68</v>
      </c>
      <c r="K2248">
        <v>2.42</v>
      </c>
      <c r="L2248">
        <v>3.02</v>
      </c>
      <c r="M2248">
        <v>3.68</v>
      </c>
      <c r="N2248" s="3">
        <f t="shared" si="246"/>
        <v>0.24793388429752072</v>
      </c>
      <c r="O2248" s="3">
        <f t="shared" si="247"/>
        <v>0.2185430463576159</v>
      </c>
      <c r="P2248" s="1">
        <f t="shared" si="248"/>
        <v>122.48344370860926</v>
      </c>
      <c r="Q2248" s="1">
        <f t="shared" si="249"/>
        <v>100.51630434782608</v>
      </c>
      <c r="R2248" s="1">
        <f t="shared" si="250"/>
        <v>4.9401655629139061</v>
      </c>
      <c r="S2248" s="1">
        <f t="shared" si="251"/>
        <v>4.599382411067193</v>
      </c>
    </row>
    <row r="2249" spans="1:19" x14ac:dyDescent="0.25">
      <c r="A2249" t="s">
        <v>4635</v>
      </c>
      <c r="B2249" t="s">
        <v>4636</v>
      </c>
      <c r="C2249" t="s">
        <v>27</v>
      </c>
      <c r="D2249" t="s">
        <v>15</v>
      </c>
      <c r="E2249" t="s">
        <v>513</v>
      </c>
      <c r="F2249" s="5">
        <f t="shared" si="245"/>
        <v>4482.4668000000001</v>
      </c>
      <c r="G2249">
        <v>15.78</v>
      </c>
      <c r="H2249">
        <v>12</v>
      </c>
      <c r="I2249">
        <v>284.06</v>
      </c>
      <c r="J2249">
        <v>1.31</v>
      </c>
      <c r="K2249">
        <v>21.53</v>
      </c>
      <c r="L2249">
        <v>21.23</v>
      </c>
      <c r="M2249">
        <v>23.42</v>
      </c>
      <c r="N2249" s="3">
        <f t="shared" si="246"/>
        <v>-1.3934045517882021E-2</v>
      </c>
      <c r="O2249" s="3">
        <f t="shared" si="247"/>
        <v>0.10315591144606695</v>
      </c>
      <c r="P2249" s="1">
        <f t="shared" si="248"/>
        <v>13.38012246820537</v>
      </c>
      <c r="Q2249" s="1">
        <f t="shared" si="249"/>
        <v>12.128949615713065</v>
      </c>
      <c r="R2249" s="1">
        <f t="shared" si="250"/>
        <v>-9.6024678913487236</v>
      </c>
      <c r="S2249" s="1">
        <f t="shared" si="251"/>
        <v>1.1757881294136447</v>
      </c>
    </row>
    <row r="2250" spans="1:19" x14ac:dyDescent="0.25">
      <c r="A2250" t="s">
        <v>4637</v>
      </c>
      <c r="B2250" t="s">
        <v>4638</v>
      </c>
      <c r="C2250" t="s">
        <v>10</v>
      </c>
      <c r="D2250" t="s">
        <v>11</v>
      </c>
      <c r="E2250" t="s">
        <v>1302</v>
      </c>
      <c r="F2250" s="5">
        <f t="shared" si="245"/>
        <v>28384.016</v>
      </c>
      <c r="G2250">
        <v>5217.6499999999996</v>
      </c>
      <c r="H2250">
        <v>3</v>
      </c>
      <c r="I2250">
        <v>5.44</v>
      </c>
      <c r="J2250">
        <v>0.87</v>
      </c>
      <c r="K2250">
        <v>0.26</v>
      </c>
      <c r="L2250">
        <v>0.28000000000000003</v>
      </c>
      <c r="M2250">
        <v>0.28999999999999998</v>
      </c>
      <c r="N2250" s="3">
        <f t="shared" si="246"/>
        <v>7.6923076923077094E-2</v>
      </c>
      <c r="O2250" s="3">
        <f t="shared" si="247"/>
        <v>3.5714285714285587E-2</v>
      </c>
      <c r="P2250" s="1">
        <f t="shared" si="248"/>
        <v>19.428571428571427</v>
      </c>
      <c r="Q2250" s="1">
        <f t="shared" si="249"/>
        <v>18.758620689655174</v>
      </c>
      <c r="R2250" s="1">
        <f t="shared" si="250"/>
        <v>2.52571428571428</v>
      </c>
      <c r="S2250" s="1">
        <f t="shared" si="251"/>
        <v>5.2524137931034671</v>
      </c>
    </row>
    <row r="2251" spans="1:19" x14ac:dyDescent="0.25">
      <c r="A2251" t="s">
        <v>4639</v>
      </c>
      <c r="B2251" t="s">
        <v>4640</v>
      </c>
      <c r="C2251" t="s">
        <v>27</v>
      </c>
      <c r="D2251" t="s">
        <v>11</v>
      </c>
      <c r="E2251" t="s">
        <v>215</v>
      </c>
      <c r="F2251" s="5">
        <f t="shared" si="245"/>
        <v>6743.6670000000004</v>
      </c>
      <c r="G2251">
        <v>55.65</v>
      </c>
      <c r="H2251">
        <v>12</v>
      </c>
      <c r="I2251">
        <v>121.18</v>
      </c>
      <c r="J2251">
        <v>1.33</v>
      </c>
      <c r="K2251">
        <v>4.16</v>
      </c>
      <c r="L2251">
        <v>4.8</v>
      </c>
      <c r="M2251">
        <v>6.5</v>
      </c>
      <c r="N2251" s="3">
        <f t="shared" si="246"/>
        <v>0.15384615384615374</v>
      </c>
      <c r="O2251" s="3">
        <f t="shared" si="247"/>
        <v>0.35416666666666674</v>
      </c>
      <c r="P2251" s="1">
        <f t="shared" si="248"/>
        <v>25.245833333333337</v>
      </c>
      <c r="Q2251" s="1">
        <f t="shared" si="249"/>
        <v>18.643076923076926</v>
      </c>
      <c r="R2251" s="1">
        <f t="shared" si="250"/>
        <v>1.640979166666668</v>
      </c>
      <c r="S2251" s="1">
        <f t="shared" si="251"/>
        <v>0.52639276018099546</v>
      </c>
    </row>
    <row r="2252" spans="1:19" x14ac:dyDescent="0.25">
      <c r="A2252" t="s">
        <v>4641</v>
      </c>
      <c r="B2252" t="s">
        <v>4642</v>
      </c>
      <c r="C2252" t="s">
        <v>19</v>
      </c>
      <c r="D2252" t="s">
        <v>28</v>
      </c>
      <c r="E2252" t="s">
        <v>303</v>
      </c>
      <c r="F2252" s="5">
        <f t="shared" si="245"/>
        <v>18553.950100000002</v>
      </c>
      <c r="G2252">
        <v>976.01</v>
      </c>
      <c r="H2252">
        <v>3</v>
      </c>
      <c r="I2252">
        <v>19.010000000000002</v>
      </c>
      <c r="J2252">
        <v>0.32</v>
      </c>
      <c r="K2252">
        <v>1.17</v>
      </c>
      <c r="L2252">
        <v>1.3</v>
      </c>
      <c r="M2252">
        <v>1.51</v>
      </c>
      <c r="N2252" s="3">
        <f t="shared" si="246"/>
        <v>0.11111111111111116</v>
      </c>
      <c r="O2252" s="3">
        <f t="shared" si="247"/>
        <v>0.16153846153846141</v>
      </c>
      <c r="P2252" s="1">
        <f t="shared" si="248"/>
        <v>14.623076923076924</v>
      </c>
      <c r="Q2252" s="1">
        <f t="shared" si="249"/>
        <v>12.589403973509935</v>
      </c>
      <c r="R2252" s="1">
        <f t="shared" si="250"/>
        <v>1.3160769230769227</v>
      </c>
      <c r="S2252" s="1">
        <f t="shared" si="251"/>
        <v>0.77934405550299668</v>
      </c>
    </row>
    <row r="2253" spans="1:19" x14ac:dyDescent="0.25">
      <c r="A2253" t="s">
        <v>4643</v>
      </c>
      <c r="B2253" t="s">
        <v>4644</v>
      </c>
      <c r="C2253" t="s">
        <v>10</v>
      </c>
      <c r="D2253" t="s">
        <v>11</v>
      </c>
      <c r="E2253" t="s">
        <v>276</v>
      </c>
      <c r="F2253" s="5">
        <f t="shared" si="245"/>
        <v>4374.5689000000002</v>
      </c>
      <c r="G2253">
        <v>54.73</v>
      </c>
      <c r="H2253">
        <v>12</v>
      </c>
      <c r="I2253">
        <v>79.930000000000007</v>
      </c>
      <c r="J2253">
        <v>1.03</v>
      </c>
      <c r="K2253">
        <v>-0.54</v>
      </c>
      <c r="L2253">
        <v>0.6</v>
      </c>
      <c r="M2253">
        <v>1.04</v>
      </c>
      <c r="N2253" s="3">
        <f t="shared" si="246"/>
        <v>-2.1111111111111107</v>
      </c>
      <c r="O2253" s="3">
        <f t="shared" si="247"/>
        <v>0.73333333333333339</v>
      </c>
      <c r="P2253" s="1">
        <f t="shared" si="248"/>
        <v>133.2166666666667</v>
      </c>
      <c r="Q2253" s="1">
        <f t="shared" si="249"/>
        <v>76.855769230769241</v>
      </c>
      <c r="R2253" s="1">
        <f t="shared" si="250"/>
        <v>-0.63102631578947388</v>
      </c>
      <c r="S2253" s="1">
        <f t="shared" si="251"/>
        <v>1.0480332167832167</v>
      </c>
    </row>
    <row r="2254" spans="1:19" x14ac:dyDescent="0.25">
      <c r="A2254" t="s">
        <v>4645</v>
      </c>
      <c r="B2254" t="s">
        <v>4646</v>
      </c>
      <c r="C2254" t="s">
        <v>10</v>
      </c>
      <c r="D2254" t="s">
        <v>160</v>
      </c>
      <c r="E2254" t="s">
        <v>1204</v>
      </c>
      <c r="F2254" s="5">
        <f t="shared" si="245"/>
        <v>19021.034</v>
      </c>
      <c r="G2254">
        <v>128.19999999999999</v>
      </c>
      <c r="H2254">
        <v>12</v>
      </c>
      <c r="I2254">
        <v>148.37</v>
      </c>
      <c r="J2254">
        <v>1.3</v>
      </c>
      <c r="K2254">
        <v>8.4600000000000009</v>
      </c>
      <c r="L2254">
        <v>6.73</v>
      </c>
      <c r="M2254">
        <v>9.01</v>
      </c>
      <c r="N2254" s="3">
        <f t="shared" si="246"/>
        <v>-0.20449172576832153</v>
      </c>
      <c r="O2254" s="3">
        <f t="shared" si="247"/>
        <v>0.33878157503714701</v>
      </c>
      <c r="P2254" s="1">
        <f t="shared" si="248"/>
        <v>22.046062407132244</v>
      </c>
      <c r="Q2254" s="1">
        <f t="shared" si="249"/>
        <v>16.46725860155383</v>
      </c>
      <c r="R2254" s="1">
        <f t="shared" si="250"/>
        <v>-1.0780906818747904</v>
      </c>
      <c r="S2254" s="1">
        <f t="shared" si="251"/>
        <v>0.48607302801954955</v>
      </c>
    </row>
    <row r="2255" spans="1:19" x14ac:dyDescent="0.25">
      <c r="A2255" t="s">
        <v>4647</v>
      </c>
      <c r="B2255" t="s">
        <v>4648</v>
      </c>
      <c r="C2255" t="s">
        <v>19</v>
      </c>
      <c r="D2255" t="s">
        <v>160</v>
      </c>
      <c r="E2255" t="s">
        <v>701</v>
      </c>
      <c r="F2255" s="5">
        <f t="shared" si="245"/>
        <v>15931.3704</v>
      </c>
      <c r="G2255">
        <v>624.27</v>
      </c>
      <c r="H2255">
        <v>12</v>
      </c>
      <c r="I2255">
        <v>25.52</v>
      </c>
      <c r="J2255">
        <v>0.79</v>
      </c>
      <c r="N2255" s="3" t="e">
        <f t="shared" si="246"/>
        <v>#DIV/0!</v>
      </c>
      <c r="O2255" s="3" t="e">
        <f t="shared" si="247"/>
        <v>#DIV/0!</v>
      </c>
      <c r="P2255" s="1" t="e">
        <f t="shared" si="248"/>
        <v>#DIV/0!</v>
      </c>
      <c r="Q2255" s="1" t="e">
        <f t="shared" si="249"/>
        <v>#DIV/0!</v>
      </c>
      <c r="R2255" s="1" t="e">
        <f t="shared" si="250"/>
        <v>#DIV/0!</v>
      </c>
      <c r="S2255" s="1" t="e">
        <f t="shared" si="251"/>
        <v>#DIV/0!</v>
      </c>
    </row>
    <row r="2256" spans="1:19" x14ac:dyDescent="0.25">
      <c r="A2256" t="s">
        <v>4649</v>
      </c>
      <c r="B2256" t="s">
        <v>4650</v>
      </c>
      <c r="C2256" t="s">
        <v>19</v>
      </c>
      <c r="D2256" t="s">
        <v>35</v>
      </c>
      <c r="E2256" t="s">
        <v>164</v>
      </c>
      <c r="F2256" s="5">
        <f t="shared" si="245"/>
        <v>3000.7045000000003</v>
      </c>
      <c r="G2256">
        <v>988.7</v>
      </c>
      <c r="H2256">
        <v>6</v>
      </c>
      <c r="I2256">
        <v>3.0350000000000001</v>
      </c>
      <c r="J2256">
        <v>0.69</v>
      </c>
      <c r="N2256" s="3" t="e">
        <f t="shared" si="246"/>
        <v>#DIV/0!</v>
      </c>
      <c r="O2256" s="3" t="e">
        <f t="shared" si="247"/>
        <v>#DIV/0!</v>
      </c>
      <c r="P2256" s="1" t="e">
        <f t="shared" si="248"/>
        <v>#DIV/0!</v>
      </c>
      <c r="Q2256" s="1" t="e">
        <f t="shared" si="249"/>
        <v>#DIV/0!</v>
      </c>
      <c r="R2256" s="1" t="e">
        <f t="shared" si="250"/>
        <v>#DIV/0!</v>
      </c>
      <c r="S2256" s="1" t="e">
        <f t="shared" si="251"/>
        <v>#DIV/0!</v>
      </c>
    </row>
    <row r="2257" spans="1:19" x14ac:dyDescent="0.25">
      <c r="A2257" t="s">
        <v>4651</v>
      </c>
      <c r="B2257" t="s">
        <v>4652</v>
      </c>
      <c r="C2257" t="s">
        <v>10</v>
      </c>
      <c r="D2257" t="s">
        <v>55</v>
      </c>
      <c r="E2257" t="s">
        <v>3396</v>
      </c>
      <c r="F2257" s="5">
        <f t="shared" si="245"/>
        <v>2077.0035000000003</v>
      </c>
      <c r="G2257">
        <v>54.73</v>
      </c>
      <c r="H2257">
        <v>4</v>
      </c>
      <c r="I2257">
        <v>37.950000000000003</v>
      </c>
      <c r="J2257">
        <v>0.91</v>
      </c>
      <c r="K2257">
        <v>3.42</v>
      </c>
      <c r="L2257">
        <v>2.5499999999999998</v>
      </c>
      <c r="N2257" s="3">
        <f t="shared" si="246"/>
        <v>-0.25438596491228072</v>
      </c>
      <c r="O2257" s="3">
        <f t="shared" si="247"/>
        <v>-1</v>
      </c>
      <c r="P2257" s="1">
        <f t="shared" si="248"/>
        <v>14.882352941176473</v>
      </c>
      <c r="Q2257" s="1" t="e">
        <f t="shared" si="249"/>
        <v>#DIV/0!</v>
      </c>
      <c r="R2257" s="1">
        <f t="shared" si="250"/>
        <v>-0.58503042596348886</v>
      </c>
      <c r="S2257" s="1" t="e">
        <f t="shared" si="251"/>
        <v>#DIV/0!</v>
      </c>
    </row>
    <row r="2258" spans="1:19" x14ac:dyDescent="0.25">
      <c r="A2258" t="s">
        <v>4651</v>
      </c>
      <c r="B2258" t="s">
        <v>4653</v>
      </c>
      <c r="C2258" t="s">
        <v>10</v>
      </c>
      <c r="D2258" t="s">
        <v>55</v>
      </c>
      <c r="E2258" t="s">
        <v>3396</v>
      </c>
      <c r="F2258" s="5">
        <f t="shared" si="245"/>
        <v>2074.2669999999998</v>
      </c>
      <c r="G2258">
        <v>54.73</v>
      </c>
      <c r="H2258">
        <v>4</v>
      </c>
      <c r="I2258">
        <v>37.9</v>
      </c>
      <c r="J2258">
        <v>0.77</v>
      </c>
      <c r="N2258" s="3" t="e">
        <f t="shared" si="246"/>
        <v>#DIV/0!</v>
      </c>
      <c r="O2258" s="3" t="e">
        <f t="shared" si="247"/>
        <v>#DIV/0!</v>
      </c>
      <c r="P2258" s="1" t="e">
        <f t="shared" si="248"/>
        <v>#DIV/0!</v>
      </c>
      <c r="Q2258" s="1" t="e">
        <f t="shared" si="249"/>
        <v>#DIV/0!</v>
      </c>
      <c r="R2258" s="1" t="e">
        <f t="shared" si="250"/>
        <v>#DIV/0!</v>
      </c>
      <c r="S2258" s="1" t="e">
        <f t="shared" si="251"/>
        <v>#DIV/0!</v>
      </c>
    </row>
    <row r="2259" spans="1:19" x14ac:dyDescent="0.25">
      <c r="A2259" t="s">
        <v>4654</v>
      </c>
      <c r="B2259" t="s">
        <v>4655</v>
      </c>
      <c r="C2259" t="s">
        <v>10</v>
      </c>
      <c r="D2259" t="s">
        <v>62</v>
      </c>
      <c r="E2259" t="s">
        <v>1051</v>
      </c>
      <c r="F2259" s="5">
        <f t="shared" si="245"/>
        <v>85356.51</v>
      </c>
      <c r="G2259">
        <v>401.3</v>
      </c>
      <c r="H2259">
        <v>12</v>
      </c>
      <c r="I2259">
        <v>212.7</v>
      </c>
      <c r="J2259">
        <v>0.72</v>
      </c>
      <c r="K2259">
        <v>5.98</v>
      </c>
      <c r="L2259">
        <v>6.88</v>
      </c>
      <c r="M2259">
        <v>7.82</v>
      </c>
      <c r="N2259" s="3">
        <f t="shared" si="246"/>
        <v>0.15050167224080258</v>
      </c>
      <c r="O2259" s="3">
        <f t="shared" si="247"/>
        <v>0.13662790697674421</v>
      </c>
      <c r="P2259" s="1">
        <f t="shared" si="248"/>
        <v>30.915697674418603</v>
      </c>
      <c r="Q2259" s="1">
        <f t="shared" si="249"/>
        <v>27.199488491048591</v>
      </c>
      <c r="R2259" s="1">
        <f t="shared" si="250"/>
        <v>2.0541763565891484</v>
      </c>
      <c r="S2259" s="1">
        <f t="shared" si="251"/>
        <v>1.9907710725363221</v>
      </c>
    </row>
    <row r="2260" spans="1:19" x14ac:dyDescent="0.25">
      <c r="A2260" t="s">
        <v>4656</v>
      </c>
      <c r="B2260" t="s">
        <v>4657</v>
      </c>
      <c r="C2260" t="s">
        <v>10</v>
      </c>
      <c r="D2260" t="s">
        <v>173</v>
      </c>
      <c r="E2260" t="s">
        <v>1611</v>
      </c>
      <c r="F2260" s="5">
        <f t="shared" si="245"/>
        <v>48067.063500000004</v>
      </c>
      <c r="G2260">
        <v>1218.43</v>
      </c>
      <c r="H2260">
        <v>12</v>
      </c>
      <c r="I2260">
        <v>39.450000000000003</v>
      </c>
      <c r="J2260">
        <v>1.05</v>
      </c>
      <c r="K2260">
        <v>2.12</v>
      </c>
      <c r="L2260">
        <v>1.83</v>
      </c>
      <c r="M2260">
        <v>2.02</v>
      </c>
      <c r="N2260" s="3">
        <f t="shared" si="246"/>
        <v>-0.1367924528301887</v>
      </c>
      <c r="O2260" s="3">
        <f t="shared" si="247"/>
        <v>0.10382513661202175</v>
      </c>
      <c r="P2260" s="1">
        <f t="shared" si="248"/>
        <v>21.557377049180328</v>
      </c>
      <c r="Q2260" s="1">
        <f t="shared" si="249"/>
        <v>19.529702970297031</v>
      </c>
      <c r="R2260" s="1">
        <f t="shared" si="250"/>
        <v>-1.5759185980780099</v>
      </c>
      <c r="S2260" s="1">
        <f t="shared" si="251"/>
        <v>1.881018759770716</v>
      </c>
    </row>
    <row r="2261" spans="1:19" x14ac:dyDescent="0.25">
      <c r="A2261" t="s">
        <v>4658</v>
      </c>
      <c r="B2261" t="s">
        <v>4659</v>
      </c>
      <c r="C2261" t="s">
        <v>27</v>
      </c>
      <c r="D2261" t="s">
        <v>375</v>
      </c>
      <c r="E2261" t="s">
        <v>2392</v>
      </c>
      <c r="F2261" s="5">
        <f t="shared" si="245"/>
        <v>16339.114</v>
      </c>
      <c r="G2261">
        <v>517.88</v>
      </c>
      <c r="H2261">
        <v>9</v>
      </c>
      <c r="I2261">
        <v>31.55</v>
      </c>
      <c r="J2261">
        <v>1.46</v>
      </c>
      <c r="K2261">
        <v>0.83</v>
      </c>
      <c r="L2261">
        <v>0.99</v>
      </c>
      <c r="M2261">
        <v>1.4</v>
      </c>
      <c r="N2261" s="3">
        <f t="shared" si="246"/>
        <v>0.19277108433734935</v>
      </c>
      <c r="O2261" s="3">
        <f t="shared" si="247"/>
        <v>0.41414141414141414</v>
      </c>
      <c r="P2261" s="1">
        <f t="shared" si="248"/>
        <v>31.868686868686869</v>
      </c>
      <c r="Q2261" s="1">
        <f t="shared" si="249"/>
        <v>22.535714285714288</v>
      </c>
      <c r="R2261" s="1">
        <f t="shared" si="250"/>
        <v>1.6531881313131318</v>
      </c>
      <c r="S2261" s="1">
        <f t="shared" si="251"/>
        <v>0.54415505226480843</v>
      </c>
    </row>
    <row r="2262" spans="1:19" x14ac:dyDescent="0.25">
      <c r="A2262" t="s">
        <v>4660</v>
      </c>
      <c r="B2262" t="s">
        <v>4661</v>
      </c>
      <c r="C2262" t="s">
        <v>10</v>
      </c>
      <c r="D2262" t="s">
        <v>31</v>
      </c>
      <c r="E2262" t="s">
        <v>75</v>
      </c>
      <c r="F2262" s="5">
        <f t="shared" si="245"/>
        <v>12523.210800000001</v>
      </c>
      <c r="G2262">
        <v>77.62</v>
      </c>
      <c r="H2262">
        <v>3</v>
      </c>
      <c r="I2262">
        <v>161.34</v>
      </c>
      <c r="J2262">
        <v>1.5</v>
      </c>
      <c r="K2262">
        <v>6.2</v>
      </c>
      <c r="L2262">
        <v>6.7</v>
      </c>
      <c r="M2262">
        <v>7.86</v>
      </c>
      <c r="N2262" s="3">
        <f t="shared" si="246"/>
        <v>8.0645161290322509E-2</v>
      </c>
      <c r="O2262" s="3">
        <f t="shared" si="247"/>
        <v>0.17313432835820897</v>
      </c>
      <c r="P2262" s="1">
        <f t="shared" si="248"/>
        <v>24.080597014925374</v>
      </c>
      <c r="Q2262" s="1">
        <f t="shared" si="249"/>
        <v>20.526717557251906</v>
      </c>
      <c r="R2262" s="1">
        <f t="shared" si="250"/>
        <v>2.9859940298507488</v>
      </c>
      <c r="S2262" s="1">
        <f t="shared" si="251"/>
        <v>1.1855948933929978</v>
      </c>
    </row>
    <row r="2263" spans="1:19" x14ac:dyDescent="0.25">
      <c r="A2263" t="s">
        <v>4662</v>
      </c>
      <c r="B2263" t="s">
        <v>4663</v>
      </c>
      <c r="C2263" t="s">
        <v>10</v>
      </c>
      <c r="D2263" t="s">
        <v>35</v>
      </c>
      <c r="E2263" t="s">
        <v>1259</v>
      </c>
      <c r="F2263" s="5">
        <f t="shared" si="245"/>
        <v>485175.19050000003</v>
      </c>
      <c r="G2263">
        <v>8058.05</v>
      </c>
      <c r="H2263">
        <v>1</v>
      </c>
      <c r="I2263">
        <v>60.21</v>
      </c>
      <c r="J2263">
        <v>0.49</v>
      </c>
      <c r="K2263">
        <v>2.16</v>
      </c>
      <c r="L2263">
        <v>2.36</v>
      </c>
      <c r="M2263">
        <v>2.5499999999999998</v>
      </c>
      <c r="N2263" s="3">
        <f t="shared" si="246"/>
        <v>9.259259259259256E-2</v>
      </c>
      <c r="O2263" s="3">
        <f t="shared" si="247"/>
        <v>8.0508474576271194E-2</v>
      </c>
      <c r="P2263" s="1">
        <f t="shared" si="248"/>
        <v>25.512711864406782</v>
      </c>
      <c r="Q2263" s="1">
        <f t="shared" si="249"/>
        <v>23.611764705882354</v>
      </c>
      <c r="R2263" s="1">
        <f t="shared" si="250"/>
        <v>2.7553728813559335</v>
      </c>
      <c r="S2263" s="1">
        <f t="shared" si="251"/>
        <v>2.932829721362229</v>
      </c>
    </row>
    <row r="2264" spans="1:19" x14ac:dyDescent="0.25">
      <c r="A2264" t="s">
        <v>4664</v>
      </c>
      <c r="B2264" t="s">
        <v>4665</v>
      </c>
      <c r="C2264" t="s">
        <v>19</v>
      </c>
      <c r="D2264" t="s">
        <v>55</v>
      </c>
      <c r="E2264" t="s">
        <v>242</v>
      </c>
      <c r="F2264" s="5">
        <f t="shared" si="245"/>
        <v>17588.125</v>
      </c>
      <c r="G2264">
        <v>133.75</v>
      </c>
      <c r="H2264">
        <v>12</v>
      </c>
      <c r="I2264">
        <v>131.5</v>
      </c>
      <c r="J2264">
        <v>0.53</v>
      </c>
      <c r="N2264" s="3" t="e">
        <f t="shared" si="246"/>
        <v>#DIV/0!</v>
      </c>
      <c r="O2264" s="3" t="e">
        <f t="shared" si="247"/>
        <v>#DIV/0!</v>
      </c>
      <c r="P2264" s="1" t="e">
        <f t="shared" si="248"/>
        <v>#DIV/0!</v>
      </c>
      <c r="Q2264" s="1" t="e">
        <f t="shared" si="249"/>
        <v>#DIV/0!</v>
      </c>
      <c r="R2264" s="1" t="e">
        <f t="shared" si="250"/>
        <v>#DIV/0!</v>
      </c>
      <c r="S2264" s="1" t="e">
        <f t="shared" si="251"/>
        <v>#DIV/0!</v>
      </c>
    </row>
    <row r="2265" spans="1:19" x14ac:dyDescent="0.25">
      <c r="A2265" t="s">
        <v>4666</v>
      </c>
      <c r="B2265" t="s">
        <v>4667</v>
      </c>
      <c r="C2265" t="s">
        <v>10</v>
      </c>
      <c r="D2265" t="s">
        <v>11</v>
      </c>
      <c r="E2265" t="s">
        <v>4293</v>
      </c>
      <c r="F2265" s="5">
        <f t="shared" si="245"/>
        <v>3128.6460000000002</v>
      </c>
      <c r="G2265">
        <v>125.8</v>
      </c>
      <c r="H2265">
        <v>6</v>
      </c>
      <c r="I2265">
        <v>24.87</v>
      </c>
      <c r="J2265">
        <v>1.66</v>
      </c>
      <c r="K2265">
        <v>-0.48</v>
      </c>
      <c r="L2265">
        <v>-2.35</v>
      </c>
      <c r="M2265">
        <v>-1.95</v>
      </c>
      <c r="N2265" s="3">
        <f t="shared" si="246"/>
        <v>3.8958333333333339</v>
      </c>
      <c r="O2265" s="3">
        <f t="shared" si="247"/>
        <v>-0.17021276595744683</v>
      </c>
      <c r="P2265" s="1">
        <f t="shared" si="248"/>
        <v>-10.582978723404254</v>
      </c>
      <c r="Q2265" s="1">
        <f t="shared" si="249"/>
        <v>-12.753846153846155</v>
      </c>
      <c r="R2265" s="1">
        <f t="shared" si="250"/>
        <v>-2.7164865172374555E-2</v>
      </c>
      <c r="S2265" s="1">
        <f t="shared" si="251"/>
        <v>0.7492884615384614</v>
      </c>
    </row>
    <row r="2266" spans="1:19" x14ac:dyDescent="0.25">
      <c r="A2266" t="s">
        <v>4668</v>
      </c>
      <c r="B2266" t="s">
        <v>4669</v>
      </c>
      <c r="C2266" t="s">
        <v>10</v>
      </c>
      <c r="D2266" t="s">
        <v>633</v>
      </c>
      <c r="E2266" t="s">
        <v>634</v>
      </c>
      <c r="F2266" s="5">
        <f t="shared" si="245"/>
        <v>2889.1414999999997</v>
      </c>
      <c r="G2266">
        <v>50.15</v>
      </c>
      <c r="H2266">
        <v>5</v>
      </c>
      <c r="I2266">
        <v>57.61</v>
      </c>
      <c r="J2266">
        <v>1.39</v>
      </c>
      <c r="K2266">
        <v>4.93</v>
      </c>
      <c r="N2266" s="3">
        <f t="shared" si="246"/>
        <v>-1</v>
      </c>
      <c r="O2266" s="3" t="e">
        <f t="shared" si="247"/>
        <v>#DIV/0!</v>
      </c>
      <c r="P2266" s="1" t="e">
        <f t="shared" si="248"/>
        <v>#DIV/0!</v>
      </c>
      <c r="Q2266" s="1" t="e">
        <f t="shared" si="249"/>
        <v>#DIV/0!</v>
      </c>
      <c r="R2266" s="1" t="e">
        <f t="shared" si="250"/>
        <v>#DIV/0!</v>
      </c>
      <c r="S2266" s="1" t="e">
        <f t="shared" si="251"/>
        <v>#DIV/0!</v>
      </c>
    </row>
    <row r="2267" spans="1:19" x14ac:dyDescent="0.25">
      <c r="A2267" t="s">
        <v>4670</v>
      </c>
      <c r="B2267" t="s">
        <v>4671</v>
      </c>
      <c r="C2267" t="s">
        <v>10</v>
      </c>
      <c r="D2267" t="s">
        <v>23</v>
      </c>
      <c r="E2267" t="s">
        <v>357</v>
      </c>
      <c r="F2267" s="5">
        <f t="shared" si="245"/>
        <v>12249.543599999999</v>
      </c>
      <c r="G2267">
        <v>218.82</v>
      </c>
      <c r="H2267">
        <v>12</v>
      </c>
      <c r="I2267">
        <v>55.98</v>
      </c>
      <c r="J2267">
        <v>0.86</v>
      </c>
      <c r="K2267">
        <v>5.2</v>
      </c>
      <c r="L2267">
        <v>4.72</v>
      </c>
      <c r="M2267">
        <v>4.95</v>
      </c>
      <c r="N2267" s="3">
        <f t="shared" si="246"/>
        <v>-9.2307692307692424E-2</v>
      </c>
      <c r="O2267" s="3">
        <f t="shared" si="247"/>
        <v>4.8728813559322237E-2</v>
      </c>
      <c r="P2267" s="1">
        <f t="shared" si="248"/>
        <v>11.860169491525424</v>
      </c>
      <c r="Q2267" s="1">
        <f t="shared" si="249"/>
        <v>11.309090909090909</v>
      </c>
      <c r="R2267" s="1">
        <f t="shared" si="250"/>
        <v>-1.2848516949152526</v>
      </c>
      <c r="S2267" s="1">
        <f t="shared" si="251"/>
        <v>2.3208221343873419</v>
      </c>
    </row>
    <row r="2268" spans="1:19" x14ac:dyDescent="0.25">
      <c r="A2268" t="s">
        <v>4672</v>
      </c>
      <c r="B2268" t="s">
        <v>4673</v>
      </c>
      <c r="C2268" t="s">
        <v>10</v>
      </c>
      <c r="D2268" t="s">
        <v>160</v>
      </c>
      <c r="E2268" t="s">
        <v>354</v>
      </c>
      <c r="F2268" s="5">
        <f t="shared" si="245"/>
        <v>24355.808999999997</v>
      </c>
      <c r="G2268">
        <v>453.3</v>
      </c>
      <c r="H2268">
        <v>12</v>
      </c>
      <c r="I2268">
        <v>53.73</v>
      </c>
      <c r="J2268">
        <v>0.77</v>
      </c>
      <c r="K2268">
        <v>1.1299999999999999</v>
      </c>
      <c r="L2268">
        <v>1.25</v>
      </c>
      <c r="M2268">
        <v>1.48</v>
      </c>
      <c r="N2268" s="3">
        <f t="shared" si="246"/>
        <v>0.10619469026548689</v>
      </c>
      <c r="O2268" s="3">
        <f t="shared" si="247"/>
        <v>0.18399999999999994</v>
      </c>
      <c r="P2268" s="1">
        <f t="shared" si="248"/>
        <v>42.983999999999995</v>
      </c>
      <c r="Q2268" s="1">
        <f t="shared" si="249"/>
        <v>36.304054054054049</v>
      </c>
      <c r="R2268" s="1">
        <f t="shared" si="250"/>
        <v>4.0476599999999934</v>
      </c>
      <c r="S2268" s="1">
        <f t="shared" si="251"/>
        <v>1.9730464159811989</v>
      </c>
    </row>
    <row r="2269" spans="1:19" x14ac:dyDescent="0.25">
      <c r="A2269" t="s">
        <v>4674</v>
      </c>
      <c r="B2269" t="s">
        <v>4674</v>
      </c>
      <c r="C2269" t="s">
        <v>10</v>
      </c>
      <c r="D2269" t="s">
        <v>62</v>
      </c>
      <c r="E2269" t="s">
        <v>2384</v>
      </c>
      <c r="F2269" s="5">
        <f t="shared" si="245"/>
        <v>10809.2281</v>
      </c>
      <c r="G2269">
        <v>215.71</v>
      </c>
      <c r="H2269">
        <v>12</v>
      </c>
      <c r="I2269">
        <v>50.11</v>
      </c>
      <c r="J2269">
        <v>1.35</v>
      </c>
      <c r="K2269">
        <v>5.91</v>
      </c>
      <c r="L2269">
        <v>5.53</v>
      </c>
      <c r="M2269">
        <v>5.77</v>
      </c>
      <c r="N2269" s="3">
        <f t="shared" si="246"/>
        <v>-6.4297800338409483E-2</v>
      </c>
      <c r="O2269" s="3">
        <f t="shared" si="247"/>
        <v>4.3399638336347079E-2</v>
      </c>
      <c r="P2269" s="1">
        <f t="shared" si="248"/>
        <v>9.0614828209764919</v>
      </c>
      <c r="Q2269" s="1">
        <f t="shared" si="249"/>
        <v>8.6845753899480069</v>
      </c>
      <c r="R2269" s="1">
        <f t="shared" si="250"/>
        <v>-1.4092990387360804</v>
      </c>
      <c r="S2269" s="1">
        <f t="shared" si="251"/>
        <v>2.001070912767192</v>
      </c>
    </row>
    <row r="2270" spans="1:19" x14ac:dyDescent="0.25">
      <c r="A2270" t="s">
        <v>4675</v>
      </c>
      <c r="B2270" t="s">
        <v>4676</v>
      </c>
      <c r="C2270" t="s">
        <v>10</v>
      </c>
      <c r="D2270" t="s">
        <v>23</v>
      </c>
      <c r="E2270" t="s">
        <v>86</v>
      </c>
      <c r="F2270" s="5">
        <f t="shared" si="245"/>
        <v>19987.8105</v>
      </c>
      <c r="G2270">
        <v>256.55</v>
      </c>
      <c r="H2270">
        <v>12</v>
      </c>
      <c r="I2270">
        <v>77.91</v>
      </c>
      <c r="J2270">
        <v>0.56999999999999995</v>
      </c>
      <c r="K2270">
        <v>4.83</v>
      </c>
      <c r="L2270">
        <v>5.87</v>
      </c>
      <c r="M2270">
        <v>6.37</v>
      </c>
      <c r="N2270" s="3">
        <f t="shared" si="246"/>
        <v>0.21532091097308492</v>
      </c>
      <c r="O2270" s="3">
        <f t="shared" si="247"/>
        <v>8.5178875638841633E-2</v>
      </c>
      <c r="P2270" s="1">
        <f t="shared" si="248"/>
        <v>13.272572402044291</v>
      </c>
      <c r="Q2270" s="1">
        <f t="shared" si="249"/>
        <v>12.23076923076923</v>
      </c>
      <c r="R2270" s="1">
        <f t="shared" si="250"/>
        <v>0.61640889136417232</v>
      </c>
      <c r="S2270" s="1">
        <f t="shared" si="251"/>
        <v>1.4358923076923067</v>
      </c>
    </row>
    <row r="2271" spans="1:19" x14ac:dyDescent="0.25">
      <c r="A2271" t="s">
        <v>4677</v>
      </c>
      <c r="B2271" t="s">
        <v>4678</v>
      </c>
      <c r="C2271" t="s">
        <v>10</v>
      </c>
      <c r="D2271" t="s">
        <v>160</v>
      </c>
      <c r="E2271" t="s">
        <v>1435</v>
      </c>
      <c r="F2271" s="5">
        <f t="shared" si="245"/>
        <v>12083.5334</v>
      </c>
      <c r="G2271">
        <v>258.14</v>
      </c>
      <c r="H2271">
        <v>9</v>
      </c>
      <c r="I2271">
        <v>46.81</v>
      </c>
      <c r="J2271">
        <v>1.1000000000000001</v>
      </c>
      <c r="K2271">
        <v>2.98</v>
      </c>
      <c r="L2271">
        <v>1.93</v>
      </c>
      <c r="M2271">
        <v>3.33</v>
      </c>
      <c r="N2271" s="3">
        <f t="shared" si="246"/>
        <v>-0.3523489932885906</v>
      </c>
      <c r="O2271" s="3">
        <f t="shared" si="247"/>
        <v>0.72538860103626956</v>
      </c>
      <c r="P2271" s="1">
        <f t="shared" si="248"/>
        <v>24.253886010362695</v>
      </c>
      <c r="Q2271" s="1">
        <f t="shared" si="249"/>
        <v>14.057057057057058</v>
      </c>
      <c r="R2271" s="1">
        <f t="shared" si="250"/>
        <v>-0.68834838391315079</v>
      </c>
      <c r="S2271" s="1">
        <f t="shared" si="251"/>
        <v>0.19378657228657226</v>
      </c>
    </row>
    <row r="2272" spans="1:19" x14ac:dyDescent="0.25">
      <c r="A2272" t="s">
        <v>4679</v>
      </c>
      <c r="B2272" t="s">
        <v>4680</v>
      </c>
      <c r="C2272" t="s">
        <v>27</v>
      </c>
      <c r="D2272" t="s">
        <v>375</v>
      </c>
      <c r="E2272" t="s">
        <v>2652</v>
      </c>
      <c r="F2272" s="5">
        <f t="shared" si="245"/>
        <v>7211.2611999999999</v>
      </c>
      <c r="G2272">
        <v>189.97</v>
      </c>
      <c r="H2272">
        <v>12</v>
      </c>
      <c r="I2272">
        <v>37.96</v>
      </c>
      <c r="J2272">
        <v>1.34</v>
      </c>
      <c r="K2272">
        <v>1.77</v>
      </c>
      <c r="L2272">
        <v>1.98</v>
      </c>
      <c r="M2272">
        <v>2.58</v>
      </c>
      <c r="N2272" s="3">
        <f t="shared" si="246"/>
        <v>0.11864406779661008</v>
      </c>
      <c r="O2272" s="3">
        <f t="shared" si="247"/>
        <v>0.30303030303030298</v>
      </c>
      <c r="P2272" s="1">
        <f t="shared" si="248"/>
        <v>19.171717171717173</v>
      </c>
      <c r="Q2272" s="1">
        <f t="shared" si="249"/>
        <v>14.713178294573643</v>
      </c>
      <c r="R2272" s="1">
        <f t="shared" si="250"/>
        <v>1.6159018759018775</v>
      </c>
      <c r="S2272" s="1">
        <f t="shared" si="251"/>
        <v>0.48553488372093029</v>
      </c>
    </row>
    <row r="2273" spans="1:19" x14ac:dyDescent="0.25">
      <c r="A2273" t="s">
        <v>4681</v>
      </c>
      <c r="B2273" t="s">
        <v>4681</v>
      </c>
      <c r="C2273" t="s">
        <v>27</v>
      </c>
      <c r="D2273" t="s">
        <v>23</v>
      </c>
      <c r="E2273" t="s">
        <v>1025</v>
      </c>
      <c r="F2273" s="5">
        <f t="shared" si="245"/>
        <v>2675.3624</v>
      </c>
      <c r="G2273">
        <v>60.08</v>
      </c>
      <c r="H2273">
        <v>12</v>
      </c>
      <c r="I2273">
        <v>44.53</v>
      </c>
      <c r="J2273">
        <v>1.03</v>
      </c>
      <c r="K2273">
        <v>4.47</v>
      </c>
      <c r="L2273">
        <v>4.1900000000000004</v>
      </c>
      <c r="M2273">
        <v>4.3099999999999996</v>
      </c>
      <c r="N2273" s="3">
        <f t="shared" si="246"/>
        <v>-6.263982102908261E-2</v>
      </c>
      <c r="O2273" s="3">
        <f t="shared" si="247"/>
        <v>2.8639618138424527E-2</v>
      </c>
      <c r="P2273" s="1">
        <f t="shared" si="248"/>
        <v>10.627684964200476</v>
      </c>
      <c r="Q2273" s="1">
        <f t="shared" si="249"/>
        <v>10.331786542923435</v>
      </c>
      <c r="R2273" s="1">
        <f t="shared" si="250"/>
        <v>-1.6966339924991518</v>
      </c>
      <c r="S2273" s="1">
        <f t="shared" si="251"/>
        <v>3.6075154679041366</v>
      </c>
    </row>
    <row r="2274" spans="1:19" x14ac:dyDescent="0.25">
      <c r="A2274" t="s">
        <v>4682</v>
      </c>
      <c r="B2274" t="s">
        <v>4683</v>
      </c>
      <c r="C2274" t="s">
        <v>10</v>
      </c>
      <c r="D2274" t="s">
        <v>35</v>
      </c>
      <c r="E2274" t="s">
        <v>1747</v>
      </c>
      <c r="F2274" s="5">
        <f t="shared" si="245"/>
        <v>18097.939999999999</v>
      </c>
      <c r="G2274">
        <v>64.25</v>
      </c>
      <c r="H2274">
        <v>1</v>
      </c>
      <c r="I2274">
        <v>281.68</v>
      </c>
      <c r="J2274">
        <v>1.7</v>
      </c>
      <c r="K2274">
        <v>14.45</v>
      </c>
      <c r="L2274">
        <v>15.37</v>
      </c>
      <c r="M2274">
        <v>16.09</v>
      </c>
      <c r="N2274" s="3">
        <f t="shared" si="246"/>
        <v>6.366782006920424E-2</v>
      </c>
      <c r="O2274" s="3">
        <f t="shared" si="247"/>
        <v>4.6844502277163302E-2</v>
      </c>
      <c r="P2274" s="1">
        <f t="shared" si="248"/>
        <v>18.326610279765777</v>
      </c>
      <c r="Q2274" s="1">
        <f t="shared" si="249"/>
        <v>17.506525792417651</v>
      </c>
      <c r="R2274" s="1">
        <f t="shared" si="250"/>
        <v>2.8784730276371207</v>
      </c>
      <c r="S2274" s="1">
        <f t="shared" si="251"/>
        <v>3.737156964298046</v>
      </c>
    </row>
    <row r="2275" spans="1:19" x14ac:dyDescent="0.25">
      <c r="A2275" t="s">
        <v>4684</v>
      </c>
      <c r="B2275" t="s">
        <v>4685</v>
      </c>
      <c r="C2275" t="s">
        <v>10</v>
      </c>
      <c r="D2275" t="s">
        <v>31</v>
      </c>
      <c r="E2275" t="s">
        <v>32</v>
      </c>
      <c r="F2275" s="5">
        <f t="shared" si="245"/>
        <v>17538</v>
      </c>
      <c r="G2275">
        <v>39.5</v>
      </c>
      <c r="H2275">
        <v>12</v>
      </c>
      <c r="I2275">
        <v>444</v>
      </c>
      <c r="J2275">
        <v>0.9</v>
      </c>
      <c r="K2275">
        <v>14.09</v>
      </c>
      <c r="L2275">
        <v>14.19</v>
      </c>
      <c r="M2275">
        <v>16.28</v>
      </c>
      <c r="N2275" s="3">
        <f t="shared" si="246"/>
        <v>7.0972320794888688E-3</v>
      </c>
      <c r="O2275" s="3">
        <f t="shared" si="247"/>
        <v>0.1472868217054264</v>
      </c>
      <c r="P2275" s="1">
        <f t="shared" si="248"/>
        <v>31.289640591966176</v>
      </c>
      <c r="Q2275" s="1">
        <f t="shared" si="249"/>
        <v>27.27272727272727</v>
      </c>
      <c r="R2275" s="1">
        <f t="shared" si="250"/>
        <v>44.08710359408115</v>
      </c>
      <c r="S2275" s="1">
        <f t="shared" si="251"/>
        <v>1.8516746411483245</v>
      </c>
    </row>
    <row r="2276" spans="1:19" x14ac:dyDescent="0.25">
      <c r="A2276" t="s">
        <v>4684</v>
      </c>
      <c r="B2276" t="s">
        <v>4686</v>
      </c>
      <c r="C2276" t="s">
        <v>10</v>
      </c>
      <c r="D2276" t="s">
        <v>31</v>
      </c>
      <c r="E2276" t="s">
        <v>32</v>
      </c>
      <c r="F2276" s="5">
        <f t="shared" si="245"/>
        <v>17583.424999999999</v>
      </c>
      <c r="G2276">
        <v>39.5</v>
      </c>
      <c r="H2276">
        <v>12</v>
      </c>
      <c r="I2276">
        <v>445.15</v>
      </c>
      <c r="J2276">
        <v>0.6</v>
      </c>
      <c r="N2276" s="3" t="e">
        <f t="shared" si="246"/>
        <v>#DIV/0!</v>
      </c>
      <c r="O2276" s="3" t="e">
        <f t="shared" si="247"/>
        <v>#DIV/0!</v>
      </c>
      <c r="P2276" s="1" t="e">
        <f t="shared" si="248"/>
        <v>#DIV/0!</v>
      </c>
      <c r="Q2276" s="1" t="e">
        <f t="shared" si="249"/>
        <v>#DIV/0!</v>
      </c>
      <c r="R2276" s="1" t="e">
        <f t="shared" si="250"/>
        <v>#DIV/0!</v>
      </c>
      <c r="S2276" s="1" t="e">
        <f t="shared" si="251"/>
        <v>#DIV/0!</v>
      </c>
    </row>
    <row r="2277" spans="1:19" x14ac:dyDescent="0.25">
      <c r="A2277" t="s">
        <v>4687</v>
      </c>
      <c r="B2277" t="s">
        <v>4688</v>
      </c>
      <c r="C2277" t="s">
        <v>10</v>
      </c>
      <c r="D2277" t="s">
        <v>48</v>
      </c>
      <c r="E2277" t="s">
        <v>273</v>
      </c>
      <c r="F2277" s="5">
        <f t="shared" si="245"/>
        <v>26954.457799999996</v>
      </c>
      <c r="G2277">
        <v>73.209999999999994</v>
      </c>
      <c r="H2277">
        <v>12</v>
      </c>
      <c r="I2277">
        <v>368.18</v>
      </c>
      <c r="J2277">
        <v>1.04</v>
      </c>
      <c r="K2277">
        <v>8.02</v>
      </c>
      <c r="L2277">
        <v>7.64</v>
      </c>
      <c r="M2277">
        <v>9.1199999999999992</v>
      </c>
      <c r="N2277" s="3">
        <f t="shared" si="246"/>
        <v>-4.7381546134663277E-2</v>
      </c>
      <c r="O2277" s="3">
        <f t="shared" si="247"/>
        <v>0.19371727748691092</v>
      </c>
      <c r="P2277" s="1">
        <f t="shared" si="248"/>
        <v>48.191099476439796</v>
      </c>
      <c r="Q2277" s="1">
        <f t="shared" si="249"/>
        <v>40.370614035087726</v>
      </c>
      <c r="R2277" s="1">
        <f t="shared" si="250"/>
        <v>-10.170858363185465</v>
      </c>
      <c r="S2277" s="1">
        <f t="shared" si="251"/>
        <v>2.0839965623518264</v>
      </c>
    </row>
    <row r="2278" spans="1:19" x14ac:dyDescent="0.25">
      <c r="A2278" t="s">
        <v>4689</v>
      </c>
      <c r="B2278" t="s">
        <v>4690</v>
      </c>
      <c r="C2278" t="s">
        <v>27</v>
      </c>
      <c r="D2278" t="s">
        <v>23</v>
      </c>
      <c r="E2278" t="s">
        <v>466</v>
      </c>
      <c r="F2278" s="5">
        <f t="shared" si="245"/>
        <v>6122.7557999999999</v>
      </c>
      <c r="G2278">
        <v>61.74</v>
      </c>
      <c r="H2278">
        <v>12</v>
      </c>
      <c r="I2278">
        <v>99.17</v>
      </c>
      <c r="J2278">
        <v>1.21</v>
      </c>
      <c r="K2278">
        <v>10.16</v>
      </c>
      <c r="L2278">
        <v>10.17</v>
      </c>
      <c r="M2278">
        <v>10.17</v>
      </c>
      <c r="N2278" s="3">
        <f t="shared" si="246"/>
        <v>9.8425196850393526E-4</v>
      </c>
      <c r="O2278" s="3">
        <f t="shared" si="247"/>
        <v>0</v>
      </c>
      <c r="P2278" s="1">
        <f t="shared" si="248"/>
        <v>9.7512291052114062</v>
      </c>
      <c r="Q2278" s="1">
        <f t="shared" si="249"/>
        <v>9.7512291052114062</v>
      </c>
      <c r="R2278" s="1">
        <f t="shared" si="250"/>
        <v>99.07248770894806</v>
      </c>
      <c r="S2278" s="1" t="e">
        <f t="shared" si="251"/>
        <v>#DIV/0!</v>
      </c>
    </row>
    <row r="2279" spans="1:19" x14ac:dyDescent="0.25">
      <c r="A2279" t="s">
        <v>4691</v>
      </c>
      <c r="B2279" t="s">
        <v>4692</v>
      </c>
      <c r="C2279" t="s">
        <v>19</v>
      </c>
      <c r="D2279" t="s">
        <v>55</v>
      </c>
      <c r="E2279" t="s">
        <v>3396</v>
      </c>
      <c r="F2279" s="5">
        <f t="shared" si="245"/>
        <v>37404.745199999998</v>
      </c>
      <c r="G2279">
        <v>248.52</v>
      </c>
      <c r="H2279">
        <v>12</v>
      </c>
      <c r="I2279">
        <v>150.51</v>
      </c>
      <c r="J2279">
        <v>0.59</v>
      </c>
      <c r="K2279">
        <v>4.79</v>
      </c>
      <c r="L2279">
        <v>5.24</v>
      </c>
      <c r="M2279">
        <v>5.79</v>
      </c>
      <c r="N2279" s="3">
        <f t="shared" si="246"/>
        <v>9.3945720250522058E-2</v>
      </c>
      <c r="O2279" s="3">
        <f t="shared" si="247"/>
        <v>0.10496183206106857</v>
      </c>
      <c r="P2279" s="1">
        <f t="shared" si="248"/>
        <v>28.72328244274809</v>
      </c>
      <c r="Q2279" s="1">
        <f t="shared" si="249"/>
        <v>25.994818652849741</v>
      </c>
      <c r="R2279" s="1">
        <f t="shared" si="250"/>
        <v>3.0574338422391811</v>
      </c>
      <c r="S2279" s="1">
        <f t="shared" si="251"/>
        <v>2.4765972680169606</v>
      </c>
    </row>
    <row r="2280" spans="1:19" x14ac:dyDescent="0.25">
      <c r="A2280" t="s">
        <v>4693</v>
      </c>
      <c r="B2280" t="s">
        <v>4694</v>
      </c>
      <c r="C2280" t="s">
        <v>10</v>
      </c>
      <c r="D2280" t="s">
        <v>23</v>
      </c>
      <c r="E2280" t="s">
        <v>86</v>
      </c>
      <c r="F2280" s="5">
        <f t="shared" si="245"/>
        <v>4585.1626999999999</v>
      </c>
      <c r="G2280">
        <v>2.57</v>
      </c>
      <c r="H2280">
        <v>12</v>
      </c>
      <c r="I2280">
        <v>1784.11</v>
      </c>
      <c r="J2280">
        <v>0.42</v>
      </c>
      <c r="N2280" s="3" t="e">
        <f t="shared" si="246"/>
        <v>#DIV/0!</v>
      </c>
      <c r="O2280" s="3" t="e">
        <f t="shared" si="247"/>
        <v>#DIV/0!</v>
      </c>
      <c r="P2280" s="1" t="e">
        <f t="shared" si="248"/>
        <v>#DIV/0!</v>
      </c>
      <c r="Q2280" s="1" t="e">
        <f t="shared" si="249"/>
        <v>#DIV/0!</v>
      </c>
      <c r="R2280" s="1" t="e">
        <f t="shared" si="250"/>
        <v>#DIV/0!</v>
      </c>
      <c r="S2280" s="1" t="e">
        <f t="shared" si="251"/>
        <v>#DIV/0!</v>
      </c>
    </row>
    <row r="2281" spans="1:19" x14ac:dyDescent="0.25">
      <c r="A2281" t="s">
        <v>4695</v>
      </c>
      <c r="B2281" t="s">
        <v>4696</v>
      </c>
      <c r="C2281" t="s">
        <v>10</v>
      </c>
      <c r="D2281" t="s">
        <v>149</v>
      </c>
      <c r="E2281" t="s">
        <v>560</v>
      </c>
      <c r="F2281" s="5">
        <f t="shared" si="245"/>
        <v>10002.626399999999</v>
      </c>
      <c r="G2281">
        <v>273.52</v>
      </c>
      <c r="H2281">
        <v>12</v>
      </c>
      <c r="I2281">
        <v>36.57</v>
      </c>
      <c r="J2281">
        <v>0.82</v>
      </c>
      <c r="K2281">
        <v>1.86</v>
      </c>
      <c r="L2281">
        <v>2.0499999999999998</v>
      </c>
      <c r="M2281">
        <v>2.11</v>
      </c>
      <c r="N2281" s="3">
        <f t="shared" si="246"/>
        <v>0.10215053763440851</v>
      </c>
      <c r="O2281" s="3">
        <f t="shared" si="247"/>
        <v>2.9268292682926855E-2</v>
      </c>
      <c r="P2281" s="1">
        <f t="shared" si="248"/>
        <v>17.839024390243903</v>
      </c>
      <c r="Q2281" s="1">
        <f t="shared" si="249"/>
        <v>17.33175355450237</v>
      </c>
      <c r="R2281" s="1">
        <f t="shared" si="250"/>
        <v>1.7463465982028257</v>
      </c>
      <c r="S2281" s="1">
        <f t="shared" si="251"/>
        <v>5.921682464454971</v>
      </c>
    </row>
    <row r="2282" spans="1:19" x14ac:dyDescent="0.25">
      <c r="A2282" t="s">
        <v>4697</v>
      </c>
      <c r="B2282" t="s">
        <v>4698</v>
      </c>
      <c r="C2282" t="s">
        <v>10</v>
      </c>
      <c r="D2282" t="s">
        <v>11</v>
      </c>
      <c r="E2282" t="s">
        <v>772</v>
      </c>
      <c r="F2282" s="5">
        <f t="shared" si="245"/>
        <v>6709.3001999999997</v>
      </c>
      <c r="G2282">
        <v>33.31</v>
      </c>
      <c r="H2282">
        <v>12</v>
      </c>
      <c r="I2282">
        <v>201.42</v>
      </c>
      <c r="J2282">
        <v>0.94</v>
      </c>
      <c r="K2282">
        <v>8.09</v>
      </c>
      <c r="L2282">
        <v>8.5299999999999994</v>
      </c>
      <c r="M2282">
        <v>9.16</v>
      </c>
      <c r="N2282" s="3">
        <f t="shared" si="246"/>
        <v>5.4388133498145752E-2</v>
      </c>
      <c r="O2282" s="3">
        <f t="shared" si="247"/>
        <v>7.3856975381008327E-2</v>
      </c>
      <c r="P2282" s="1">
        <f t="shared" si="248"/>
        <v>23.613130128956623</v>
      </c>
      <c r="Q2282" s="1">
        <f t="shared" si="249"/>
        <v>21.989082969432314</v>
      </c>
      <c r="R2282" s="1">
        <f t="shared" si="250"/>
        <v>4.341595971437715</v>
      </c>
      <c r="S2282" s="1">
        <f t="shared" si="251"/>
        <v>2.9772520274485292</v>
      </c>
    </row>
    <row r="2283" spans="1:19" x14ac:dyDescent="0.25">
      <c r="A2283" t="s">
        <v>4699</v>
      </c>
      <c r="B2283" t="s">
        <v>4700</v>
      </c>
      <c r="C2283" t="s">
        <v>27</v>
      </c>
      <c r="D2283" t="s">
        <v>23</v>
      </c>
      <c r="E2283" t="s">
        <v>239</v>
      </c>
      <c r="F2283" s="5">
        <f t="shared" si="245"/>
        <v>26272.639200000001</v>
      </c>
      <c r="G2283">
        <v>102.26</v>
      </c>
      <c r="H2283">
        <v>12</v>
      </c>
      <c r="I2283">
        <v>256.92</v>
      </c>
      <c r="J2283">
        <v>0.73</v>
      </c>
      <c r="K2283">
        <v>14.12</v>
      </c>
      <c r="L2283">
        <v>16.25</v>
      </c>
      <c r="M2283">
        <v>18.239999999999998</v>
      </c>
      <c r="N2283" s="3">
        <f t="shared" si="246"/>
        <v>0.15084985835694065</v>
      </c>
      <c r="O2283" s="3">
        <f t="shared" si="247"/>
        <v>0.1224615384615384</v>
      </c>
      <c r="P2283" s="1">
        <f t="shared" si="248"/>
        <v>15.810461538461539</v>
      </c>
      <c r="Q2283" s="1">
        <f t="shared" si="249"/>
        <v>14.085526315789476</v>
      </c>
      <c r="R2283" s="1">
        <f t="shared" si="250"/>
        <v>1.0480925677139752</v>
      </c>
      <c r="S2283" s="1">
        <f t="shared" si="251"/>
        <v>1.1502000132240155</v>
      </c>
    </row>
    <row r="2284" spans="1:19" x14ac:dyDescent="0.25">
      <c r="A2284" t="s">
        <v>4701</v>
      </c>
      <c r="B2284" t="s">
        <v>4702</v>
      </c>
      <c r="C2284" t="s">
        <v>10</v>
      </c>
      <c r="D2284" t="s">
        <v>62</v>
      </c>
      <c r="E2284" t="s">
        <v>146</v>
      </c>
      <c r="F2284" s="5">
        <f t="shared" si="245"/>
        <v>4496.4056999999993</v>
      </c>
      <c r="G2284">
        <v>338.33</v>
      </c>
      <c r="H2284">
        <v>12</v>
      </c>
      <c r="I2284">
        <v>13.29</v>
      </c>
      <c r="J2284">
        <v>0.85</v>
      </c>
      <c r="K2284">
        <v>1.73</v>
      </c>
      <c r="L2284">
        <v>1.7</v>
      </c>
      <c r="M2284">
        <v>1.8</v>
      </c>
      <c r="N2284" s="3">
        <f t="shared" si="246"/>
        <v>-1.7341040462427793E-2</v>
      </c>
      <c r="O2284" s="3">
        <f t="shared" si="247"/>
        <v>5.8823529411764719E-2</v>
      </c>
      <c r="P2284" s="1">
        <f t="shared" si="248"/>
        <v>7.8176470588235292</v>
      </c>
      <c r="Q2284" s="1">
        <f t="shared" si="249"/>
        <v>7.3833333333333329</v>
      </c>
      <c r="R2284" s="1">
        <f t="shared" si="250"/>
        <v>-4.5081764705882232</v>
      </c>
      <c r="S2284" s="1">
        <f t="shared" si="251"/>
        <v>1.2551666666666663</v>
      </c>
    </row>
    <row r="2285" spans="1:19" x14ac:dyDescent="0.25">
      <c r="A2285" t="s">
        <v>4703</v>
      </c>
      <c r="B2285" t="s">
        <v>4704</v>
      </c>
      <c r="C2285" t="s">
        <v>27</v>
      </c>
      <c r="D2285" t="s">
        <v>11</v>
      </c>
      <c r="E2285" t="s">
        <v>772</v>
      </c>
      <c r="F2285" s="5">
        <f t="shared" si="245"/>
        <v>9029.3220000000001</v>
      </c>
      <c r="G2285">
        <v>60.3</v>
      </c>
      <c r="H2285">
        <v>9</v>
      </c>
      <c r="I2285">
        <v>149.74</v>
      </c>
      <c r="J2285">
        <v>1.36</v>
      </c>
      <c r="K2285">
        <v>4.1500000000000004</v>
      </c>
      <c r="L2285">
        <v>5.27</v>
      </c>
      <c r="M2285">
        <v>5.76</v>
      </c>
      <c r="N2285" s="3">
        <f t="shared" si="246"/>
        <v>0.26987951807228905</v>
      </c>
      <c r="O2285" s="3">
        <f t="shared" si="247"/>
        <v>9.2979127134724893E-2</v>
      </c>
      <c r="P2285" s="1">
        <f t="shared" si="248"/>
        <v>28.413662239089188</v>
      </c>
      <c r="Q2285" s="1">
        <f t="shared" si="249"/>
        <v>25.996527777777779</v>
      </c>
      <c r="R2285" s="1">
        <f t="shared" si="250"/>
        <v>1.0528276633233946</v>
      </c>
      <c r="S2285" s="1">
        <f t="shared" si="251"/>
        <v>2.7959530895691604</v>
      </c>
    </row>
    <row r="2286" spans="1:19" x14ac:dyDescent="0.25">
      <c r="A2286" t="s">
        <v>4705</v>
      </c>
      <c r="B2286" t="s">
        <v>4706</v>
      </c>
      <c r="C2286" t="s">
        <v>19</v>
      </c>
      <c r="D2286" t="s">
        <v>55</v>
      </c>
      <c r="E2286" t="s">
        <v>242</v>
      </c>
      <c r="F2286" s="5">
        <f t="shared" si="245"/>
        <v>6939.55</v>
      </c>
      <c r="G2286">
        <v>236.24</v>
      </c>
      <c r="H2286">
        <v>3</v>
      </c>
      <c r="I2286">
        <v>29.375</v>
      </c>
      <c r="J2286">
        <v>0.34</v>
      </c>
      <c r="K2286">
        <v>2.2599999999999998</v>
      </c>
      <c r="L2286">
        <v>2.33</v>
      </c>
      <c r="M2286">
        <v>2.4700000000000002</v>
      </c>
      <c r="N2286" s="3">
        <f t="shared" si="246"/>
        <v>3.0973451327433787E-2</v>
      </c>
      <c r="O2286" s="3">
        <f t="shared" si="247"/>
        <v>6.0085836909871349E-2</v>
      </c>
      <c r="P2286" s="1">
        <f t="shared" si="248"/>
        <v>12.607296137339056</v>
      </c>
      <c r="Q2286" s="1">
        <f t="shared" si="249"/>
        <v>11.892712550607287</v>
      </c>
      <c r="R2286" s="1">
        <f t="shared" si="250"/>
        <v>4.0703556100551594</v>
      </c>
      <c r="S2286" s="1">
        <f t="shared" si="251"/>
        <v>1.9792871602082094</v>
      </c>
    </row>
    <row r="2287" spans="1:19" x14ac:dyDescent="0.25">
      <c r="A2287" t="s">
        <v>4707</v>
      </c>
      <c r="B2287" t="s">
        <v>4708</v>
      </c>
      <c r="C2287" t="s">
        <v>10</v>
      </c>
      <c r="D2287" t="s">
        <v>31</v>
      </c>
      <c r="E2287" t="s">
        <v>655</v>
      </c>
      <c r="F2287" s="5">
        <f t="shared" si="245"/>
        <v>22953.8452</v>
      </c>
      <c r="G2287">
        <v>729.62</v>
      </c>
      <c r="H2287">
        <v>12</v>
      </c>
      <c r="I2287">
        <v>31.46</v>
      </c>
      <c r="J2287">
        <v>1.43</v>
      </c>
      <c r="K2287">
        <v>1</v>
      </c>
      <c r="L2287">
        <v>0.99</v>
      </c>
      <c r="M2287">
        <v>1.22</v>
      </c>
      <c r="N2287" s="3">
        <f t="shared" si="246"/>
        <v>-1.0000000000000009E-2</v>
      </c>
      <c r="O2287" s="3">
        <f t="shared" si="247"/>
        <v>0.23232323232323226</v>
      </c>
      <c r="P2287" s="1">
        <f t="shared" si="248"/>
        <v>31.777777777777779</v>
      </c>
      <c r="Q2287" s="1">
        <f t="shared" si="249"/>
        <v>25.78688524590164</v>
      </c>
      <c r="R2287" s="1">
        <f t="shared" si="250"/>
        <v>-31.77777777777775</v>
      </c>
      <c r="S2287" s="1">
        <f t="shared" si="251"/>
        <v>1.1099572344975057</v>
      </c>
    </row>
    <row r="2288" spans="1:19" x14ac:dyDescent="0.25">
      <c r="A2288" t="s">
        <v>4709</v>
      </c>
      <c r="B2288" t="s">
        <v>4710</v>
      </c>
      <c r="C2288" t="s">
        <v>19</v>
      </c>
      <c r="D2288" t="s">
        <v>62</v>
      </c>
      <c r="E2288" t="s">
        <v>185</v>
      </c>
      <c r="F2288" s="5">
        <f t="shared" si="245"/>
        <v>5562.4800000000005</v>
      </c>
      <c r="G2288">
        <v>526.75</v>
      </c>
      <c r="H2288">
        <v>6</v>
      </c>
      <c r="I2288">
        <v>10.56</v>
      </c>
      <c r="J2288">
        <v>1.77</v>
      </c>
      <c r="K2288">
        <v>0.54</v>
      </c>
      <c r="L2288">
        <v>0.52</v>
      </c>
      <c r="M2288">
        <v>0.68</v>
      </c>
      <c r="N2288" s="3">
        <f t="shared" si="246"/>
        <v>-3.703703703703709E-2</v>
      </c>
      <c r="O2288" s="3">
        <f t="shared" si="247"/>
        <v>0.30769230769230771</v>
      </c>
      <c r="P2288" s="1">
        <f t="shared" si="248"/>
        <v>20.307692307692307</v>
      </c>
      <c r="Q2288" s="1">
        <f t="shared" si="249"/>
        <v>15.529411764705882</v>
      </c>
      <c r="R2288" s="1">
        <f t="shared" si="250"/>
        <v>-5.483076923076915</v>
      </c>
      <c r="S2288" s="1">
        <f t="shared" si="251"/>
        <v>0.50470588235294112</v>
      </c>
    </row>
    <row r="2289" spans="1:19" x14ac:dyDescent="0.25">
      <c r="A2289" t="s">
        <v>4711</v>
      </c>
      <c r="B2289" t="s">
        <v>4712</v>
      </c>
      <c r="C2289" t="s">
        <v>19</v>
      </c>
      <c r="D2289" t="s">
        <v>375</v>
      </c>
      <c r="E2289" t="s">
        <v>901</v>
      </c>
      <c r="F2289" s="5">
        <f t="shared" si="245"/>
        <v>4829.1606320000001</v>
      </c>
      <c r="G2289">
        <v>5235.43</v>
      </c>
      <c r="H2289">
        <v>12</v>
      </c>
      <c r="I2289">
        <v>0.9224</v>
      </c>
      <c r="J2289">
        <v>0.6</v>
      </c>
      <c r="K2289">
        <v>0.02</v>
      </c>
      <c r="L2289">
        <v>0.06</v>
      </c>
      <c r="M2289">
        <v>0.08</v>
      </c>
      <c r="N2289" s="3">
        <f t="shared" si="246"/>
        <v>2</v>
      </c>
      <c r="O2289" s="3">
        <f t="shared" si="247"/>
        <v>0.33333333333333348</v>
      </c>
      <c r="P2289" s="1">
        <f t="shared" si="248"/>
        <v>15.373333333333333</v>
      </c>
      <c r="Q2289" s="1">
        <f t="shared" si="249"/>
        <v>11.53</v>
      </c>
      <c r="R2289" s="1">
        <f t="shared" si="250"/>
        <v>7.6866666666666666E-2</v>
      </c>
      <c r="S2289" s="1">
        <f t="shared" si="251"/>
        <v>0.34589999999999982</v>
      </c>
    </row>
    <row r="2290" spans="1:19" x14ac:dyDescent="0.25">
      <c r="A2290" t="s">
        <v>4713</v>
      </c>
      <c r="B2290" t="s">
        <v>4714</v>
      </c>
      <c r="C2290" t="s">
        <v>27</v>
      </c>
      <c r="D2290" t="s">
        <v>375</v>
      </c>
      <c r="E2290" t="s">
        <v>901</v>
      </c>
      <c r="F2290" s="5">
        <f t="shared" si="245"/>
        <v>10826.928</v>
      </c>
      <c r="G2290">
        <v>112.08</v>
      </c>
      <c r="H2290">
        <v>12</v>
      </c>
      <c r="I2290">
        <v>96.6</v>
      </c>
      <c r="J2290">
        <v>1.93</v>
      </c>
      <c r="K2290">
        <v>3.24</v>
      </c>
      <c r="L2290">
        <v>5.37</v>
      </c>
      <c r="M2290">
        <v>5.67</v>
      </c>
      <c r="N2290" s="3">
        <f t="shared" si="246"/>
        <v>0.65740740740740744</v>
      </c>
      <c r="O2290" s="3">
        <f t="shared" si="247"/>
        <v>5.5865921787709549E-2</v>
      </c>
      <c r="P2290" s="1">
        <f t="shared" si="248"/>
        <v>17.988826815642458</v>
      </c>
      <c r="Q2290" s="1">
        <f t="shared" si="249"/>
        <v>17.037037037037035</v>
      </c>
      <c r="R2290" s="1">
        <f t="shared" si="250"/>
        <v>0.27363285860413877</v>
      </c>
      <c r="S2290" s="1">
        <f t="shared" si="251"/>
        <v>3.0496296296296261</v>
      </c>
    </row>
    <row r="2291" spans="1:19" x14ac:dyDescent="0.25">
      <c r="A2291" t="s">
        <v>4715</v>
      </c>
      <c r="B2291" t="s">
        <v>4716</v>
      </c>
      <c r="C2291" t="s">
        <v>10</v>
      </c>
      <c r="D2291" t="s">
        <v>160</v>
      </c>
      <c r="E2291" t="s">
        <v>372</v>
      </c>
      <c r="F2291" s="5">
        <f t="shared" si="245"/>
        <v>8356.5594000000001</v>
      </c>
      <c r="G2291">
        <v>224.82</v>
      </c>
      <c r="H2291">
        <v>12</v>
      </c>
      <c r="I2291">
        <v>37.17</v>
      </c>
      <c r="J2291">
        <v>2</v>
      </c>
      <c r="K2291">
        <v>4.3099999999999996</v>
      </c>
      <c r="L2291">
        <v>3.26</v>
      </c>
      <c r="M2291">
        <v>3.78</v>
      </c>
      <c r="N2291" s="3">
        <f t="shared" si="246"/>
        <v>-0.24361948955916468</v>
      </c>
      <c r="O2291" s="3">
        <f t="shared" si="247"/>
        <v>0.1595092024539877</v>
      </c>
      <c r="P2291" s="1">
        <f t="shared" si="248"/>
        <v>11.401840490797547</v>
      </c>
      <c r="Q2291" s="1">
        <f t="shared" si="249"/>
        <v>9.8333333333333339</v>
      </c>
      <c r="R2291" s="1">
        <f t="shared" si="250"/>
        <v>-0.46801840490797558</v>
      </c>
      <c r="S2291" s="1">
        <f t="shared" si="251"/>
        <v>0.61647435897435909</v>
      </c>
    </row>
    <row r="2292" spans="1:19" x14ac:dyDescent="0.25">
      <c r="A2292" t="s">
        <v>113</v>
      </c>
      <c r="B2292" t="s">
        <v>4717</v>
      </c>
      <c r="C2292" t="s">
        <v>10</v>
      </c>
      <c r="D2292" t="s">
        <v>23</v>
      </c>
      <c r="E2292" t="s">
        <v>115</v>
      </c>
      <c r="F2292" s="5">
        <f t="shared" si="245"/>
        <v>6414.8044</v>
      </c>
      <c r="G2292">
        <v>78.02</v>
      </c>
      <c r="H2292">
        <v>12</v>
      </c>
      <c r="I2292">
        <v>82.22</v>
      </c>
      <c r="J2292">
        <v>0.92</v>
      </c>
      <c r="N2292" s="3" t="e">
        <f t="shared" si="246"/>
        <v>#DIV/0!</v>
      </c>
      <c r="O2292" s="3" t="e">
        <f t="shared" si="247"/>
        <v>#DIV/0!</v>
      </c>
      <c r="P2292" s="1" t="e">
        <f t="shared" si="248"/>
        <v>#DIV/0!</v>
      </c>
      <c r="Q2292" s="1" t="e">
        <f t="shared" si="249"/>
        <v>#DIV/0!</v>
      </c>
      <c r="R2292" s="1" t="e">
        <f t="shared" si="250"/>
        <v>#DIV/0!</v>
      </c>
      <c r="S2292" s="1" t="e">
        <f t="shared" si="251"/>
        <v>#DIV/0!</v>
      </c>
    </row>
    <row r="2293" spans="1:19" x14ac:dyDescent="0.25">
      <c r="A2293" t="s">
        <v>4718</v>
      </c>
      <c r="B2293" t="s">
        <v>4719</v>
      </c>
      <c r="C2293" t="s">
        <v>27</v>
      </c>
      <c r="D2293" t="s">
        <v>149</v>
      </c>
      <c r="E2293" t="s">
        <v>150</v>
      </c>
      <c r="F2293" s="5">
        <f t="shared" si="245"/>
        <v>30556.404699999999</v>
      </c>
      <c r="G2293">
        <v>555.47</v>
      </c>
      <c r="H2293">
        <v>12</v>
      </c>
      <c r="I2293">
        <v>55.01</v>
      </c>
      <c r="J2293">
        <v>0.36</v>
      </c>
      <c r="K2293">
        <v>3.34</v>
      </c>
      <c r="L2293">
        <v>3.56</v>
      </c>
      <c r="M2293">
        <v>3.83</v>
      </c>
      <c r="N2293" s="3">
        <f t="shared" si="246"/>
        <v>6.5868263473053856E-2</v>
      </c>
      <c r="O2293" s="3">
        <f t="shared" si="247"/>
        <v>7.5842696629213391E-2</v>
      </c>
      <c r="P2293" s="1">
        <f t="shared" si="248"/>
        <v>15.452247191011235</v>
      </c>
      <c r="Q2293" s="1">
        <f t="shared" si="249"/>
        <v>14.362924281984334</v>
      </c>
      <c r="R2293" s="1">
        <f t="shared" si="250"/>
        <v>2.3459320735444344</v>
      </c>
      <c r="S2293" s="1">
        <f t="shared" si="251"/>
        <v>1.8937781645875664</v>
      </c>
    </row>
    <row r="2294" spans="1:19" x14ac:dyDescent="0.25">
      <c r="A2294" t="s">
        <v>4720</v>
      </c>
      <c r="B2294" t="s">
        <v>4721</v>
      </c>
      <c r="C2294" t="s">
        <v>27</v>
      </c>
      <c r="D2294" t="s">
        <v>48</v>
      </c>
      <c r="E2294" t="s">
        <v>78</v>
      </c>
      <c r="F2294" s="5">
        <f t="shared" si="245"/>
        <v>3024.7430000000004</v>
      </c>
      <c r="G2294">
        <v>75.430000000000007</v>
      </c>
      <c r="H2294">
        <v>12</v>
      </c>
      <c r="I2294">
        <v>40.1</v>
      </c>
      <c r="J2294">
        <v>1.1499999999999999</v>
      </c>
      <c r="K2294">
        <v>-2.82</v>
      </c>
      <c r="L2294">
        <v>-3.04</v>
      </c>
      <c r="M2294">
        <v>-3.51</v>
      </c>
      <c r="N2294" s="3">
        <f t="shared" si="246"/>
        <v>7.8014184397163122E-2</v>
      </c>
      <c r="O2294" s="3">
        <f t="shared" si="247"/>
        <v>0.15460526315789469</v>
      </c>
      <c r="P2294" s="1">
        <f t="shared" si="248"/>
        <v>-13.190789473684211</v>
      </c>
      <c r="Q2294" s="1">
        <f t="shared" si="249"/>
        <v>-11.424501424501425</v>
      </c>
      <c r="R2294" s="1">
        <f t="shared" si="250"/>
        <v>-1.6908193779904306</v>
      </c>
      <c r="S2294" s="1">
        <f t="shared" si="251"/>
        <v>-0.73894647511668821</v>
      </c>
    </row>
    <row r="2295" spans="1:19" x14ac:dyDescent="0.25">
      <c r="A2295" t="s">
        <v>113</v>
      </c>
      <c r="B2295" t="s">
        <v>4722</v>
      </c>
      <c r="C2295" t="s">
        <v>10</v>
      </c>
      <c r="D2295" t="s">
        <v>23</v>
      </c>
      <c r="E2295" t="s">
        <v>115</v>
      </c>
      <c r="F2295" s="5">
        <f t="shared" si="245"/>
        <v>5606.8894</v>
      </c>
      <c r="G2295">
        <v>63.02</v>
      </c>
      <c r="H2295">
        <v>12</v>
      </c>
      <c r="I2295">
        <v>88.97</v>
      </c>
      <c r="J2295">
        <v>1.1000000000000001</v>
      </c>
      <c r="N2295" s="3" t="e">
        <f t="shared" si="246"/>
        <v>#DIV/0!</v>
      </c>
      <c r="O2295" s="3" t="e">
        <f t="shared" si="247"/>
        <v>#DIV/0!</v>
      </c>
      <c r="P2295" s="1" t="e">
        <f t="shared" si="248"/>
        <v>#DIV/0!</v>
      </c>
      <c r="Q2295" s="1" t="e">
        <f t="shared" si="249"/>
        <v>#DIV/0!</v>
      </c>
      <c r="R2295" s="1" t="e">
        <f t="shared" si="250"/>
        <v>#DIV/0!</v>
      </c>
      <c r="S2295" s="1" t="e">
        <f t="shared" si="251"/>
        <v>#DIV/0!</v>
      </c>
    </row>
    <row r="2296" spans="1:19" x14ac:dyDescent="0.25">
      <c r="A2296" t="s">
        <v>113</v>
      </c>
      <c r="B2296" t="s">
        <v>4723</v>
      </c>
      <c r="C2296" t="s">
        <v>10</v>
      </c>
      <c r="D2296" t="s">
        <v>23</v>
      </c>
      <c r="E2296" t="s">
        <v>115</v>
      </c>
      <c r="F2296" s="5">
        <f t="shared" si="245"/>
        <v>38145.128000000004</v>
      </c>
      <c r="G2296">
        <v>933.1</v>
      </c>
      <c r="H2296">
        <v>12</v>
      </c>
      <c r="I2296">
        <v>40.880000000000003</v>
      </c>
      <c r="J2296">
        <v>1.08</v>
      </c>
      <c r="N2296" s="3" t="e">
        <f t="shared" si="246"/>
        <v>#DIV/0!</v>
      </c>
      <c r="O2296" s="3" t="e">
        <f t="shared" si="247"/>
        <v>#DIV/0!</v>
      </c>
      <c r="P2296" s="1" t="e">
        <f t="shared" si="248"/>
        <v>#DIV/0!</v>
      </c>
      <c r="Q2296" s="1" t="e">
        <f t="shared" si="249"/>
        <v>#DIV/0!</v>
      </c>
      <c r="R2296" s="1" t="e">
        <f t="shared" si="250"/>
        <v>#DIV/0!</v>
      </c>
      <c r="S2296" s="1" t="e">
        <f t="shared" si="251"/>
        <v>#DIV/0!</v>
      </c>
    </row>
    <row r="2297" spans="1:19" x14ac:dyDescent="0.25">
      <c r="A2297" t="s">
        <v>113</v>
      </c>
      <c r="B2297" t="s">
        <v>4724</v>
      </c>
      <c r="C2297" t="s">
        <v>10</v>
      </c>
      <c r="D2297" t="s">
        <v>23</v>
      </c>
      <c r="E2297" t="s">
        <v>115</v>
      </c>
      <c r="F2297" s="5">
        <f t="shared" si="245"/>
        <v>12056.9764</v>
      </c>
      <c r="G2297">
        <v>180.17</v>
      </c>
      <c r="H2297">
        <v>12</v>
      </c>
      <c r="I2297">
        <v>66.92</v>
      </c>
      <c r="J2297">
        <v>0.56000000000000005</v>
      </c>
      <c r="N2297" s="3" t="e">
        <f t="shared" si="246"/>
        <v>#DIV/0!</v>
      </c>
      <c r="O2297" s="3" t="e">
        <f t="shared" si="247"/>
        <v>#DIV/0!</v>
      </c>
      <c r="P2297" s="1" t="e">
        <f t="shared" si="248"/>
        <v>#DIV/0!</v>
      </c>
      <c r="Q2297" s="1" t="e">
        <f t="shared" si="249"/>
        <v>#DIV/0!</v>
      </c>
      <c r="R2297" s="1" t="e">
        <f t="shared" si="250"/>
        <v>#DIV/0!</v>
      </c>
      <c r="S2297" s="1" t="e">
        <f t="shared" si="251"/>
        <v>#DIV/0!</v>
      </c>
    </row>
    <row r="2298" spans="1:19" x14ac:dyDescent="0.25">
      <c r="A2298" t="s">
        <v>113</v>
      </c>
      <c r="B2298" t="s">
        <v>4725</v>
      </c>
      <c r="C2298" t="s">
        <v>10</v>
      </c>
      <c r="D2298" t="s">
        <v>23</v>
      </c>
      <c r="E2298" t="s">
        <v>115</v>
      </c>
      <c r="F2298" s="5">
        <f t="shared" si="245"/>
        <v>19255.852999999999</v>
      </c>
      <c r="G2298">
        <v>110.45</v>
      </c>
      <c r="H2298">
        <v>12</v>
      </c>
      <c r="I2298">
        <v>174.34</v>
      </c>
      <c r="J2298">
        <v>1.21</v>
      </c>
      <c r="N2298" s="3" t="e">
        <f t="shared" si="246"/>
        <v>#DIV/0!</v>
      </c>
      <c r="O2298" s="3" t="e">
        <f t="shared" si="247"/>
        <v>#DIV/0!</v>
      </c>
      <c r="P2298" s="1" t="e">
        <f t="shared" si="248"/>
        <v>#DIV/0!</v>
      </c>
      <c r="Q2298" s="1" t="e">
        <f t="shared" si="249"/>
        <v>#DIV/0!</v>
      </c>
      <c r="R2298" s="1" t="e">
        <f t="shared" si="250"/>
        <v>#DIV/0!</v>
      </c>
      <c r="S2298" s="1" t="e">
        <f t="shared" si="251"/>
        <v>#DIV/0!</v>
      </c>
    </row>
    <row r="2299" spans="1:19" x14ac:dyDescent="0.25">
      <c r="A2299" t="s">
        <v>113</v>
      </c>
      <c r="B2299" t="s">
        <v>4726</v>
      </c>
      <c r="C2299" t="s">
        <v>10</v>
      </c>
      <c r="D2299" t="s">
        <v>23</v>
      </c>
      <c r="E2299" t="s">
        <v>115</v>
      </c>
      <c r="F2299" s="5">
        <f t="shared" si="245"/>
        <v>2060.2694999999999</v>
      </c>
      <c r="G2299">
        <v>34.15</v>
      </c>
      <c r="H2299">
        <v>12</v>
      </c>
      <c r="I2299">
        <v>60.33</v>
      </c>
      <c r="J2299">
        <v>1.47</v>
      </c>
      <c r="N2299" s="3" t="e">
        <f t="shared" si="246"/>
        <v>#DIV/0!</v>
      </c>
      <c r="O2299" s="3" t="e">
        <f t="shared" si="247"/>
        <v>#DIV/0!</v>
      </c>
      <c r="P2299" s="1" t="e">
        <f t="shared" si="248"/>
        <v>#DIV/0!</v>
      </c>
      <c r="Q2299" s="1" t="e">
        <f t="shared" si="249"/>
        <v>#DIV/0!</v>
      </c>
      <c r="R2299" s="1" t="e">
        <f t="shared" si="250"/>
        <v>#DIV/0!</v>
      </c>
      <c r="S2299" s="1" t="e">
        <f t="shared" si="251"/>
        <v>#DIV/0!</v>
      </c>
    </row>
    <row r="2300" spans="1:19" x14ac:dyDescent="0.25">
      <c r="A2300" t="s">
        <v>4727</v>
      </c>
      <c r="B2300" t="s">
        <v>4728</v>
      </c>
      <c r="C2300" t="s">
        <v>19</v>
      </c>
      <c r="D2300" t="s">
        <v>149</v>
      </c>
      <c r="E2300" t="s">
        <v>521</v>
      </c>
      <c r="F2300" s="5">
        <f t="shared" si="245"/>
        <v>9516.2199999999993</v>
      </c>
      <c r="G2300">
        <v>282.8</v>
      </c>
      <c r="H2300">
        <v>12</v>
      </c>
      <c r="I2300">
        <v>33.65</v>
      </c>
      <c r="J2300">
        <v>0.68</v>
      </c>
      <c r="K2300">
        <v>3.54</v>
      </c>
      <c r="L2300">
        <v>3.68</v>
      </c>
      <c r="M2300">
        <v>3.98</v>
      </c>
      <c r="N2300" s="3">
        <f t="shared" si="246"/>
        <v>3.9548022598870025E-2</v>
      </c>
      <c r="O2300" s="3">
        <f t="shared" si="247"/>
        <v>8.1521739130434812E-2</v>
      </c>
      <c r="P2300" s="1">
        <f t="shared" si="248"/>
        <v>9.1440217391304337</v>
      </c>
      <c r="Q2300" s="1">
        <f t="shared" si="249"/>
        <v>8.4547738693467327</v>
      </c>
      <c r="R2300" s="1">
        <f t="shared" si="250"/>
        <v>2.3121312111801258</v>
      </c>
      <c r="S2300" s="1">
        <f t="shared" si="251"/>
        <v>1.0371189279731989</v>
      </c>
    </row>
    <row r="2301" spans="1:19" x14ac:dyDescent="0.25">
      <c r="A2301" t="s">
        <v>4729</v>
      </c>
      <c r="B2301" t="s">
        <v>4730</v>
      </c>
      <c r="C2301" t="s">
        <v>10</v>
      </c>
      <c r="D2301" t="s">
        <v>173</v>
      </c>
      <c r="E2301" t="s">
        <v>814</v>
      </c>
      <c r="F2301" s="5">
        <f t="shared" si="245"/>
        <v>480255.68580000004</v>
      </c>
      <c r="G2301">
        <v>3958.26</v>
      </c>
      <c r="H2301">
        <v>12</v>
      </c>
      <c r="I2301">
        <v>121.33</v>
      </c>
      <c r="J2301">
        <v>0.96</v>
      </c>
      <c r="K2301">
        <v>9.25</v>
      </c>
      <c r="L2301">
        <v>9.6999999999999993</v>
      </c>
      <c r="M2301">
        <v>10.220000000000001</v>
      </c>
      <c r="N2301" s="3">
        <f t="shared" si="246"/>
        <v>4.8648648648648596E-2</v>
      </c>
      <c r="O2301" s="3">
        <f t="shared" si="247"/>
        <v>5.3608247422680666E-2</v>
      </c>
      <c r="P2301" s="1">
        <f t="shared" si="248"/>
        <v>12.508247422680412</v>
      </c>
      <c r="Q2301" s="1">
        <f t="shared" si="249"/>
        <v>11.871819960861055</v>
      </c>
      <c r="R2301" s="1">
        <f t="shared" si="250"/>
        <v>2.5711397479954208</v>
      </c>
      <c r="S2301" s="1">
        <f t="shared" si="251"/>
        <v>2.2145510311606094</v>
      </c>
    </row>
    <row r="2302" spans="1:19" x14ac:dyDescent="0.25">
      <c r="A2302" t="s">
        <v>4731</v>
      </c>
      <c r="B2302" t="s">
        <v>4731</v>
      </c>
      <c r="C2302" t="s">
        <v>27</v>
      </c>
      <c r="D2302" t="s">
        <v>23</v>
      </c>
      <c r="E2302" t="s">
        <v>565</v>
      </c>
      <c r="F2302" s="5">
        <f t="shared" si="245"/>
        <v>11518.686</v>
      </c>
      <c r="G2302">
        <v>560.52</v>
      </c>
      <c r="H2302">
        <v>12</v>
      </c>
      <c r="I2302">
        <v>20.55</v>
      </c>
      <c r="J2302">
        <v>1.66</v>
      </c>
      <c r="K2302">
        <v>1.58</v>
      </c>
      <c r="L2302">
        <v>1.77</v>
      </c>
      <c r="M2302">
        <v>1.96</v>
      </c>
      <c r="N2302" s="3">
        <f t="shared" si="246"/>
        <v>0.120253164556962</v>
      </c>
      <c r="O2302" s="3">
        <f t="shared" si="247"/>
        <v>0.10734463276836159</v>
      </c>
      <c r="P2302" s="1">
        <f t="shared" si="248"/>
        <v>11.610169491525424</v>
      </c>
      <c r="Q2302" s="1">
        <f t="shared" si="249"/>
        <v>10.48469387755102</v>
      </c>
      <c r="R2302" s="1">
        <f t="shared" si="250"/>
        <v>0.96547725245316707</v>
      </c>
      <c r="S2302" s="1">
        <f t="shared" si="251"/>
        <v>0.97673200859291076</v>
      </c>
    </row>
    <row r="2303" spans="1:19" x14ac:dyDescent="0.25">
      <c r="A2303" t="s">
        <v>4732</v>
      </c>
      <c r="B2303" t="s">
        <v>4733</v>
      </c>
      <c r="C2303" t="s">
        <v>10</v>
      </c>
      <c r="D2303" t="s">
        <v>129</v>
      </c>
      <c r="E2303" t="s">
        <v>502</v>
      </c>
      <c r="F2303" s="5">
        <f t="shared" ref="F2303:F2336" si="252">G2303*I2303</f>
        <v>6669.36</v>
      </c>
      <c r="G2303">
        <v>942</v>
      </c>
      <c r="H2303">
        <v>12</v>
      </c>
      <c r="I2303">
        <v>7.08</v>
      </c>
      <c r="J2303">
        <v>2.93</v>
      </c>
      <c r="K2303">
        <v>-1.66</v>
      </c>
      <c r="L2303">
        <v>-1.25</v>
      </c>
      <c r="M2303">
        <v>-0.84</v>
      </c>
      <c r="N2303" s="3">
        <f t="shared" ref="N2303:N2336" si="253">L2303/K2303-1</f>
        <v>-0.24698795180722888</v>
      </c>
      <c r="O2303" s="3">
        <f t="shared" ref="O2303:O2336" si="254">M2303/L2303-1</f>
        <v>-0.32800000000000007</v>
      </c>
      <c r="P2303" s="1">
        <f t="shared" ref="P2303:P2336" si="255">$I2303/L2303</f>
        <v>-5.6639999999999997</v>
      </c>
      <c r="Q2303" s="1">
        <f t="shared" ref="Q2303:Q2336" si="256">$I2303/M2303</f>
        <v>-8.4285714285714288</v>
      </c>
      <c r="R2303" s="1">
        <f t="shared" ref="R2303:R2336" si="257">P2303/(N2303*100)</f>
        <v>0.2293229268292683</v>
      </c>
      <c r="S2303" s="1">
        <f t="shared" ref="S2303:S2336" si="258">Q2303/(O2303*100)</f>
        <v>0.25696864111498258</v>
      </c>
    </row>
    <row r="2304" spans="1:19" x14ac:dyDescent="0.25">
      <c r="A2304" t="s">
        <v>4734</v>
      </c>
      <c r="B2304" t="s">
        <v>4735</v>
      </c>
      <c r="C2304" t="s">
        <v>10</v>
      </c>
      <c r="D2304" t="s">
        <v>28</v>
      </c>
      <c r="E2304" t="s">
        <v>422</v>
      </c>
      <c r="F2304" s="5">
        <f t="shared" si="252"/>
        <v>13753.657500000001</v>
      </c>
      <c r="G2304">
        <v>116.31</v>
      </c>
      <c r="H2304">
        <v>12</v>
      </c>
      <c r="I2304">
        <v>118.25</v>
      </c>
      <c r="J2304">
        <v>2.19</v>
      </c>
      <c r="K2304">
        <v>2.77</v>
      </c>
      <c r="L2304">
        <v>3.47</v>
      </c>
      <c r="M2304">
        <v>4.75</v>
      </c>
      <c r="N2304" s="3">
        <f t="shared" si="253"/>
        <v>0.25270758122743686</v>
      </c>
      <c r="O2304" s="3">
        <f t="shared" si="254"/>
        <v>0.36887608069164268</v>
      </c>
      <c r="P2304" s="1">
        <f t="shared" si="255"/>
        <v>34.077809798270891</v>
      </c>
      <c r="Q2304" s="1">
        <f t="shared" si="256"/>
        <v>24.894736842105264</v>
      </c>
      <c r="R2304" s="1">
        <f t="shared" si="257"/>
        <v>1.348507616303005</v>
      </c>
      <c r="S2304" s="1">
        <f t="shared" si="258"/>
        <v>0.67488075657894742</v>
      </c>
    </row>
    <row r="2305" spans="1:19" x14ac:dyDescent="0.25">
      <c r="A2305" t="s">
        <v>4736</v>
      </c>
      <c r="B2305" t="s">
        <v>4737</v>
      </c>
      <c r="C2305" t="s">
        <v>10</v>
      </c>
      <c r="D2305" t="s">
        <v>173</v>
      </c>
      <c r="E2305" t="s">
        <v>1611</v>
      </c>
      <c r="F2305" s="5">
        <f t="shared" si="252"/>
        <v>2199.6869999999999</v>
      </c>
      <c r="G2305">
        <v>110.26</v>
      </c>
      <c r="H2305">
        <v>12</v>
      </c>
      <c r="I2305">
        <v>19.95</v>
      </c>
      <c r="J2305">
        <v>0.91</v>
      </c>
      <c r="K2305">
        <v>0.13</v>
      </c>
      <c r="L2305">
        <v>0.92</v>
      </c>
      <c r="M2305">
        <v>1.22</v>
      </c>
      <c r="N2305" s="3">
        <f t="shared" si="253"/>
        <v>6.0769230769230766</v>
      </c>
      <c r="O2305" s="3">
        <f t="shared" si="254"/>
        <v>0.32608695652173902</v>
      </c>
      <c r="P2305" s="1">
        <f t="shared" si="255"/>
        <v>21.684782608695649</v>
      </c>
      <c r="Q2305" s="1">
        <f t="shared" si="256"/>
        <v>16.352459016393443</v>
      </c>
      <c r="R2305" s="1">
        <f t="shared" si="257"/>
        <v>3.5683819482663727E-2</v>
      </c>
      <c r="S2305" s="1">
        <f t="shared" si="258"/>
        <v>0.50147540983606576</v>
      </c>
    </row>
    <row r="2306" spans="1:19" x14ac:dyDescent="0.25">
      <c r="A2306" t="s">
        <v>4738</v>
      </c>
      <c r="B2306" t="s">
        <v>4739</v>
      </c>
      <c r="C2306" t="s">
        <v>27</v>
      </c>
      <c r="D2306" t="s">
        <v>48</v>
      </c>
      <c r="E2306" t="s">
        <v>273</v>
      </c>
      <c r="F2306" s="5">
        <f t="shared" si="252"/>
        <v>6293.3760000000011</v>
      </c>
      <c r="G2306">
        <v>207.36</v>
      </c>
      <c r="H2306">
        <v>12</v>
      </c>
      <c r="I2306">
        <v>30.35</v>
      </c>
      <c r="J2306">
        <v>0.98</v>
      </c>
      <c r="K2306">
        <v>1.83</v>
      </c>
      <c r="L2306">
        <v>2.0499999999999998</v>
      </c>
      <c r="M2306">
        <v>2.39</v>
      </c>
      <c r="N2306" s="3">
        <f t="shared" si="253"/>
        <v>0.12021857923497259</v>
      </c>
      <c r="O2306" s="3">
        <f t="shared" si="254"/>
        <v>0.16585365853658551</v>
      </c>
      <c r="P2306" s="1">
        <f t="shared" si="255"/>
        <v>14.804878048780489</v>
      </c>
      <c r="Q2306" s="1">
        <f t="shared" si="256"/>
        <v>12.698744769874477</v>
      </c>
      <c r="R2306" s="1">
        <f t="shared" si="257"/>
        <v>1.2314966740576507</v>
      </c>
      <c r="S2306" s="1">
        <f t="shared" si="258"/>
        <v>0.76565961112478398</v>
      </c>
    </row>
    <row r="2307" spans="1:19" x14ac:dyDescent="0.25">
      <c r="A2307" t="s">
        <v>4740</v>
      </c>
      <c r="B2307" t="s">
        <v>4741</v>
      </c>
      <c r="C2307" t="s">
        <v>19</v>
      </c>
      <c r="D2307" t="s">
        <v>15</v>
      </c>
      <c r="E2307" t="s">
        <v>475</v>
      </c>
      <c r="F2307" s="5">
        <f t="shared" si="252"/>
        <v>4228.9946</v>
      </c>
      <c r="G2307">
        <v>4105.82</v>
      </c>
      <c r="H2307">
        <v>12</v>
      </c>
      <c r="I2307">
        <v>1.03</v>
      </c>
      <c r="J2307">
        <v>1.03</v>
      </c>
      <c r="K2307">
        <v>0.15</v>
      </c>
      <c r="L2307">
        <v>0.18</v>
      </c>
      <c r="M2307">
        <v>0.19</v>
      </c>
      <c r="N2307" s="3">
        <f t="shared" si="253"/>
        <v>0.19999999999999996</v>
      </c>
      <c r="O2307" s="3">
        <f t="shared" si="254"/>
        <v>5.555555555555558E-2</v>
      </c>
      <c r="P2307" s="1">
        <f t="shared" si="255"/>
        <v>5.7222222222222223</v>
      </c>
      <c r="Q2307" s="1">
        <f t="shared" si="256"/>
        <v>5.4210526315789478</v>
      </c>
      <c r="R2307" s="1">
        <f t="shared" si="257"/>
        <v>0.28611111111111115</v>
      </c>
      <c r="S2307" s="1">
        <f t="shared" si="258"/>
        <v>0.97578947368421021</v>
      </c>
    </row>
    <row r="2308" spans="1:19" x14ac:dyDescent="0.25">
      <c r="A2308" t="s">
        <v>4742</v>
      </c>
      <c r="B2308" t="s">
        <v>4743</v>
      </c>
      <c r="C2308" t="s">
        <v>10</v>
      </c>
      <c r="D2308" t="s">
        <v>15</v>
      </c>
      <c r="E2308" t="s">
        <v>234</v>
      </c>
      <c r="F2308" s="5">
        <f t="shared" si="252"/>
        <v>31659.864000000005</v>
      </c>
      <c r="G2308">
        <v>242.4</v>
      </c>
      <c r="H2308">
        <v>12</v>
      </c>
      <c r="I2308">
        <v>130.61000000000001</v>
      </c>
      <c r="J2308">
        <v>1.1000000000000001</v>
      </c>
      <c r="K2308">
        <v>3.75</v>
      </c>
      <c r="L2308">
        <v>4.13</v>
      </c>
      <c r="M2308">
        <v>4.67</v>
      </c>
      <c r="N2308" s="3">
        <f t="shared" si="253"/>
        <v>0.10133333333333328</v>
      </c>
      <c r="O2308" s="3">
        <f t="shared" si="254"/>
        <v>0.13075060532687655</v>
      </c>
      <c r="P2308" s="1">
        <f t="shared" si="255"/>
        <v>31.624697336561749</v>
      </c>
      <c r="Q2308" s="1">
        <f t="shared" si="256"/>
        <v>27.967880085653107</v>
      </c>
      <c r="R2308" s="1">
        <f t="shared" si="257"/>
        <v>3.1208582897922796</v>
      </c>
      <c r="S2308" s="1">
        <f t="shared" si="258"/>
        <v>2.1390249028471722</v>
      </c>
    </row>
    <row r="2309" spans="1:19" x14ac:dyDescent="0.25">
      <c r="A2309" t="s">
        <v>4744</v>
      </c>
      <c r="B2309" t="s">
        <v>4745</v>
      </c>
      <c r="C2309" t="s">
        <v>19</v>
      </c>
      <c r="D2309" t="s">
        <v>62</v>
      </c>
      <c r="E2309" t="s">
        <v>2384</v>
      </c>
      <c r="F2309" s="5">
        <f t="shared" si="252"/>
        <v>18099.500400000001</v>
      </c>
      <c r="G2309">
        <v>3818.46</v>
      </c>
      <c r="H2309">
        <v>3</v>
      </c>
      <c r="I2309">
        <v>4.74</v>
      </c>
      <c r="J2309">
        <v>0.99</v>
      </c>
      <c r="K2309">
        <v>0.25</v>
      </c>
      <c r="L2309">
        <v>0.25</v>
      </c>
      <c r="M2309">
        <v>0.28999999999999998</v>
      </c>
      <c r="N2309" s="3">
        <f t="shared" si="253"/>
        <v>0</v>
      </c>
      <c r="O2309" s="3">
        <f t="shared" si="254"/>
        <v>0.15999999999999992</v>
      </c>
      <c r="P2309" s="1">
        <f t="shared" si="255"/>
        <v>18.96</v>
      </c>
      <c r="Q2309" s="1">
        <f t="shared" si="256"/>
        <v>16.344827586206897</v>
      </c>
      <c r="R2309" s="1" t="e">
        <f t="shared" si="257"/>
        <v>#DIV/0!</v>
      </c>
      <c r="S2309" s="1">
        <f t="shared" si="258"/>
        <v>1.0215517241379315</v>
      </c>
    </row>
    <row r="2310" spans="1:19" x14ac:dyDescent="0.25">
      <c r="A2310" t="s">
        <v>4746</v>
      </c>
      <c r="B2310" t="s">
        <v>4747</v>
      </c>
      <c r="C2310" t="s">
        <v>19</v>
      </c>
      <c r="D2310" t="s">
        <v>160</v>
      </c>
      <c r="E2310" t="s">
        <v>1022</v>
      </c>
      <c r="F2310" s="5">
        <f t="shared" si="252"/>
        <v>7896.4749999999995</v>
      </c>
      <c r="G2310">
        <v>509.45</v>
      </c>
      <c r="H2310">
        <v>12</v>
      </c>
      <c r="I2310">
        <v>15.5</v>
      </c>
      <c r="J2310">
        <v>0.94</v>
      </c>
      <c r="K2310">
        <v>1.91</v>
      </c>
      <c r="L2310">
        <v>1.52</v>
      </c>
      <c r="M2310">
        <v>1.53</v>
      </c>
      <c r="N2310" s="3">
        <f t="shared" si="253"/>
        <v>-0.20418848167539261</v>
      </c>
      <c r="O2310" s="3">
        <f t="shared" si="254"/>
        <v>6.5789473684210176E-3</v>
      </c>
      <c r="P2310" s="1">
        <f t="shared" si="255"/>
        <v>10.197368421052632</v>
      </c>
      <c r="Q2310" s="1">
        <f t="shared" si="256"/>
        <v>10.130718954248366</v>
      </c>
      <c r="R2310" s="1">
        <f t="shared" si="257"/>
        <v>-0.49940958164642396</v>
      </c>
      <c r="S2310" s="1">
        <f t="shared" si="258"/>
        <v>15.398692810457598</v>
      </c>
    </row>
    <row r="2311" spans="1:19" x14ac:dyDescent="0.25">
      <c r="A2311" t="s">
        <v>4748</v>
      </c>
      <c r="B2311" t="s">
        <v>4749</v>
      </c>
      <c r="C2311" t="s">
        <v>10</v>
      </c>
      <c r="D2311" t="s">
        <v>11</v>
      </c>
      <c r="E2311" t="s">
        <v>66</v>
      </c>
      <c r="F2311" s="5">
        <f t="shared" si="252"/>
        <v>2729.1516000000001</v>
      </c>
      <c r="G2311">
        <v>68.28</v>
      </c>
      <c r="H2311">
        <v>12</v>
      </c>
      <c r="I2311">
        <v>39.97</v>
      </c>
      <c r="J2311">
        <v>1.49</v>
      </c>
      <c r="K2311">
        <v>1.35</v>
      </c>
      <c r="L2311">
        <v>1.53</v>
      </c>
      <c r="M2311">
        <v>2.06</v>
      </c>
      <c r="N2311" s="3">
        <f t="shared" si="253"/>
        <v>0.1333333333333333</v>
      </c>
      <c r="O2311" s="3">
        <f t="shared" si="254"/>
        <v>0.34640522875817004</v>
      </c>
      <c r="P2311" s="1">
        <f t="shared" si="255"/>
        <v>26.124183006535947</v>
      </c>
      <c r="Q2311" s="1">
        <f t="shared" si="256"/>
        <v>19.402912621359221</v>
      </c>
      <c r="R2311" s="1">
        <f t="shared" si="257"/>
        <v>1.9593137254901964</v>
      </c>
      <c r="S2311" s="1">
        <f t="shared" si="258"/>
        <v>0.56012181718263387</v>
      </c>
    </row>
    <row r="2312" spans="1:19" x14ac:dyDescent="0.25">
      <c r="A2312" t="s">
        <v>4750</v>
      </c>
      <c r="B2312" t="s">
        <v>4750</v>
      </c>
      <c r="C2312" t="s">
        <v>10</v>
      </c>
      <c r="D2312" t="s">
        <v>375</v>
      </c>
      <c r="E2312" t="s">
        <v>458</v>
      </c>
      <c r="F2312" s="5">
        <f t="shared" si="252"/>
        <v>3032.1275999999998</v>
      </c>
      <c r="G2312">
        <v>85.22</v>
      </c>
      <c r="H2312">
        <v>12</v>
      </c>
      <c r="I2312">
        <v>35.58</v>
      </c>
      <c r="J2312">
        <v>2.29</v>
      </c>
      <c r="K2312">
        <v>2.3199999999999998</v>
      </c>
      <c r="L2312">
        <v>2.4900000000000002</v>
      </c>
      <c r="M2312">
        <v>2.79</v>
      </c>
      <c r="N2312" s="3">
        <f t="shared" si="253"/>
        <v>7.3275862068965747E-2</v>
      </c>
      <c r="O2312" s="3">
        <f t="shared" si="254"/>
        <v>0.12048192771084332</v>
      </c>
      <c r="P2312" s="1">
        <f t="shared" si="255"/>
        <v>14.289156626506022</v>
      </c>
      <c r="Q2312" s="1">
        <f t="shared" si="256"/>
        <v>12.75268817204301</v>
      </c>
      <c r="R2312" s="1">
        <f t="shared" si="257"/>
        <v>1.9500496102055216</v>
      </c>
      <c r="S2312" s="1">
        <f t="shared" si="258"/>
        <v>1.0584731182795704</v>
      </c>
    </row>
    <row r="2313" spans="1:19" x14ac:dyDescent="0.25">
      <c r="A2313" t="s">
        <v>4751</v>
      </c>
      <c r="B2313" t="s">
        <v>4752</v>
      </c>
      <c r="C2313" t="s">
        <v>27</v>
      </c>
      <c r="D2313" t="s">
        <v>11</v>
      </c>
      <c r="E2313" t="s">
        <v>66</v>
      </c>
      <c r="F2313" s="5">
        <f t="shared" si="252"/>
        <v>6846.4312000000009</v>
      </c>
      <c r="G2313">
        <v>361.48</v>
      </c>
      <c r="H2313">
        <v>12</v>
      </c>
      <c r="I2313">
        <v>18.940000000000001</v>
      </c>
      <c r="J2313">
        <v>1.86</v>
      </c>
      <c r="N2313" s="3" t="e">
        <f t="shared" si="253"/>
        <v>#DIV/0!</v>
      </c>
      <c r="O2313" s="3" t="e">
        <f t="shared" si="254"/>
        <v>#DIV/0!</v>
      </c>
      <c r="P2313" s="1" t="e">
        <f t="shared" si="255"/>
        <v>#DIV/0!</v>
      </c>
      <c r="Q2313" s="1" t="e">
        <f t="shared" si="256"/>
        <v>#DIV/0!</v>
      </c>
      <c r="R2313" s="1" t="e">
        <f t="shared" si="257"/>
        <v>#DIV/0!</v>
      </c>
      <c r="S2313" s="1" t="e">
        <f t="shared" si="258"/>
        <v>#DIV/0!</v>
      </c>
    </row>
    <row r="2314" spans="1:19" x14ac:dyDescent="0.25">
      <c r="A2314" t="s">
        <v>4753</v>
      </c>
      <c r="B2314" t="s">
        <v>4754</v>
      </c>
      <c r="C2314" t="s">
        <v>10</v>
      </c>
      <c r="D2314" t="s">
        <v>15</v>
      </c>
      <c r="E2314" t="s">
        <v>142</v>
      </c>
      <c r="F2314" s="5">
        <f t="shared" si="252"/>
        <v>2731.1879999999996</v>
      </c>
      <c r="G2314">
        <v>158.79</v>
      </c>
      <c r="H2314">
        <v>12</v>
      </c>
      <c r="I2314">
        <v>17.2</v>
      </c>
      <c r="J2314">
        <v>1.54</v>
      </c>
      <c r="K2314">
        <v>0.55000000000000004</v>
      </c>
      <c r="L2314">
        <v>0.74</v>
      </c>
      <c r="M2314">
        <v>0.93</v>
      </c>
      <c r="N2314" s="3">
        <f t="shared" si="253"/>
        <v>0.34545454545454524</v>
      </c>
      <c r="O2314" s="3">
        <f t="shared" si="254"/>
        <v>0.2567567567567568</v>
      </c>
      <c r="P2314" s="1">
        <f t="shared" si="255"/>
        <v>23.243243243243242</v>
      </c>
      <c r="Q2314" s="1">
        <f t="shared" si="256"/>
        <v>18.494623655913976</v>
      </c>
      <c r="R2314" s="1">
        <f t="shared" si="257"/>
        <v>0.67283072546230471</v>
      </c>
      <c r="S2314" s="1">
        <f t="shared" si="258"/>
        <v>0.72031692133559688</v>
      </c>
    </row>
    <row r="2315" spans="1:19" x14ac:dyDescent="0.25">
      <c r="A2315" t="s">
        <v>4755</v>
      </c>
      <c r="B2315" t="s">
        <v>4756</v>
      </c>
      <c r="C2315" t="s">
        <v>10</v>
      </c>
      <c r="D2315" t="s">
        <v>173</v>
      </c>
      <c r="E2315" t="s">
        <v>814</v>
      </c>
      <c r="F2315" s="5">
        <f t="shared" si="252"/>
        <v>7960.594399999999</v>
      </c>
      <c r="G2315">
        <v>393.31</v>
      </c>
      <c r="H2315">
        <v>12</v>
      </c>
      <c r="I2315">
        <v>20.239999999999998</v>
      </c>
      <c r="J2315">
        <v>1.9</v>
      </c>
      <c r="K2315">
        <v>4.3600000000000003</v>
      </c>
      <c r="L2315">
        <v>6.38</v>
      </c>
      <c r="M2315">
        <v>7.83</v>
      </c>
      <c r="N2315" s="3">
        <f t="shared" si="253"/>
        <v>0.46330275229357776</v>
      </c>
      <c r="O2315" s="3">
        <f t="shared" si="254"/>
        <v>0.22727272727272729</v>
      </c>
      <c r="P2315" s="1">
        <f t="shared" si="255"/>
        <v>3.172413793103448</v>
      </c>
      <c r="Q2315" s="1">
        <f t="shared" si="256"/>
        <v>2.5849297573435503</v>
      </c>
      <c r="R2315" s="1">
        <f t="shared" si="257"/>
        <v>6.8473881870945746E-2</v>
      </c>
      <c r="S2315" s="1">
        <f t="shared" si="258"/>
        <v>0.1137369093231162</v>
      </c>
    </row>
    <row r="2316" spans="1:19" x14ac:dyDescent="0.25">
      <c r="A2316" t="s">
        <v>4757</v>
      </c>
      <c r="B2316" t="s">
        <v>4758</v>
      </c>
      <c r="C2316" t="s">
        <v>19</v>
      </c>
      <c r="D2316" t="s">
        <v>375</v>
      </c>
      <c r="E2316" t="s">
        <v>376</v>
      </c>
      <c r="F2316" s="5">
        <f t="shared" si="252"/>
        <v>2637.5591999999997</v>
      </c>
      <c r="G2316">
        <v>322.44</v>
      </c>
      <c r="H2316">
        <v>12</v>
      </c>
      <c r="I2316">
        <v>8.18</v>
      </c>
      <c r="J2316">
        <v>0.9</v>
      </c>
      <c r="K2316">
        <v>0.6</v>
      </c>
      <c r="L2316">
        <v>0.85</v>
      </c>
      <c r="M2316">
        <v>1</v>
      </c>
      <c r="N2316" s="3">
        <f t="shared" si="253"/>
        <v>0.41666666666666674</v>
      </c>
      <c r="O2316" s="3">
        <f t="shared" si="254"/>
        <v>0.17647058823529416</v>
      </c>
      <c r="P2316" s="1">
        <f t="shared" si="255"/>
        <v>9.6235294117647054</v>
      </c>
      <c r="Q2316" s="1">
        <f t="shared" si="256"/>
        <v>8.18</v>
      </c>
      <c r="R2316" s="1">
        <f t="shared" si="257"/>
        <v>0.23096470588235291</v>
      </c>
      <c r="S2316" s="1">
        <f t="shared" si="258"/>
        <v>0.46353333333333319</v>
      </c>
    </row>
    <row r="2317" spans="1:19" x14ac:dyDescent="0.25">
      <c r="A2317" t="s">
        <v>4759</v>
      </c>
      <c r="B2317" t="s">
        <v>4760</v>
      </c>
      <c r="C2317" t="s">
        <v>10</v>
      </c>
      <c r="D2317" t="s">
        <v>35</v>
      </c>
      <c r="E2317" t="s">
        <v>431</v>
      </c>
      <c r="F2317" s="5">
        <f t="shared" si="252"/>
        <v>39849.14</v>
      </c>
      <c r="G2317">
        <v>281.5</v>
      </c>
      <c r="H2317">
        <v>12</v>
      </c>
      <c r="I2317">
        <v>141.56</v>
      </c>
      <c r="J2317">
        <v>1.1000000000000001</v>
      </c>
      <c r="K2317">
        <v>5.29</v>
      </c>
      <c r="L2317">
        <v>5.73</v>
      </c>
      <c r="M2317">
        <v>6.45</v>
      </c>
      <c r="N2317" s="3">
        <f t="shared" si="253"/>
        <v>8.3175803402646631E-2</v>
      </c>
      <c r="O2317" s="3">
        <f t="shared" si="254"/>
        <v>0.12565445026178002</v>
      </c>
      <c r="P2317" s="1">
        <f t="shared" si="255"/>
        <v>24.705061082024432</v>
      </c>
      <c r="Q2317" s="1">
        <f t="shared" si="256"/>
        <v>21.947286821705426</v>
      </c>
      <c r="R2317" s="1">
        <f t="shared" si="257"/>
        <v>2.9702221164524785</v>
      </c>
      <c r="S2317" s="1">
        <f t="shared" si="258"/>
        <v>1.7466382428940581</v>
      </c>
    </row>
    <row r="2318" spans="1:19" x14ac:dyDescent="0.25">
      <c r="A2318" t="s">
        <v>4761</v>
      </c>
      <c r="B2318" t="s">
        <v>4762</v>
      </c>
      <c r="C2318" t="s">
        <v>10</v>
      </c>
      <c r="D2318" t="s">
        <v>35</v>
      </c>
      <c r="E2318" t="s">
        <v>431</v>
      </c>
      <c r="F2318" s="5">
        <f t="shared" si="252"/>
        <v>15304.851199999999</v>
      </c>
      <c r="G2318">
        <v>392.03</v>
      </c>
      <c r="H2318">
        <v>12</v>
      </c>
      <c r="I2318">
        <v>39.04</v>
      </c>
      <c r="J2318">
        <v>0.45</v>
      </c>
      <c r="K2318">
        <v>1.87</v>
      </c>
      <c r="L2318">
        <v>2.2000000000000002</v>
      </c>
      <c r="M2318">
        <v>2.5499999999999998</v>
      </c>
      <c r="N2318" s="3">
        <f t="shared" si="253"/>
        <v>0.17647058823529416</v>
      </c>
      <c r="O2318" s="3">
        <f t="shared" si="254"/>
        <v>0.15909090909090895</v>
      </c>
      <c r="P2318" s="1">
        <f t="shared" si="255"/>
        <v>17.745454545454542</v>
      </c>
      <c r="Q2318" s="1">
        <f t="shared" si="256"/>
        <v>15.309803921568628</v>
      </c>
      <c r="R2318" s="1">
        <f t="shared" si="257"/>
        <v>1.0055757575757571</v>
      </c>
      <c r="S2318" s="1">
        <f t="shared" si="258"/>
        <v>0.962330532212886</v>
      </c>
    </row>
    <row r="2319" spans="1:19" x14ac:dyDescent="0.25">
      <c r="A2319" t="s">
        <v>4763</v>
      </c>
      <c r="B2319" t="s">
        <v>4764</v>
      </c>
      <c r="C2319" t="s">
        <v>27</v>
      </c>
      <c r="D2319" t="s">
        <v>11</v>
      </c>
      <c r="E2319" t="s">
        <v>245</v>
      </c>
      <c r="F2319" s="5">
        <f t="shared" si="252"/>
        <v>2059.9276999999997</v>
      </c>
      <c r="G2319">
        <v>61.99</v>
      </c>
      <c r="H2319">
        <v>12</v>
      </c>
      <c r="I2319">
        <v>33.229999999999997</v>
      </c>
      <c r="J2319">
        <v>0.38</v>
      </c>
      <c r="K2319">
        <v>3.86</v>
      </c>
      <c r="L2319">
        <v>3.99</v>
      </c>
      <c r="M2319">
        <v>4.1399999999999997</v>
      </c>
      <c r="N2319" s="3">
        <f t="shared" si="253"/>
        <v>3.3678756476684057E-2</v>
      </c>
      <c r="O2319" s="3">
        <f t="shared" si="254"/>
        <v>3.7593984962405846E-2</v>
      </c>
      <c r="P2319" s="1">
        <f t="shared" si="255"/>
        <v>8.3283208020050115</v>
      </c>
      <c r="Q2319" s="1">
        <f t="shared" si="256"/>
        <v>8.0265700483091784</v>
      </c>
      <c r="R2319" s="1">
        <f t="shared" si="257"/>
        <v>2.472870638133787</v>
      </c>
      <c r="S2319" s="1">
        <f t="shared" si="258"/>
        <v>2.1350676328502511</v>
      </c>
    </row>
    <row r="2320" spans="1:19" x14ac:dyDescent="0.25">
      <c r="A2320" t="s">
        <v>4765</v>
      </c>
      <c r="B2320" t="s">
        <v>4766</v>
      </c>
      <c r="C2320" t="s">
        <v>27</v>
      </c>
      <c r="D2320" t="s">
        <v>23</v>
      </c>
      <c r="E2320" t="s">
        <v>683</v>
      </c>
      <c r="F2320" s="5">
        <f t="shared" si="252"/>
        <v>10027.5365</v>
      </c>
      <c r="G2320">
        <v>233.47</v>
      </c>
      <c r="H2320">
        <v>12</v>
      </c>
      <c r="I2320">
        <v>42.95</v>
      </c>
      <c r="J2320">
        <v>1.75</v>
      </c>
      <c r="K2320">
        <v>1.25</v>
      </c>
      <c r="L2320">
        <v>1.67</v>
      </c>
      <c r="M2320">
        <v>2.39</v>
      </c>
      <c r="N2320" s="3">
        <f t="shared" si="253"/>
        <v>0.33599999999999985</v>
      </c>
      <c r="O2320" s="3">
        <f t="shared" si="254"/>
        <v>0.43113772455089827</v>
      </c>
      <c r="P2320" s="1">
        <f t="shared" si="255"/>
        <v>25.7185628742515</v>
      </c>
      <c r="Q2320" s="1">
        <f t="shared" si="256"/>
        <v>17.97071129707113</v>
      </c>
      <c r="R2320" s="1">
        <f t="shared" si="257"/>
        <v>0.76543341887653304</v>
      </c>
      <c r="S2320" s="1">
        <f t="shared" si="258"/>
        <v>0.41682066480706642</v>
      </c>
    </row>
    <row r="2321" spans="1:19" x14ac:dyDescent="0.25">
      <c r="A2321" t="s">
        <v>4767</v>
      </c>
      <c r="B2321" t="s">
        <v>4768</v>
      </c>
      <c r="C2321" t="s">
        <v>10</v>
      </c>
      <c r="D2321" t="s">
        <v>48</v>
      </c>
      <c r="E2321" t="s">
        <v>72</v>
      </c>
      <c r="F2321" s="5">
        <f t="shared" si="252"/>
        <v>24603.835000000003</v>
      </c>
      <c r="G2321">
        <v>205.46</v>
      </c>
      <c r="H2321">
        <v>12</v>
      </c>
      <c r="I2321">
        <v>119.75</v>
      </c>
      <c r="J2321">
        <v>1.01</v>
      </c>
      <c r="K2321">
        <v>7.51</v>
      </c>
      <c r="L2321">
        <v>8.07</v>
      </c>
      <c r="M2321">
        <v>8.7100000000000009</v>
      </c>
      <c r="N2321" s="3">
        <f t="shared" si="253"/>
        <v>7.4567243675099926E-2</v>
      </c>
      <c r="O2321" s="3">
        <f t="shared" si="254"/>
        <v>7.9306071871127592E-2</v>
      </c>
      <c r="P2321" s="1">
        <f t="shared" si="255"/>
        <v>14.838909541511772</v>
      </c>
      <c r="Q2321" s="1">
        <f t="shared" si="256"/>
        <v>13.748564867967852</v>
      </c>
      <c r="R2321" s="1">
        <f t="shared" si="257"/>
        <v>1.9900037617277377</v>
      </c>
      <c r="S2321" s="1">
        <f t="shared" si="258"/>
        <v>1.7336081013203222</v>
      </c>
    </row>
    <row r="2322" spans="1:19" x14ac:dyDescent="0.25">
      <c r="A2322" t="s">
        <v>4769</v>
      </c>
      <c r="B2322" t="s">
        <v>4770</v>
      </c>
      <c r="C2322" t="s">
        <v>27</v>
      </c>
      <c r="D2322" t="s">
        <v>15</v>
      </c>
      <c r="E2322" t="s">
        <v>2461</v>
      </c>
      <c r="F2322" s="5">
        <f t="shared" si="252"/>
        <v>15030.1914</v>
      </c>
      <c r="G2322">
        <v>51.38</v>
      </c>
      <c r="H2322">
        <v>12</v>
      </c>
      <c r="I2322">
        <v>292.52999999999997</v>
      </c>
      <c r="J2322">
        <v>1.79</v>
      </c>
      <c r="K2322">
        <v>9.75</v>
      </c>
      <c r="L2322">
        <v>11.08</v>
      </c>
      <c r="M2322">
        <v>13.71</v>
      </c>
      <c r="N2322" s="3">
        <f t="shared" si="253"/>
        <v>0.1364102564102565</v>
      </c>
      <c r="O2322" s="3">
        <f t="shared" si="254"/>
        <v>0.2373646209386282</v>
      </c>
      <c r="P2322" s="1">
        <f t="shared" si="255"/>
        <v>26.401624548736461</v>
      </c>
      <c r="Q2322" s="1">
        <f t="shared" si="256"/>
        <v>21.33698030634573</v>
      </c>
      <c r="R2322" s="1">
        <f t="shared" si="257"/>
        <v>1.9354574387231605</v>
      </c>
      <c r="S2322" s="1">
        <f t="shared" si="258"/>
        <v>0.89891156575783515</v>
      </c>
    </row>
    <row r="2323" spans="1:19" x14ac:dyDescent="0.25">
      <c r="A2323" t="s">
        <v>4771</v>
      </c>
      <c r="B2323" t="s">
        <v>4772</v>
      </c>
      <c r="C2323" t="s">
        <v>27</v>
      </c>
      <c r="D2323" t="s">
        <v>11</v>
      </c>
      <c r="E2323" t="s">
        <v>276</v>
      </c>
      <c r="F2323" s="5">
        <f t="shared" si="252"/>
        <v>2356.3204000000001</v>
      </c>
      <c r="G2323">
        <v>46.13</v>
      </c>
      <c r="H2323">
        <v>12</v>
      </c>
      <c r="I2323">
        <v>51.08</v>
      </c>
      <c r="J2323">
        <v>1.19</v>
      </c>
      <c r="K2323">
        <v>6.18</v>
      </c>
      <c r="L2323">
        <v>6.63</v>
      </c>
      <c r="M2323">
        <v>7.2</v>
      </c>
      <c r="N2323" s="3">
        <f t="shared" si="253"/>
        <v>7.2815533980582492E-2</v>
      </c>
      <c r="O2323" s="3">
        <f t="shared" si="254"/>
        <v>8.597285067873317E-2</v>
      </c>
      <c r="P2323" s="1">
        <f t="shared" si="255"/>
        <v>7.7043740573152339</v>
      </c>
      <c r="Q2323" s="1">
        <f t="shared" si="256"/>
        <v>7.0944444444444441</v>
      </c>
      <c r="R2323" s="1">
        <f t="shared" si="257"/>
        <v>1.0580673705379593</v>
      </c>
      <c r="S2323" s="1">
        <f t="shared" si="258"/>
        <v>0.82519590643274721</v>
      </c>
    </row>
    <row r="2324" spans="1:19" x14ac:dyDescent="0.25">
      <c r="A2324" t="s">
        <v>4773</v>
      </c>
      <c r="B2324" t="s">
        <v>4774</v>
      </c>
      <c r="C2324" t="s">
        <v>10</v>
      </c>
      <c r="D2324" t="s">
        <v>62</v>
      </c>
      <c r="E2324" t="s">
        <v>407</v>
      </c>
      <c r="F2324" s="5">
        <f t="shared" si="252"/>
        <v>2719.3289999999997</v>
      </c>
      <c r="G2324">
        <v>218.42</v>
      </c>
      <c r="H2324">
        <v>12</v>
      </c>
      <c r="I2324">
        <v>12.45</v>
      </c>
      <c r="J2324">
        <v>1.2</v>
      </c>
      <c r="K2324">
        <v>0.33</v>
      </c>
      <c r="L2324">
        <v>0.53</v>
      </c>
      <c r="M2324">
        <v>0.65</v>
      </c>
      <c r="N2324" s="3">
        <f t="shared" si="253"/>
        <v>0.60606060606060597</v>
      </c>
      <c r="O2324" s="3">
        <f t="shared" si="254"/>
        <v>0.22641509433962259</v>
      </c>
      <c r="P2324" s="1">
        <f t="shared" si="255"/>
        <v>23.490566037735846</v>
      </c>
      <c r="Q2324" s="1">
        <f t="shared" si="256"/>
        <v>19.153846153846153</v>
      </c>
      <c r="R2324" s="1">
        <f t="shared" si="257"/>
        <v>0.3875943396226415</v>
      </c>
      <c r="S2324" s="1">
        <f t="shared" si="258"/>
        <v>0.84596153846153865</v>
      </c>
    </row>
    <row r="2325" spans="1:19" x14ac:dyDescent="0.25">
      <c r="A2325" t="s">
        <v>4775</v>
      </c>
      <c r="B2325" t="s">
        <v>4776</v>
      </c>
      <c r="C2325" t="s">
        <v>27</v>
      </c>
      <c r="D2325" t="s">
        <v>11</v>
      </c>
      <c r="E2325" t="s">
        <v>245</v>
      </c>
      <c r="F2325" s="5">
        <f t="shared" si="252"/>
        <v>9901.4627</v>
      </c>
      <c r="G2325">
        <v>233.47</v>
      </c>
      <c r="H2325">
        <v>12</v>
      </c>
      <c r="I2325">
        <v>42.41</v>
      </c>
      <c r="J2325">
        <v>1.83</v>
      </c>
      <c r="K2325">
        <v>1.25</v>
      </c>
      <c r="L2325">
        <v>1.67</v>
      </c>
      <c r="M2325">
        <v>2.39</v>
      </c>
      <c r="N2325" s="3">
        <f t="shared" si="253"/>
        <v>0.33599999999999985</v>
      </c>
      <c r="O2325" s="3">
        <f t="shared" si="254"/>
        <v>0.43113772455089827</v>
      </c>
      <c r="P2325" s="1">
        <f t="shared" si="255"/>
        <v>25.395209580838323</v>
      </c>
      <c r="Q2325" s="1">
        <f t="shared" si="256"/>
        <v>17.744769874476987</v>
      </c>
      <c r="R2325" s="1">
        <f t="shared" si="257"/>
        <v>0.75580980895352179</v>
      </c>
      <c r="S2325" s="1">
        <f t="shared" si="258"/>
        <v>0.41158007903300781</v>
      </c>
    </row>
    <row r="2326" spans="1:19" x14ac:dyDescent="0.25">
      <c r="A2326" t="s">
        <v>4777</v>
      </c>
      <c r="B2326" t="s">
        <v>4778</v>
      </c>
      <c r="C2326" t="s">
        <v>10</v>
      </c>
      <c r="D2326" t="s">
        <v>35</v>
      </c>
      <c r="E2326" t="s">
        <v>164</v>
      </c>
      <c r="F2326" s="5">
        <f t="shared" si="252"/>
        <v>4798.6336000000001</v>
      </c>
      <c r="G2326">
        <v>405.29</v>
      </c>
      <c r="H2326">
        <v>12</v>
      </c>
      <c r="I2326">
        <v>11.84</v>
      </c>
      <c r="J2326">
        <v>0.59</v>
      </c>
      <c r="K2326">
        <v>0.44</v>
      </c>
      <c r="L2326">
        <v>0.51</v>
      </c>
      <c r="M2326">
        <v>0.64</v>
      </c>
      <c r="N2326" s="3">
        <f t="shared" si="253"/>
        <v>0.15909090909090917</v>
      </c>
      <c r="O2326" s="3">
        <f t="shared" si="254"/>
        <v>0.25490196078431371</v>
      </c>
      <c r="P2326" s="1">
        <f t="shared" si="255"/>
        <v>23.215686274509803</v>
      </c>
      <c r="Q2326" s="1">
        <f t="shared" si="256"/>
        <v>18.5</v>
      </c>
      <c r="R2326" s="1">
        <f t="shared" si="257"/>
        <v>1.4592717086834726</v>
      </c>
      <c r="S2326" s="1">
        <f t="shared" si="258"/>
        <v>0.72576923076923083</v>
      </c>
    </row>
    <row r="2327" spans="1:19" x14ac:dyDescent="0.25">
      <c r="A2327" t="s">
        <v>4779</v>
      </c>
      <c r="B2327" t="s">
        <v>4780</v>
      </c>
      <c r="C2327" t="s">
        <v>27</v>
      </c>
      <c r="D2327" t="s">
        <v>11</v>
      </c>
      <c r="E2327" t="s">
        <v>207</v>
      </c>
      <c r="F2327" s="5">
        <f t="shared" si="252"/>
        <v>5968.884</v>
      </c>
      <c r="G2327">
        <v>379.7</v>
      </c>
      <c r="H2327">
        <v>12</v>
      </c>
      <c r="I2327">
        <v>15.72</v>
      </c>
      <c r="J2327">
        <v>1.1599999999999999</v>
      </c>
      <c r="K2327">
        <v>1</v>
      </c>
      <c r="L2327">
        <v>1</v>
      </c>
      <c r="M2327">
        <v>1.1100000000000001</v>
      </c>
      <c r="N2327" s="3">
        <f t="shared" si="253"/>
        <v>0</v>
      </c>
      <c r="O2327" s="3">
        <f t="shared" si="254"/>
        <v>0.1100000000000001</v>
      </c>
      <c r="P2327" s="1">
        <f t="shared" si="255"/>
        <v>15.72</v>
      </c>
      <c r="Q2327" s="1">
        <f t="shared" si="256"/>
        <v>14.162162162162161</v>
      </c>
      <c r="R2327" s="1" t="e">
        <f t="shared" si="257"/>
        <v>#DIV/0!</v>
      </c>
      <c r="S2327" s="1">
        <f t="shared" si="258"/>
        <v>1.2874692874692861</v>
      </c>
    </row>
    <row r="2328" spans="1:19" x14ac:dyDescent="0.25">
      <c r="A2328" t="s">
        <v>4781</v>
      </c>
      <c r="B2328" t="s">
        <v>4782</v>
      </c>
      <c r="C2328" t="s">
        <v>27</v>
      </c>
      <c r="D2328" t="s">
        <v>23</v>
      </c>
      <c r="E2328" t="s">
        <v>799</v>
      </c>
      <c r="F2328" s="5">
        <f t="shared" si="252"/>
        <v>6091.4520000000002</v>
      </c>
      <c r="G2328">
        <v>147.6</v>
      </c>
      <c r="H2328">
        <v>12</v>
      </c>
      <c r="I2328">
        <v>41.27</v>
      </c>
      <c r="J2328">
        <v>1.1299999999999999</v>
      </c>
      <c r="K2328">
        <v>4.58</v>
      </c>
      <c r="L2328">
        <v>4.34</v>
      </c>
      <c r="M2328">
        <v>4.62</v>
      </c>
      <c r="N2328" s="3">
        <f t="shared" si="253"/>
        <v>-5.2401746724890841E-2</v>
      </c>
      <c r="O2328" s="3">
        <f t="shared" si="254"/>
        <v>6.4516129032258229E-2</v>
      </c>
      <c r="P2328" s="1">
        <f t="shared" si="255"/>
        <v>9.5092165898617527</v>
      </c>
      <c r="Q2328" s="1">
        <f t="shared" si="256"/>
        <v>8.9329004329004338</v>
      </c>
      <c r="R2328" s="1">
        <f t="shared" si="257"/>
        <v>-1.8146754992319505</v>
      </c>
      <c r="S2328" s="1">
        <f t="shared" si="258"/>
        <v>1.3845995670995637</v>
      </c>
    </row>
    <row r="2329" spans="1:19" x14ac:dyDescent="0.25">
      <c r="A2329" t="s">
        <v>4783</v>
      </c>
      <c r="B2329" t="s">
        <v>4784</v>
      </c>
      <c r="C2329" t="s">
        <v>19</v>
      </c>
      <c r="D2329" t="s">
        <v>48</v>
      </c>
      <c r="E2329" t="s">
        <v>78</v>
      </c>
      <c r="F2329" s="5">
        <f t="shared" si="252"/>
        <v>4438.3591500000002</v>
      </c>
      <c r="G2329">
        <v>51.51</v>
      </c>
      <c r="H2329">
        <v>12</v>
      </c>
      <c r="I2329">
        <v>86.165000000000006</v>
      </c>
      <c r="J2329">
        <v>0.63</v>
      </c>
      <c r="K2329">
        <v>-1.75</v>
      </c>
      <c r="L2329">
        <v>-2.56</v>
      </c>
      <c r="M2329">
        <v>-2.27</v>
      </c>
      <c r="N2329" s="3">
        <f t="shared" si="253"/>
        <v>0.46285714285714286</v>
      </c>
      <c r="O2329" s="3">
        <f t="shared" si="254"/>
        <v>-0.11328125</v>
      </c>
      <c r="P2329" s="1">
        <f t="shared" si="255"/>
        <v>-33.658203125</v>
      </c>
      <c r="Q2329" s="1">
        <f t="shared" si="256"/>
        <v>-37.958149779735685</v>
      </c>
      <c r="R2329" s="1">
        <f t="shared" si="257"/>
        <v>-0.72718340084876543</v>
      </c>
      <c r="S2329" s="1">
        <f t="shared" si="258"/>
        <v>3.350788394349081</v>
      </c>
    </row>
    <row r="2330" spans="1:19" x14ac:dyDescent="0.25">
      <c r="A2330" t="s">
        <v>4785</v>
      </c>
      <c r="B2330" t="s">
        <v>4786</v>
      </c>
      <c r="C2330" t="s">
        <v>19</v>
      </c>
      <c r="D2330" t="s">
        <v>35</v>
      </c>
      <c r="E2330" t="s">
        <v>112</v>
      </c>
      <c r="F2330" s="5">
        <f t="shared" si="252"/>
        <v>7079.5867999999991</v>
      </c>
      <c r="G2330">
        <v>527.54</v>
      </c>
      <c r="H2330">
        <v>12</v>
      </c>
      <c r="I2330">
        <v>13.42</v>
      </c>
      <c r="J2330">
        <v>1.79</v>
      </c>
      <c r="K2330">
        <v>0.52</v>
      </c>
      <c r="L2330">
        <v>0.6</v>
      </c>
      <c r="N2330" s="3">
        <f t="shared" si="253"/>
        <v>0.15384615384615374</v>
      </c>
      <c r="O2330" s="3">
        <f t="shared" si="254"/>
        <v>-1</v>
      </c>
      <c r="P2330" s="1">
        <f t="shared" si="255"/>
        <v>22.366666666666667</v>
      </c>
      <c r="Q2330" s="1" t="e">
        <f t="shared" si="256"/>
        <v>#DIV/0!</v>
      </c>
      <c r="R2330" s="1">
        <f t="shared" si="257"/>
        <v>1.4538333333333344</v>
      </c>
      <c r="S2330" s="1" t="e">
        <f t="shared" si="258"/>
        <v>#DIV/0!</v>
      </c>
    </row>
    <row r="2331" spans="1:19" x14ac:dyDescent="0.25">
      <c r="A2331" t="s">
        <v>4787</v>
      </c>
      <c r="B2331" t="s">
        <v>4788</v>
      </c>
      <c r="C2331" t="s">
        <v>27</v>
      </c>
      <c r="D2331" t="s">
        <v>11</v>
      </c>
      <c r="E2331" t="s">
        <v>276</v>
      </c>
      <c r="F2331" s="5">
        <f t="shared" si="252"/>
        <v>18773.4624</v>
      </c>
      <c r="G2331">
        <v>307.56</v>
      </c>
      <c r="H2331">
        <v>1</v>
      </c>
      <c r="I2331">
        <v>61.04</v>
      </c>
      <c r="J2331">
        <v>-7.0000000000000007E-2</v>
      </c>
      <c r="K2331">
        <v>4.9400000000000004</v>
      </c>
      <c r="L2331">
        <v>4.8899999999999997</v>
      </c>
      <c r="M2331">
        <v>4.96</v>
      </c>
      <c r="N2331" s="3">
        <f t="shared" si="253"/>
        <v>-1.0121457489878694E-2</v>
      </c>
      <c r="O2331" s="3">
        <f t="shared" si="254"/>
        <v>1.4314928425357865E-2</v>
      </c>
      <c r="P2331" s="1">
        <f t="shared" si="255"/>
        <v>12.482617586912067</v>
      </c>
      <c r="Q2331" s="1">
        <f t="shared" si="256"/>
        <v>12.306451612903226</v>
      </c>
      <c r="R2331" s="1">
        <f t="shared" si="257"/>
        <v>-12.332826175868938</v>
      </c>
      <c r="S2331" s="1">
        <f t="shared" si="258"/>
        <v>8.5969354838709737</v>
      </c>
    </row>
    <row r="2332" spans="1:19" x14ac:dyDescent="0.25">
      <c r="A2332" t="s">
        <v>4789</v>
      </c>
      <c r="B2332" t="s">
        <v>4790</v>
      </c>
      <c r="C2332" t="s">
        <v>27</v>
      </c>
      <c r="D2332" t="s">
        <v>11</v>
      </c>
      <c r="E2332" t="s">
        <v>245</v>
      </c>
      <c r="F2332" s="5">
        <f t="shared" si="252"/>
        <v>26204.019</v>
      </c>
      <c r="G2332">
        <v>149.9</v>
      </c>
      <c r="H2332">
        <v>7</v>
      </c>
      <c r="I2332">
        <v>174.81</v>
      </c>
      <c r="J2332">
        <v>0.8</v>
      </c>
      <c r="K2332">
        <v>1.63</v>
      </c>
      <c r="L2332">
        <v>2.73</v>
      </c>
      <c r="M2332">
        <v>3.23</v>
      </c>
      <c r="N2332" s="3">
        <f t="shared" si="253"/>
        <v>0.67484662576687127</v>
      </c>
      <c r="O2332" s="3">
        <f t="shared" si="254"/>
        <v>0.18315018315018317</v>
      </c>
      <c r="P2332" s="1">
        <f t="shared" si="255"/>
        <v>64.032967032967036</v>
      </c>
      <c r="Q2332" s="1">
        <f t="shared" si="256"/>
        <v>54.120743034055728</v>
      </c>
      <c r="R2332" s="1">
        <f t="shared" si="257"/>
        <v>0.94885214785214778</v>
      </c>
      <c r="S2332" s="1">
        <f t="shared" si="258"/>
        <v>2.9549925696594426</v>
      </c>
    </row>
    <row r="2333" spans="1:19" x14ac:dyDescent="0.25">
      <c r="A2333" t="s">
        <v>4791</v>
      </c>
      <c r="B2333" t="s">
        <v>4792</v>
      </c>
      <c r="C2333" t="s">
        <v>10</v>
      </c>
      <c r="D2333" t="s">
        <v>28</v>
      </c>
      <c r="E2333" t="s">
        <v>492</v>
      </c>
      <c r="F2333" s="5">
        <f t="shared" si="252"/>
        <v>12869.591700000001</v>
      </c>
      <c r="G2333">
        <v>606.77</v>
      </c>
      <c r="H2333">
        <v>12</v>
      </c>
      <c r="I2333">
        <v>21.21</v>
      </c>
      <c r="J2333">
        <v>-0.04</v>
      </c>
      <c r="K2333">
        <v>1.53</v>
      </c>
      <c r="L2333">
        <v>1.74</v>
      </c>
      <c r="M2333">
        <v>2.0699999999999998</v>
      </c>
      <c r="N2333" s="3">
        <f t="shared" si="253"/>
        <v>0.13725490196078427</v>
      </c>
      <c r="O2333" s="3">
        <f t="shared" si="254"/>
        <v>0.18965517241379293</v>
      </c>
      <c r="P2333" s="1">
        <f t="shared" si="255"/>
        <v>12.189655172413794</v>
      </c>
      <c r="Q2333" s="1">
        <f t="shared" si="256"/>
        <v>10.246376811594205</v>
      </c>
      <c r="R2333" s="1">
        <f t="shared" si="257"/>
        <v>0.88810344827586241</v>
      </c>
      <c r="S2333" s="1">
        <f t="shared" si="258"/>
        <v>0.54026350461133132</v>
      </c>
    </row>
    <row r="2334" spans="1:19" x14ac:dyDescent="0.25">
      <c r="A2334" t="s">
        <v>4793</v>
      </c>
      <c r="B2334" t="s">
        <v>4794</v>
      </c>
      <c r="C2334" t="s">
        <v>10</v>
      </c>
      <c r="D2334" t="s">
        <v>48</v>
      </c>
      <c r="E2334" t="s">
        <v>296</v>
      </c>
      <c r="F2334" s="5">
        <f t="shared" si="252"/>
        <v>70140.729600000006</v>
      </c>
      <c r="G2334">
        <v>457.36</v>
      </c>
      <c r="H2334">
        <v>12</v>
      </c>
      <c r="I2334">
        <v>153.36000000000001</v>
      </c>
      <c r="J2334">
        <v>0.85</v>
      </c>
      <c r="K2334">
        <v>5.41</v>
      </c>
      <c r="L2334">
        <v>5.79</v>
      </c>
      <c r="M2334">
        <v>6.37</v>
      </c>
      <c r="N2334" s="3">
        <f t="shared" si="253"/>
        <v>7.0240295748613679E-2</v>
      </c>
      <c r="O2334" s="3">
        <f t="shared" si="254"/>
        <v>0.10017271157167529</v>
      </c>
      <c r="P2334" s="1">
        <f t="shared" si="255"/>
        <v>26.487046632124354</v>
      </c>
      <c r="Q2334" s="1">
        <f t="shared" si="256"/>
        <v>24.075353218210363</v>
      </c>
      <c r="R2334" s="1">
        <f t="shared" si="257"/>
        <v>3.7709190073629673</v>
      </c>
      <c r="S2334" s="1">
        <f t="shared" si="258"/>
        <v>2.40338439885238</v>
      </c>
    </row>
    <row r="2335" spans="1:19" x14ac:dyDescent="0.25">
      <c r="A2335" t="s">
        <v>4795</v>
      </c>
      <c r="B2335" t="s">
        <v>4796</v>
      </c>
      <c r="C2335" t="s">
        <v>19</v>
      </c>
      <c r="D2335" t="s">
        <v>23</v>
      </c>
      <c r="E2335" t="s">
        <v>109</v>
      </c>
      <c r="F2335" s="5">
        <f t="shared" si="252"/>
        <v>70997.295599999998</v>
      </c>
      <c r="G2335">
        <v>1463.56</v>
      </c>
      <c r="H2335">
        <v>12</v>
      </c>
      <c r="I2335">
        <v>48.51</v>
      </c>
      <c r="J2335">
        <v>0.62</v>
      </c>
      <c r="K2335">
        <v>3.33</v>
      </c>
      <c r="L2335">
        <v>4.1100000000000003</v>
      </c>
      <c r="M2335">
        <v>4.45</v>
      </c>
      <c r="N2335" s="3">
        <f t="shared" si="253"/>
        <v>0.23423423423423428</v>
      </c>
      <c r="O2335" s="3">
        <f t="shared" si="254"/>
        <v>8.2725060827250507E-2</v>
      </c>
      <c r="P2335" s="1">
        <f t="shared" si="255"/>
        <v>11.802919708029195</v>
      </c>
      <c r="Q2335" s="1">
        <f t="shared" si="256"/>
        <v>10.901123595505616</v>
      </c>
      <c r="R2335" s="1">
        <f t="shared" si="257"/>
        <v>0.50389387984278478</v>
      </c>
      <c r="S2335" s="1">
        <f t="shared" si="258"/>
        <v>1.3177534699272981</v>
      </c>
    </row>
    <row r="2336" spans="1:19" x14ac:dyDescent="0.25">
      <c r="A2336" t="s">
        <v>4797</v>
      </c>
      <c r="B2336" t="s">
        <v>4798</v>
      </c>
      <c r="C2336" t="s">
        <v>10</v>
      </c>
      <c r="D2336" t="s">
        <v>15</v>
      </c>
      <c r="E2336" t="s">
        <v>45</v>
      </c>
      <c r="F2336" s="5">
        <f t="shared" si="252"/>
        <v>5505.6759999999995</v>
      </c>
      <c r="G2336">
        <v>172.7</v>
      </c>
      <c r="H2336">
        <v>12</v>
      </c>
      <c r="I2336">
        <v>31.88</v>
      </c>
      <c r="J2336">
        <v>1.22</v>
      </c>
      <c r="K2336">
        <v>0.95</v>
      </c>
      <c r="L2336">
        <v>1.17</v>
      </c>
      <c r="M2336">
        <v>1.31</v>
      </c>
      <c r="N2336" s="3">
        <f t="shared" si="253"/>
        <v>0.23157894736842111</v>
      </c>
      <c r="O2336" s="3">
        <f t="shared" si="254"/>
        <v>0.11965811965811968</v>
      </c>
      <c r="P2336" s="1">
        <f t="shared" si="255"/>
        <v>27.247863247863247</v>
      </c>
      <c r="Q2336" s="1">
        <f t="shared" si="256"/>
        <v>24.335877862595417</v>
      </c>
      <c r="R2336" s="1">
        <f t="shared" si="257"/>
        <v>1.1766122766122764</v>
      </c>
      <c r="S2336" s="1">
        <f t="shared" si="258"/>
        <v>2.0337840785169026</v>
      </c>
    </row>
  </sheetData>
  <autoFilter ref="A1:S2336" xr:uid="{188D0C55-AC48-4330-B3E8-79EE20F873E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0F4D-DC0D-4F93-ADEB-8C291578CB16}">
  <dimension ref="A1:S22"/>
  <sheetViews>
    <sheetView workbookViewId="0">
      <selection activeCell="K34" sqref="K34"/>
    </sheetView>
  </sheetViews>
  <sheetFormatPr defaultRowHeight="15" x14ac:dyDescent="0.25"/>
  <cols>
    <col min="4" max="4" width="14.28515625" bestFit="1" customWidth="1"/>
    <col min="5" max="5" width="23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343</v>
      </c>
      <c r="B2" t="s">
        <v>344</v>
      </c>
      <c r="C2" t="s">
        <v>19</v>
      </c>
      <c r="D2" t="s">
        <v>28</v>
      </c>
      <c r="E2" t="s">
        <v>345</v>
      </c>
      <c r="F2">
        <f t="shared" ref="F2:F22" si="0">G2*I2</f>
        <v>26002.73</v>
      </c>
      <c r="G2">
        <v>3741.4</v>
      </c>
      <c r="H2">
        <v>12</v>
      </c>
      <c r="I2">
        <v>6.95</v>
      </c>
      <c r="J2">
        <v>1.31</v>
      </c>
      <c r="K2">
        <v>1.1000000000000001</v>
      </c>
      <c r="L2">
        <v>-0.01</v>
      </c>
      <c r="M2">
        <v>-0.17</v>
      </c>
      <c r="N2" s="4">
        <f t="shared" ref="N2:O17" si="1">L2/K2-1</f>
        <v>-1.009090909090909</v>
      </c>
      <c r="O2" s="4">
        <f t="shared" si="1"/>
        <v>16</v>
      </c>
      <c r="P2" s="1">
        <f t="shared" ref="P2:Q17" si="2">$I2/L2</f>
        <v>-695</v>
      </c>
      <c r="Q2" s="1">
        <f t="shared" si="2"/>
        <v>-40.882352941176471</v>
      </c>
      <c r="R2" s="1">
        <f t="shared" ref="R2:S17" si="3">P2/(N2*100)</f>
        <v>6.8873873873873874</v>
      </c>
      <c r="S2" s="1">
        <f t="shared" si="3"/>
        <v>-2.5551470588235294E-2</v>
      </c>
    </row>
    <row r="3" spans="1:19" x14ac:dyDescent="0.25">
      <c r="A3" t="s">
        <v>420</v>
      </c>
      <c r="B3" t="s">
        <v>421</v>
      </c>
      <c r="C3" t="s">
        <v>27</v>
      </c>
      <c r="D3" t="s">
        <v>28</v>
      </c>
      <c r="E3" t="s">
        <v>422</v>
      </c>
      <c r="F3">
        <f t="shared" si="0"/>
        <v>3244.88</v>
      </c>
      <c r="G3">
        <v>23.5</v>
      </c>
      <c r="H3">
        <v>12</v>
      </c>
      <c r="I3">
        <v>138.08000000000001</v>
      </c>
      <c r="J3">
        <v>1.49</v>
      </c>
      <c r="K3">
        <v>7.62</v>
      </c>
      <c r="L3">
        <v>10.050000000000001</v>
      </c>
      <c r="M3">
        <v>12.56</v>
      </c>
      <c r="N3" s="4">
        <f t="shared" si="1"/>
        <v>0.31889763779527569</v>
      </c>
      <c r="O3" s="4">
        <f t="shared" si="1"/>
        <v>0.24975124378109448</v>
      </c>
      <c r="P3" s="1">
        <f t="shared" si="2"/>
        <v>13.739303482587065</v>
      </c>
      <c r="Q3" s="1">
        <f t="shared" si="2"/>
        <v>10.993630573248408</v>
      </c>
      <c r="R3" s="1">
        <f t="shared" si="3"/>
        <v>0.43083741784902635</v>
      </c>
      <c r="S3" s="1">
        <f t="shared" si="3"/>
        <v>0.44018321617986661</v>
      </c>
    </row>
    <row r="4" spans="1:19" x14ac:dyDescent="0.25">
      <c r="A4" t="s">
        <v>1862</v>
      </c>
      <c r="B4" t="s">
        <v>1863</v>
      </c>
      <c r="C4" t="s">
        <v>10</v>
      </c>
      <c r="D4" t="s">
        <v>28</v>
      </c>
      <c r="E4" t="s">
        <v>345</v>
      </c>
      <c r="F4">
        <f t="shared" si="0"/>
        <v>5218.2128000000002</v>
      </c>
      <c r="G4">
        <v>222.62</v>
      </c>
      <c r="H4">
        <v>12</v>
      </c>
      <c r="I4">
        <v>23.44</v>
      </c>
      <c r="J4">
        <v>0.06</v>
      </c>
      <c r="K4">
        <v>2.73</v>
      </c>
      <c r="L4">
        <v>3.09</v>
      </c>
      <c r="M4">
        <v>2.74</v>
      </c>
      <c r="N4" s="4">
        <f t="shared" si="1"/>
        <v>0.13186813186813184</v>
      </c>
      <c r="O4" s="4">
        <f t="shared" si="1"/>
        <v>-0.11326860841423936</v>
      </c>
      <c r="P4" s="1">
        <f t="shared" si="2"/>
        <v>7.5857605177993532</v>
      </c>
      <c r="Q4" s="1">
        <f t="shared" si="2"/>
        <v>8.554744525547445</v>
      </c>
      <c r="R4" s="1">
        <f t="shared" si="3"/>
        <v>0.57525350593311775</v>
      </c>
      <c r="S4" s="1">
        <f t="shared" si="3"/>
        <v>-0.7552617309697609</v>
      </c>
    </row>
    <row r="5" spans="1:19" x14ac:dyDescent="0.25">
      <c r="A5" t="s">
        <v>1986</v>
      </c>
      <c r="B5" t="s">
        <v>1987</v>
      </c>
      <c r="C5" t="s">
        <v>27</v>
      </c>
      <c r="D5" t="s">
        <v>28</v>
      </c>
      <c r="E5" t="s">
        <v>345</v>
      </c>
      <c r="F5">
        <f t="shared" si="0"/>
        <v>2616.5915999999997</v>
      </c>
      <c r="G5">
        <v>104.58</v>
      </c>
      <c r="H5">
        <v>12</v>
      </c>
      <c r="I5">
        <v>25.02</v>
      </c>
      <c r="J5">
        <v>0.61</v>
      </c>
      <c r="K5">
        <v>2.37</v>
      </c>
      <c r="L5">
        <v>1.66</v>
      </c>
      <c r="M5">
        <v>1.57</v>
      </c>
      <c r="N5" s="4">
        <f t="shared" si="1"/>
        <v>-0.29957805907173007</v>
      </c>
      <c r="O5" s="4">
        <f t="shared" si="1"/>
        <v>-5.4216867469879415E-2</v>
      </c>
      <c r="P5" s="1">
        <f t="shared" si="2"/>
        <v>15.072289156626507</v>
      </c>
      <c r="Q5" s="1">
        <f t="shared" si="2"/>
        <v>15.936305732484076</v>
      </c>
      <c r="R5" s="1">
        <f t="shared" si="3"/>
        <v>-0.50311725776344796</v>
      </c>
      <c r="S5" s="1">
        <f t="shared" si="3"/>
        <v>-2.9393630573248464</v>
      </c>
    </row>
    <row r="6" spans="1:19" x14ac:dyDescent="0.25">
      <c r="A6" t="s">
        <v>2016</v>
      </c>
      <c r="B6" t="s">
        <v>2017</v>
      </c>
      <c r="C6" t="s">
        <v>27</v>
      </c>
      <c r="D6" t="s">
        <v>28</v>
      </c>
      <c r="E6" t="s">
        <v>345</v>
      </c>
      <c r="F6">
        <f t="shared" si="0"/>
        <v>2758.8865999999998</v>
      </c>
      <c r="G6">
        <v>199.63</v>
      </c>
      <c r="H6">
        <v>12</v>
      </c>
      <c r="I6">
        <v>13.82</v>
      </c>
      <c r="J6">
        <v>1.39</v>
      </c>
      <c r="K6">
        <v>0.47</v>
      </c>
      <c r="L6">
        <v>1.52</v>
      </c>
      <c r="M6">
        <v>1.83</v>
      </c>
      <c r="N6" s="4">
        <f t="shared" si="1"/>
        <v>2.2340425531914896</v>
      </c>
      <c r="O6" s="4">
        <f t="shared" si="1"/>
        <v>0.20394736842105265</v>
      </c>
      <c r="P6" s="1">
        <f t="shared" si="2"/>
        <v>9.0921052631578956</v>
      </c>
      <c r="Q6" s="1">
        <f t="shared" si="2"/>
        <v>7.5519125683060109</v>
      </c>
      <c r="R6" s="1">
        <f t="shared" si="3"/>
        <v>4.0697994987468671E-2</v>
      </c>
      <c r="S6" s="1">
        <f t="shared" si="3"/>
        <v>0.37028732592984304</v>
      </c>
    </row>
    <row r="7" spans="1:19" x14ac:dyDescent="0.25">
      <c r="A7" t="s">
        <v>2084</v>
      </c>
      <c r="B7" t="s">
        <v>2085</v>
      </c>
      <c r="C7" t="s">
        <v>10</v>
      </c>
      <c r="D7" t="s">
        <v>28</v>
      </c>
      <c r="E7" t="s">
        <v>345</v>
      </c>
      <c r="F7">
        <f t="shared" si="0"/>
        <v>3826.491</v>
      </c>
      <c r="G7">
        <v>506.82</v>
      </c>
      <c r="H7">
        <v>12</v>
      </c>
      <c r="I7">
        <v>7.55</v>
      </c>
      <c r="L7">
        <v>1.5</v>
      </c>
      <c r="M7">
        <v>0.99</v>
      </c>
      <c r="N7" s="4" t="e">
        <f t="shared" si="1"/>
        <v>#DIV/0!</v>
      </c>
      <c r="O7" s="4">
        <f t="shared" si="1"/>
        <v>-0.33999999999999997</v>
      </c>
      <c r="P7" s="1">
        <f t="shared" si="2"/>
        <v>5.0333333333333332</v>
      </c>
      <c r="Q7" s="1">
        <f t="shared" si="2"/>
        <v>7.6262626262626263</v>
      </c>
      <c r="R7" s="1" t="e">
        <f t="shared" si="3"/>
        <v>#DIV/0!</v>
      </c>
      <c r="S7" s="1">
        <f t="shared" si="3"/>
        <v>-0.22430184194890077</v>
      </c>
    </row>
    <row r="8" spans="1:19" x14ac:dyDescent="0.25">
      <c r="A8" t="s">
        <v>2357</v>
      </c>
      <c r="B8" t="s">
        <v>2358</v>
      </c>
      <c r="C8" t="s">
        <v>10</v>
      </c>
      <c r="D8" t="s">
        <v>28</v>
      </c>
      <c r="E8" t="s">
        <v>345</v>
      </c>
      <c r="F8">
        <f t="shared" si="0"/>
        <v>2670.5994000000001</v>
      </c>
      <c r="G8">
        <v>48.93</v>
      </c>
      <c r="H8">
        <v>12</v>
      </c>
      <c r="I8">
        <v>54.58</v>
      </c>
      <c r="J8">
        <v>-0.05</v>
      </c>
      <c r="K8">
        <v>10.62</v>
      </c>
      <c r="L8">
        <v>9.33</v>
      </c>
      <c r="M8">
        <v>8.1300000000000008</v>
      </c>
      <c r="N8" s="4">
        <f t="shared" si="1"/>
        <v>-0.12146892655367225</v>
      </c>
      <c r="O8" s="4">
        <f t="shared" si="1"/>
        <v>-0.12861736334405138</v>
      </c>
      <c r="P8" s="1">
        <f t="shared" si="2"/>
        <v>5.84994640943194</v>
      </c>
      <c r="Q8" s="1">
        <f t="shared" si="2"/>
        <v>6.7134071340713399</v>
      </c>
      <c r="R8" s="1">
        <f t="shared" si="3"/>
        <v>-0.48160023928811813</v>
      </c>
      <c r="S8" s="1">
        <f t="shared" si="3"/>
        <v>-0.5219674046740469</v>
      </c>
    </row>
    <row r="9" spans="1:19" x14ac:dyDescent="0.25">
      <c r="A9" t="s">
        <v>2451</v>
      </c>
      <c r="B9" t="s">
        <v>2452</v>
      </c>
      <c r="C9" t="s">
        <v>27</v>
      </c>
      <c r="D9" t="s">
        <v>28</v>
      </c>
      <c r="E9" t="s">
        <v>422</v>
      </c>
      <c r="F9">
        <f t="shared" si="0"/>
        <v>16914.342000000001</v>
      </c>
      <c r="G9">
        <v>103.3</v>
      </c>
      <c r="H9">
        <v>12</v>
      </c>
      <c r="I9">
        <v>163.74</v>
      </c>
      <c r="J9">
        <v>1.1100000000000001</v>
      </c>
      <c r="K9">
        <v>7.23</v>
      </c>
      <c r="L9">
        <v>6.76</v>
      </c>
      <c r="M9">
        <v>8.7200000000000006</v>
      </c>
      <c r="N9" s="4">
        <f t="shared" si="1"/>
        <v>-6.500691562932237E-2</v>
      </c>
      <c r="O9" s="4">
        <f t="shared" si="1"/>
        <v>0.28994082840236701</v>
      </c>
      <c r="P9" s="1">
        <f t="shared" si="2"/>
        <v>24.221893491124263</v>
      </c>
      <c r="Q9" s="1">
        <f t="shared" si="2"/>
        <v>18.777522935779817</v>
      </c>
      <c r="R9" s="1">
        <f t="shared" si="3"/>
        <v>-3.7260487221452796</v>
      </c>
      <c r="S9" s="1">
        <f t="shared" si="3"/>
        <v>0.64763293390750765</v>
      </c>
    </row>
    <row r="10" spans="1:19" x14ac:dyDescent="0.25">
      <c r="A10" t="s">
        <v>2522</v>
      </c>
      <c r="B10" t="s">
        <v>2523</v>
      </c>
      <c r="C10" t="s">
        <v>10</v>
      </c>
      <c r="D10" t="s">
        <v>28</v>
      </c>
      <c r="E10" t="s">
        <v>345</v>
      </c>
      <c r="F10">
        <f t="shared" si="0"/>
        <v>6563.6032000000005</v>
      </c>
      <c r="G10">
        <v>58.52</v>
      </c>
      <c r="H10">
        <v>12</v>
      </c>
      <c r="I10">
        <v>112.16</v>
      </c>
      <c r="J10">
        <v>1.21</v>
      </c>
      <c r="K10">
        <v>3.7</v>
      </c>
      <c r="L10">
        <v>4.96</v>
      </c>
      <c r="M10">
        <v>6.13</v>
      </c>
      <c r="N10" s="4">
        <f t="shared" si="1"/>
        <v>0.34054054054054039</v>
      </c>
      <c r="O10" s="4">
        <f t="shared" si="1"/>
        <v>0.23588709677419351</v>
      </c>
      <c r="P10" s="1">
        <f t="shared" si="2"/>
        <v>22.612903225806452</v>
      </c>
      <c r="Q10" s="1">
        <f t="shared" si="2"/>
        <v>18.29690048939641</v>
      </c>
      <c r="R10" s="1">
        <f t="shared" si="3"/>
        <v>0.66402969790066591</v>
      </c>
      <c r="S10" s="1">
        <f t="shared" si="3"/>
        <v>0.77566347373851463</v>
      </c>
    </row>
    <row r="11" spans="1:19" x14ac:dyDescent="0.25">
      <c r="A11" t="s">
        <v>2574</v>
      </c>
      <c r="B11" t="s">
        <v>2575</v>
      </c>
      <c r="C11" t="s">
        <v>10</v>
      </c>
      <c r="D11" t="s">
        <v>28</v>
      </c>
      <c r="E11" t="s">
        <v>422</v>
      </c>
      <c r="F11">
        <f t="shared" si="0"/>
        <v>7612.6386000000002</v>
      </c>
      <c r="G11">
        <v>161.49</v>
      </c>
      <c r="H11">
        <v>12</v>
      </c>
      <c r="I11">
        <v>47.14</v>
      </c>
      <c r="J11">
        <v>0.99</v>
      </c>
      <c r="K11">
        <v>2.1</v>
      </c>
      <c r="L11">
        <v>1.35</v>
      </c>
      <c r="M11">
        <v>3.23</v>
      </c>
      <c r="N11" s="4">
        <f t="shared" si="1"/>
        <v>-0.3571428571428571</v>
      </c>
      <c r="O11" s="4">
        <f t="shared" si="1"/>
        <v>1.3925925925925924</v>
      </c>
      <c r="P11" s="1">
        <f t="shared" si="2"/>
        <v>34.918518518518518</v>
      </c>
      <c r="Q11" s="1">
        <f t="shared" si="2"/>
        <v>14.594427244582043</v>
      </c>
      <c r="R11" s="1">
        <f t="shared" si="3"/>
        <v>-0.97771851851851865</v>
      </c>
      <c r="S11" s="1">
        <f t="shared" si="3"/>
        <v>0.10480040840524341</v>
      </c>
    </row>
    <row r="12" spans="1:19" x14ac:dyDescent="0.25">
      <c r="A12" t="s">
        <v>2582</v>
      </c>
      <c r="B12" t="s">
        <v>2583</v>
      </c>
      <c r="C12" t="s">
        <v>19</v>
      </c>
      <c r="D12" t="s">
        <v>28</v>
      </c>
      <c r="E12" t="s">
        <v>345</v>
      </c>
      <c r="F12">
        <f t="shared" si="0"/>
        <v>8582.4009999999998</v>
      </c>
      <c r="G12">
        <v>881.15</v>
      </c>
      <c r="H12">
        <v>12</v>
      </c>
      <c r="I12">
        <v>9.74</v>
      </c>
      <c r="J12">
        <v>0.73</v>
      </c>
      <c r="N12" s="4" t="e">
        <f t="shared" si="1"/>
        <v>#DIV/0!</v>
      </c>
      <c r="O12" s="4" t="e">
        <f t="shared" si="1"/>
        <v>#DIV/0!</v>
      </c>
      <c r="P12" s="1" t="e">
        <f t="shared" si="2"/>
        <v>#DIV/0!</v>
      </c>
      <c r="Q12" s="1" t="e">
        <f t="shared" si="2"/>
        <v>#DIV/0!</v>
      </c>
      <c r="R12" s="1" t="e">
        <f t="shared" si="3"/>
        <v>#DIV/0!</v>
      </c>
      <c r="S12" s="1" t="e">
        <f t="shared" si="3"/>
        <v>#DIV/0!</v>
      </c>
    </row>
    <row r="13" spans="1:19" x14ac:dyDescent="0.25">
      <c r="A13" t="s">
        <v>2742</v>
      </c>
      <c r="B13" t="s">
        <v>2743</v>
      </c>
      <c r="C13" t="s">
        <v>27</v>
      </c>
      <c r="D13" t="s">
        <v>28</v>
      </c>
      <c r="E13" t="s">
        <v>422</v>
      </c>
      <c r="F13">
        <f t="shared" si="0"/>
        <v>6344.8967999999995</v>
      </c>
      <c r="G13">
        <v>35.76</v>
      </c>
      <c r="H13">
        <v>12</v>
      </c>
      <c r="I13">
        <v>177.43</v>
      </c>
      <c r="J13">
        <v>0.83</v>
      </c>
      <c r="K13">
        <v>7.37</v>
      </c>
      <c r="L13">
        <v>6.71</v>
      </c>
      <c r="M13">
        <v>8.2799999999999994</v>
      </c>
      <c r="N13" s="4">
        <f t="shared" si="1"/>
        <v>-8.9552238805970186E-2</v>
      </c>
      <c r="O13" s="4">
        <f t="shared" si="1"/>
        <v>0.23397913561847972</v>
      </c>
      <c r="P13" s="1">
        <f t="shared" si="2"/>
        <v>26.442622950819672</v>
      </c>
      <c r="Q13" s="1">
        <f t="shared" si="2"/>
        <v>21.428743961352659</v>
      </c>
      <c r="R13" s="1">
        <f t="shared" si="3"/>
        <v>-2.9527595628415293</v>
      </c>
      <c r="S13" s="1">
        <f t="shared" si="3"/>
        <v>0.915839948921506</v>
      </c>
    </row>
    <row r="14" spans="1:19" x14ac:dyDescent="0.25">
      <c r="A14" t="s">
        <v>3135</v>
      </c>
      <c r="B14" t="s">
        <v>3136</v>
      </c>
      <c r="C14" t="s">
        <v>19</v>
      </c>
      <c r="D14" t="s">
        <v>28</v>
      </c>
      <c r="E14" t="s">
        <v>345</v>
      </c>
      <c r="F14">
        <f t="shared" si="0"/>
        <v>13315.3326</v>
      </c>
      <c r="G14">
        <v>2550.83</v>
      </c>
      <c r="H14">
        <v>3</v>
      </c>
      <c r="I14">
        <v>5.22</v>
      </c>
      <c r="J14">
        <v>1.4</v>
      </c>
      <c r="N14" s="4" t="e">
        <f t="shared" si="1"/>
        <v>#DIV/0!</v>
      </c>
      <c r="O14" s="4" t="e">
        <f t="shared" si="1"/>
        <v>#DIV/0!</v>
      </c>
      <c r="P14" s="1" t="e">
        <f t="shared" si="2"/>
        <v>#DIV/0!</v>
      </c>
      <c r="Q14" s="1" t="e">
        <f t="shared" si="2"/>
        <v>#DIV/0!</v>
      </c>
      <c r="R14" s="1" t="e">
        <f t="shared" si="3"/>
        <v>#DIV/0!</v>
      </c>
      <c r="S14" s="1" t="e">
        <f t="shared" si="3"/>
        <v>#DIV/0!</v>
      </c>
    </row>
    <row r="15" spans="1:19" x14ac:dyDescent="0.25">
      <c r="A15" t="s">
        <v>3244</v>
      </c>
      <c r="B15" t="s">
        <v>3245</v>
      </c>
      <c r="C15" t="s">
        <v>27</v>
      </c>
      <c r="D15" t="s">
        <v>28</v>
      </c>
      <c r="E15" t="s">
        <v>422</v>
      </c>
      <c r="F15">
        <f t="shared" si="0"/>
        <v>42806.982199999999</v>
      </c>
      <c r="G15">
        <v>217.67</v>
      </c>
      <c r="H15">
        <v>12</v>
      </c>
      <c r="I15">
        <v>196.66</v>
      </c>
      <c r="J15">
        <v>1.02</v>
      </c>
      <c r="K15">
        <v>5.59</v>
      </c>
      <c r="L15">
        <v>6.16</v>
      </c>
      <c r="M15">
        <v>7.21</v>
      </c>
      <c r="N15" s="4">
        <f t="shared" si="1"/>
        <v>0.10196779964221836</v>
      </c>
      <c r="O15" s="4">
        <f t="shared" si="1"/>
        <v>0.17045454545454541</v>
      </c>
      <c r="P15" s="1">
        <f t="shared" si="2"/>
        <v>31.925324675324674</v>
      </c>
      <c r="Q15" s="1">
        <f t="shared" si="2"/>
        <v>27.276005547850207</v>
      </c>
      <c r="R15" s="1">
        <f t="shared" si="3"/>
        <v>3.1309221918432408</v>
      </c>
      <c r="S15" s="1">
        <f t="shared" si="3"/>
        <v>1.6001923254738795</v>
      </c>
    </row>
    <row r="16" spans="1:19" x14ac:dyDescent="0.25">
      <c r="A16" t="s">
        <v>3308</v>
      </c>
      <c r="B16" t="s">
        <v>3309</v>
      </c>
      <c r="C16" t="s">
        <v>19</v>
      </c>
      <c r="D16" t="s">
        <v>28</v>
      </c>
      <c r="E16" t="s">
        <v>345</v>
      </c>
      <c r="F16">
        <f t="shared" si="0"/>
        <v>8880.3867999999984</v>
      </c>
      <c r="G16">
        <v>132.07</v>
      </c>
      <c r="H16">
        <v>12</v>
      </c>
      <c r="I16">
        <v>67.239999999999995</v>
      </c>
      <c r="J16">
        <v>1.54</v>
      </c>
      <c r="K16">
        <v>10.6</v>
      </c>
      <c r="L16">
        <v>2</v>
      </c>
      <c r="N16" s="4">
        <f t="shared" si="1"/>
        <v>-0.81132075471698117</v>
      </c>
      <c r="O16" s="4">
        <f t="shared" si="1"/>
        <v>-1</v>
      </c>
      <c r="P16" s="1">
        <f t="shared" si="2"/>
        <v>33.619999999999997</v>
      </c>
      <c r="Q16" s="1" t="e">
        <f t="shared" si="2"/>
        <v>#DIV/0!</v>
      </c>
      <c r="R16" s="1">
        <f t="shared" si="3"/>
        <v>-0.41438604651162786</v>
      </c>
      <c r="S16" s="1" t="e">
        <f t="shared" si="3"/>
        <v>#DIV/0!</v>
      </c>
    </row>
    <row r="17" spans="1:19" x14ac:dyDescent="0.25">
      <c r="A17" t="s">
        <v>3773</v>
      </c>
      <c r="B17" t="s">
        <v>3774</v>
      </c>
      <c r="C17" t="s">
        <v>27</v>
      </c>
      <c r="D17" t="s">
        <v>28</v>
      </c>
      <c r="E17" t="s">
        <v>422</v>
      </c>
      <c r="F17">
        <f t="shared" si="0"/>
        <v>14438.9018</v>
      </c>
      <c r="G17">
        <v>26.59</v>
      </c>
      <c r="H17">
        <v>12</v>
      </c>
      <c r="I17">
        <v>543.02</v>
      </c>
      <c r="J17">
        <v>1.62</v>
      </c>
      <c r="K17">
        <v>13.13</v>
      </c>
      <c r="L17">
        <v>16.13</v>
      </c>
      <c r="M17">
        <v>19.46</v>
      </c>
      <c r="N17" s="4">
        <f t="shared" si="1"/>
        <v>0.22848438690022843</v>
      </c>
      <c r="O17" s="4">
        <f t="shared" si="1"/>
        <v>0.20644761314321158</v>
      </c>
      <c r="P17" s="1">
        <f t="shared" si="2"/>
        <v>33.66522008679479</v>
      </c>
      <c r="Q17" s="1">
        <f t="shared" si="2"/>
        <v>27.904419321685506</v>
      </c>
      <c r="R17" s="1">
        <f t="shared" si="3"/>
        <v>1.4734144657987189</v>
      </c>
      <c r="S17" s="1">
        <f t="shared" si="3"/>
        <v>1.3516464974738343</v>
      </c>
    </row>
    <row r="18" spans="1:19" x14ac:dyDescent="0.25">
      <c r="A18" t="s">
        <v>3795</v>
      </c>
      <c r="B18" t="s">
        <v>3796</v>
      </c>
      <c r="C18" t="s">
        <v>27</v>
      </c>
      <c r="D18" t="s">
        <v>28</v>
      </c>
      <c r="E18" t="s">
        <v>345</v>
      </c>
      <c r="F18">
        <f t="shared" si="0"/>
        <v>2051.7683999999999</v>
      </c>
      <c r="G18">
        <v>84.02</v>
      </c>
      <c r="H18">
        <v>12</v>
      </c>
      <c r="I18">
        <v>24.42</v>
      </c>
      <c r="J18">
        <v>1.1200000000000001</v>
      </c>
      <c r="K18">
        <v>1.77</v>
      </c>
      <c r="L18">
        <v>4.1900000000000004</v>
      </c>
      <c r="M18">
        <v>4.4400000000000004</v>
      </c>
      <c r="N18" s="4">
        <f t="shared" ref="N18:O22" si="4">L18/K18-1</f>
        <v>1.3672316384180792</v>
      </c>
      <c r="O18" s="4">
        <f t="shared" si="4"/>
        <v>5.9665871121718395E-2</v>
      </c>
      <c r="P18" s="1">
        <f t="shared" ref="P18:Q22" si="5">$I18/L18</f>
        <v>5.8281622911694511</v>
      </c>
      <c r="Q18" s="1">
        <f t="shared" si="5"/>
        <v>5.5</v>
      </c>
      <c r="R18" s="1">
        <f t="shared" ref="R18:S22" si="6">P18/(N18*100)</f>
        <v>4.2627467997396397E-2</v>
      </c>
      <c r="S18" s="1">
        <f t="shared" si="6"/>
        <v>0.92179999999999973</v>
      </c>
    </row>
    <row r="19" spans="1:19" x14ac:dyDescent="0.25">
      <c r="A19" t="s">
        <v>4099</v>
      </c>
      <c r="B19" t="s">
        <v>4100</v>
      </c>
      <c r="C19" t="s">
        <v>10</v>
      </c>
      <c r="D19" t="s">
        <v>28</v>
      </c>
      <c r="E19" t="s">
        <v>345</v>
      </c>
      <c r="F19">
        <f t="shared" si="0"/>
        <v>3813.8290999999999</v>
      </c>
      <c r="G19">
        <v>53.11</v>
      </c>
      <c r="H19">
        <v>12</v>
      </c>
      <c r="I19">
        <v>71.81</v>
      </c>
      <c r="J19">
        <v>0.21</v>
      </c>
      <c r="K19">
        <v>10.45</v>
      </c>
      <c r="L19">
        <v>12.54</v>
      </c>
      <c r="M19">
        <v>10.58</v>
      </c>
      <c r="N19" s="4">
        <f t="shared" si="4"/>
        <v>0.19999999999999996</v>
      </c>
      <c r="O19" s="4">
        <f t="shared" si="4"/>
        <v>-0.15629984051036672</v>
      </c>
      <c r="P19" s="1">
        <f t="shared" si="5"/>
        <v>5.7264752791068583</v>
      </c>
      <c r="Q19" s="1">
        <f t="shared" si="5"/>
        <v>6.7873345935727789</v>
      </c>
      <c r="R19" s="1">
        <f t="shared" si="6"/>
        <v>0.28632376395534298</v>
      </c>
      <c r="S19" s="1">
        <f t="shared" si="6"/>
        <v>-0.43425089695613622</v>
      </c>
    </row>
    <row r="20" spans="1:19" x14ac:dyDescent="0.25">
      <c r="A20" t="s">
        <v>4324</v>
      </c>
      <c r="B20" t="s">
        <v>4325</v>
      </c>
      <c r="C20" t="s">
        <v>27</v>
      </c>
      <c r="D20" t="s">
        <v>28</v>
      </c>
      <c r="E20" t="s">
        <v>345</v>
      </c>
      <c r="F20">
        <f t="shared" si="0"/>
        <v>2773.4450000000002</v>
      </c>
      <c r="G20">
        <v>81.5</v>
      </c>
      <c r="H20">
        <v>12</v>
      </c>
      <c r="I20">
        <v>34.03</v>
      </c>
      <c r="J20">
        <v>0.15</v>
      </c>
      <c r="N20" s="4" t="e">
        <f t="shared" si="4"/>
        <v>#DIV/0!</v>
      </c>
      <c r="O20" s="4" t="e">
        <f t="shared" si="4"/>
        <v>#DIV/0!</v>
      </c>
      <c r="P20" s="1" t="e">
        <f t="shared" si="5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6"/>
        <v>#DIV/0!</v>
      </c>
    </row>
    <row r="21" spans="1:19" x14ac:dyDescent="0.25">
      <c r="A21" t="s">
        <v>4612</v>
      </c>
      <c r="B21" t="s">
        <v>4613</v>
      </c>
      <c r="C21" t="s">
        <v>27</v>
      </c>
      <c r="D21" t="s">
        <v>28</v>
      </c>
      <c r="E21" t="s">
        <v>422</v>
      </c>
      <c r="F21">
        <f t="shared" si="0"/>
        <v>2224.4227999999998</v>
      </c>
      <c r="G21">
        <v>63.41</v>
      </c>
      <c r="H21">
        <v>12</v>
      </c>
      <c r="I21">
        <v>35.08</v>
      </c>
      <c r="J21">
        <v>0.78</v>
      </c>
      <c r="K21">
        <v>1.97</v>
      </c>
      <c r="L21">
        <v>1.91</v>
      </c>
      <c r="M21">
        <v>2.91</v>
      </c>
      <c r="N21" s="4">
        <f t="shared" si="4"/>
        <v>-3.0456852791878153E-2</v>
      </c>
      <c r="O21" s="4">
        <f t="shared" si="4"/>
        <v>0.52356020942408388</v>
      </c>
      <c r="P21" s="1">
        <f t="shared" si="5"/>
        <v>18.366492146596858</v>
      </c>
      <c r="Q21" s="1">
        <f t="shared" si="5"/>
        <v>12.054982817869414</v>
      </c>
      <c r="R21" s="1">
        <f t="shared" si="6"/>
        <v>-6.0303315881326389</v>
      </c>
      <c r="S21" s="1">
        <f t="shared" si="6"/>
        <v>0.23025017182130578</v>
      </c>
    </row>
    <row r="22" spans="1:19" x14ac:dyDescent="0.25">
      <c r="A22" t="s">
        <v>4734</v>
      </c>
      <c r="B22" t="s">
        <v>4735</v>
      </c>
      <c r="C22" t="s">
        <v>10</v>
      </c>
      <c r="D22" t="s">
        <v>28</v>
      </c>
      <c r="E22" t="s">
        <v>422</v>
      </c>
      <c r="F22">
        <f t="shared" si="0"/>
        <v>13753.657500000001</v>
      </c>
      <c r="G22">
        <v>116.31</v>
      </c>
      <c r="H22">
        <v>12</v>
      </c>
      <c r="I22">
        <v>118.25</v>
      </c>
      <c r="J22">
        <v>2.19</v>
      </c>
      <c r="K22">
        <v>2.77</v>
      </c>
      <c r="L22">
        <v>3.47</v>
      </c>
      <c r="M22">
        <v>4.75</v>
      </c>
      <c r="N22" s="4">
        <f t="shared" si="4"/>
        <v>0.25270758122743686</v>
      </c>
      <c r="O22" s="4">
        <f t="shared" si="4"/>
        <v>0.36887608069164268</v>
      </c>
      <c r="P22" s="1">
        <f t="shared" si="5"/>
        <v>34.077809798270891</v>
      </c>
      <c r="Q22" s="1">
        <f t="shared" si="5"/>
        <v>24.894736842105264</v>
      </c>
      <c r="R22" s="1">
        <f t="shared" si="6"/>
        <v>1.348507616303005</v>
      </c>
      <c r="S22" s="1">
        <f t="shared" si="6"/>
        <v>0.67488075657894742</v>
      </c>
    </row>
  </sheetData>
  <autoFilter ref="A1:S1" xr:uid="{AF0A0F4D-DC0D-4F93-ADEB-8C291578CB1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7C0D-F9D7-49FA-AC58-4707609C9B00}">
  <dimension ref="A1:S9"/>
  <sheetViews>
    <sheetView workbookViewId="0">
      <selection activeCell="T14" sqref="T14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1618</v>
      </c>
      <c r="B2" t="s">
        <v>1619</v>
      </c>
      <c r="C2" t="s">
        <v>27</v>
      </c>
      <c r="D2" t="s">
        <v>173</v>
      </c>
      <c r="E2" t="s">
        <v>1620</v>
      </c>
      <c r="F2">
        <f t="shared" ref="F2:F6" si="0">G2*I2</f>
        <v>14671.3498</v>
      </c>
      <c r="G2">
        <v>136.06</v>
      </c>
      <c r="H2">
        <v>12</v>
      </c>
      <c r="I2">
        <v>107.83</v>
      </c>
      <c r="J2">
        <v>1.47</v>
      </c>
      <c r="K2">
        <v>4.42</v>
      </c>
      <c r="L2">
        <v>3.23</v>
      </c>
      <c r="M2">
        <v>5.09</v>
      </c>
      <c r="N2" s="3">
        <f t="shared" ref="N2:O6" si="1">L2/K2-1</f>
        <v>-0.26923076923076927</v>
      </c>
      <c r="O2" s="3">
        <f t="shared" si="1"/>
        <v>0.57585139318885448</v>
      </c>
      <c r="P2" s="1">
        <f t="shared" ref="P2:Q6" si="2">$I2/L2</f>
        <v>33.383900928792571</v>
      </c>
      <c r="Q2" s="1">
        <f t="shared" si="2"/>
        <v>21.18467583497053</v>
      </c>
      <c r="R2" s="1">
        <f t="shared" ref="R2:S6" si="3">P2/(N2*100)</f>
        <v>-1.2399734630694381</v>
      </c>
      <c r="S2" s="1">
        <f t="shared" si="3"/>
        <v>0.36788442444599362</v>
      </c>
    </row>
    <row r="3" spans="1:19" x14ac:dyDescent="0.25">
      <c r="A3" t="s">
        <v>1874</v>
      </c>
      <c r="B3" t="s">
        <v>1875</v>
      </c>
      <c r="C3" t="s">
        <v>27</v>
      </c>
      <c r="D3" t="s">
        <v>173</v>
      </c>
      <c r="E3" t="s">
        <v>1620</v>
      </c>
      <c r="F3">
        <f t="shared" si="0"/>
        <v>18734.140800000001</v>
      </c>
      <c r="G3">
        <v>107.04</v>
      </c>
      <c r="H3">
        <v>12</v>
      </c>
      <c r="I3">
        <v>175.02</v>
      </c>
      <c r="J3">
        <v>1.41</v>
      </c>
      <c r="K3">
        <v>7.73</v>
      </c>
      <c r="L3">
        <v>13.55</v>
      </c>
      <c r="M3">
        <v>20.95</v>
      </c>
      <c r="N3" s="3">
        <f t="shared" si="1"/>
        <v>0.7529107373868047</v>
      </c>
      <c r="O3" s="3">
        <f t="shared" si="1"/>
        <v>0.54612546125461248</v>
      </c>
      <c r="P3" s="1">
        <f t="shared" si="2"/>
        <v>12.91660516605166</v>
      </c>
      <c r="Q3" s="1">
        <f t="shared" si="2"/>
        <v>8.3541766109785218</v>
      </c>
      <c r="R3" s="1">
        <f t="shared" si="3"/>
        <v>0.17155559782401947</v>
      </c>
      <c r="S3" s="1">
        <f t="shared" si="3"/>
        <v>0.15297174740372835</v>
      </c>
    </row>
    <row r="4" spans="1:19" x14ac:dyDescent="0.25">
      <c r="A4" t="s">
        <v>3229</v>
      </c>
      <c r="B4" t="s">
        <v>3230</v>
      </c>
      <c r="C4" t="s">
        <v>27</v>
      </c>
      <c r="D4" t="s">
        <v>173</v>
      </c>
      <c r="E4" t="s">
        <v>1620</v>
      </c>
      <c r="F4">
        <f t="shared" si="0"/>
        <v>5868.4891999999991</v>
      </c>
      <c r="G4">
        <v>136.54</v>
      </c>
      <c r="H4">
        <v>3</v>
      </c>
      <c r="I4">
        <v>42.98</v>
      </c>
      <c r="J4">
        <v>1.94</v>
      </c>
      <c r="K4">
        <v>2.69</v>
      </c>
      <c r="L4">
        <v>3.23</v>
      </c>
      <c r="M4">
        <v>3.74</v>
      </c>
      <c r="N4" s="3">
        <f t="shared" si="1"/>
        <v>0.2007434944237918</v>
      </c>
      <c r="O4" s="3">
        <f t="shared" si="1"/>
        <v>0.15789473684210531</v>
      </c>
      <c r="P4" s="1">
        <f t="shared" si="2"/>
        <v>13.306501547987615</v>
      </c>
      <c r="Q4" s="1">
        <f t="shared" si="2"/>
        <v>11.491978609625667</v>
      </c>
      <c r="R4" s="1">
        <f t="shared" si="3"/>
        <v>0.66286091044604978</v>
      </c>
      <c r="S4" s="1">
        <f t="shared" si="3"/>
        <v>0.72782531194295863</v>
      </c>
    </row>
    <row r="5" spans="1:19" x14ac:dyDescent="0.25">
      <c r="A5" t="s">
        <v>3746</v>
      </c>
      <c r="B5" t="s">
        <v>3747</v>
      </c>
      <c r="C5" t="s">
        <v>27</v>
      </c>
      <c r="D5" t="s">
        <v>173</v>
      </c>
      <c r="E5" t="s">
        <v>1620</v>
      </c>
      <c r="F5">
        <f t="shared" si="0"/>
        <v>2132.2189000000003</v>
      </c>
      <c r="G5">
        <v>219.59</v>
      </c>
      <c r="H5">
        <v>12</v>
      </c>
      <c r="I5">
        <v>9.7100000000000009</v>
      </c>
      <c r="J5">
        <v>2.46</v>
      </c>
      <c r="K5">
        <v>-5.76</v>
      </c>
      <c r="L5">
        <v>-1.69</v>
      </c>
      <c r="M5">
        <v>-1.17</v>
      </c>
      <c r="N5" s="3">
        <f t="shared" si="1"/>
        <v>-0.70659722222222221</v>
      </c>
      <c r="O5" s="3">
        <f t="shared" si="1"/>
        <v>-0.30769230769230771</v>
      </c>
      <c r="P5" s="1">
        <f t="shared" si="2"/>
        <v>-5.7455621301775155</v>
      </c>
      <c r="Q5" s="1">
        <f t="shared" si="2"/>
        <v>-8.2991452991452999</v>
      </c>
      <c r="R5" s="1">
        <f t="shared" si="3"/>
        <v>8.131311515926902E-2</v>
      </c>
      <c r="S5" s="1">
        <f t="shared" si="3"/>
        <v>0.26972222222222225</v>
      </c>
    </row>
    <row r="6" spans="1:19" x14ac:dyDescent="0.25">
      <c r="A6" t="s">
        <v>3835</v>
      </c>
      <c r="B6" t="s">
        <v>3836</v>
      </c>
      <c r="C6" t="s">
        <v>27</v>
      </c>
      <c r="D6" t="s">
        <v>173</v>
      </c>
      <c r="E6" t="s">
        <v>1620</v>
      </c>
      <c r="F6">
        <f t="shared" si="0"/>
        <v>3234.1293000000001</v>
      </c>
      <c r="G6">
        <v>57.13</v>
      </c>
      <c r="H6">
        <v>12</v>
      </c>
      <c r="I6">
        <v>56.61</v>
      </c>
      <c r="J6">
        <v>1.51</v>
      </c>
      <c r="K6">
        <v>3.56</v>
      </c>
      <c r="L6">
        <v>-2.5099999999999998</v>
      </c>
      <c r="M6">
        <v>3.25</v>
      </c>
      <c r="N6" s="3">
        <f t="shared" si="1"/>
        <v>-1.7050561797752808</v>
      </c>
      <c r="O6" s="3">
        <f t="shared" si="1"/>
        <v>-2.2948207171314743</v>
      </c>
      <c r="P6" s="1">
        <f t="shared" si="2"/>
        <v>-22.553784860557769</v>
      </c>
      <c r="Q6" s="1">
        <f t="shared" si="2"/>
        <v>17.418461538461539</v>
      </c>
      <c r="R6" s="1">
        <f t="shared" si="3"/>
        <v>0.13227590461875727</v>
      </c>
      <c r="S6" s="1">
        <f t="shared" si="3"/>
        <v>-7.5903365384615382E-2</v>
      </c>
    </row>
    <row r="9" spans="1:19" x14ac:dyDescent="0.25">
      <c r="N9" s="4">
        <f>AVERAGE(N2:N6)</f>
        <v>-0.34544598788353514</v>
      </c>
      <c r="O9" s="4">
        <f>AVERAGE(O2:O6)</f>
        <v>-0.26452828670764195</v>
      </c>
      <c r="P9" s="1">
        <f>AVERAGE(P2:P6)</f>
        <v>6.2615321304193117</v>
      </c>
      <c r="Q9" s="1">
        <f t="shared" ref="Q9:S9" si="4">AVERAGE(Q2:Q6)</f>
        <v>10.030029458978191</v>
      </c>
      <c r="R9" s="1">
        <f t="shared" si="4"/>
        <v>-3.8393587004268502E-2</v>
      </c>
      <c r="S9" s="1">
        <f t="shared" si="4"/>
        <v>0.2885000681260575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101B-ED65-4F21-B487-F9BAB2CFB3AF}">
  <dimension ref="A1:S9"/>
  <sheetViews>
    <sheetView workbookViewId="0">
      <selection activeCell="Q14" sqref="Q14"/>
    </sheetView>
  </sheetViews>
  <sheetFormatPr defaultRowHeight="15" x14ac:dyDescent="0.25"/>
  <cols>
    <col min="4" max="4" width="17" bestFit="1" customWidth="1"/>
    <col min="5" max="5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1199</v>
      </c>
      <c r="B2" t="s">
        <v>1200</v>
      </c>
      <c r="C2" t="s">
        <v>10</v>
      </c>
      <c r="D2" t="s">
        <v>55</v>
      </c>
      <c r="E2" t="s">
        <v>1201</v>
      </c>
      <c r="F2">
        <f t="shared" ref="F2:F9" si="0">G2*I2</f>
        <v>10222.841399999999</v>
      </c>
      <c r="G2">
        <v>895.17</v>
      </c>
      <c r="H2">
        <v>6</v>
      </c>
      <c r="I2">
        <v>11.42</v>
      </c>
      <c r="J2">
        <v>1.82</v>
      </c>
      <c r="K2">
        <v>0.54</v>
      </c>
      <c r="L2">
        <v>0.45</v>
      </c>
      <c r="M2">
        <v>0.55000000000000004</v>
      </c>
      <c r="N2" s="4">
        <f t="shared" ref="N2:O9" si="1">L2/K2-1</f>
        <v>-0.16666666666666674</v>
      </c>
      <c r="O2" s="4">
        <f t="shared" si="1"/>
        <v>0.22222222222222232</v>
      </c>
      <c r="P2" s="1">
        <f t="shared" ref="P2:Q9" si="2">$I2/L2</f>
        <v>25.377777777777776</v>
      </c>
      <c r="Q2" s="1">
        <f t="shared" si="2"/>
        <v>20.763636363636362</v>
      </c>
      <c r="R2" s="1">
        <f t="shared" ref="R2:S9" si="3">P2/(N2*100)</f>
        <v>-1.5226666666666657</v>
      </c>
      <c r="S2" s="1">
        <f t="shared" si="3"/>
        <v>0.93436363636363584</v>
      </c>
    </row>
    <row r="3" spans="1:19" x14ac:dyDescent="0.25">
      <c r="A3" t="s">
        <v>1587</v>
      </c>
      <c r="B3" t="s">
        <v>1588</v>
      </c>
      <c r="C3" t="s">
        <v>10</v>
      </c>
      <c r="D3" t="s">
        <v>55</v>
      </c>
      <c r="E3" t="s">
        <v>1201</v>
      </c>
      <c r="F3">
        <f t="shared" si="0"/>
        <v>51974.565300000009</v>
      </c>
      <c r="G3">
        <v>358.47</v>
      </c>
      <c r="H3">
        <v>6</v>
      </c>
      <c r="I3">
        <v>144.99</v>
      </c>
      <c r="J3">
        <v>1.07</v>
      </c>
      <c r="K3">
        <v>3.37</v>
      </c>
      <c r="L3">
        <v>2.23</v>
      </c>
      <c r="M3">
        <v>4.21</v>
      </c>
      <c r="N3" s="4">
        <f t="shared" si="1"/>
        <v>-0.33827893175074186</v>
      </c>
      <c r="O3" s="4">
        <f t="shared" si="1"/>
        <v>0.88789237668161425</v>
      </c>
      <c r="P3" s="1">
        <f t="shared" si="2"/>
        <v>65.017937219730953</v>
      </c>
      <c r="Q3" s="1">
        <f t="shared" si="2"/>
        <v>34.439429928741092</v>
      </c>
      <c r="R3" s="1">
        <f t="shared" si="3"/>
        <v>-1.9220214774604674</v>
      </c>
      <c r="S3" s="1">
        <f t="shared" si="3"/>
        <v>0.38787842798531641</v>
      </c>
    </row>
    <row r="4" spans="1:19" x14ac:dyDescent="0.25">
      <c r="A4" t="s">
        <v>1591</v>
      </c>
      <c r="B4" t="s">
        <v>1592</v>
      </c>
      <c r="C4" t="s">
        <v>10</v>
      </c>
      <c r="D4" t="s">
        <v>55</v>
      </c>
      <c r="E4" t="s">
        <v>1201</v>
      </c>
      <c r="F4">
        <f t="shared" si="0"/>
        <v>9771.425299999999</v>
      </c>
      <c r="G4">
        <v>55.51</v>
      </c>
      <c r="H4">
        <v>3</v>
      </c>
      <c r="I4">
        <v>176.03</v>
      </c>
      <c r="J4">
        <v>1.57</v>
      </c>
      <c r="K4">
        <v>3.06</v>
      </c>
      <c r="L4">
        <v>3.55</v>
      </c>
      <c r="M4">
        <v>4.3600000000000003</v>
      </c>
      <c r="N4" s="4">
        <f t="shared" si="1"/>
        <v>0.16013071895424824</v>
      </c>
      <c r="O4" s="4">
        <f t="shared" si="1"/>
        <v>0.22816901408450718</v>
      </c>
      <c r="P4" s="1">
        <f t="shared" si="2"/>
        <v>49.585915492957753</v>
      </c>
      <c r="Q4" s="1">
        <f t="shared" si="2"/>
        <v>40.37385321100917</v>
      </c>
      <c r="R4" s="1">
        <f t="shared" si="3"/>
        <v>3.0965898246622623</v>
      </c>
      <c r="S4" s="1">
        <f t="shared" si="3"/>
        <v>1.7694713444331169</v>
      </c>
    </row>
    <row r="5" spans="1:19" x14ac:dyDescent="0.25">
      <c r="A5" t="s">
        <v>2126</v>
      </c>
      <c r="B5" t="s">
        <v>2127</v>
      </c>
      <c r="C5" t="s">
        <v>27</v>
      </c>
      <c r="D5" t="s">
        <v>55</v>
      </c>
      <c r="E5" t="s">
        <v>1201</v>
      </c>
      <c r="F5">
        <f t="shared" si="0"/>
        <v>2163.1384999999996</v>
      </c>
      <c r="G5">
        <v>23.81</v>
      </c>
      <c r="H5">
        <v>2</v>
      </c>
      <c r="I5">
        <v>90.85</v>
      </c>
      <c r="J5">
        <v>0.8</v>
      </c>
      <c r="K5">
        <v>8.76</v>
      </c>
      <c r="L5">
        <v>9.67</v>
      </c>
      <c r="M5">
        <v>9.81</v>
      </c>
      <c r="N5" s="4">
        <f t="shared" si="1"/>
        <v>0.10388127853881279</v>
      </c>
      <c r="O5" s="4">
        <f t="shared" si="1"/>
        <v>1.4477766287487093E-2</v>
      </c>
      <c r="P5" s="1">
        <f t="shared" si="2"/>
        <v>9.3950361944157184</v>
      </c>
      <c r="Q5" s="1">
        <f t="shared" si="2"/>
        <v>9.260958205912333</v>
      </c>
      <c r="R5" s="1">
        <f t="shared" si="3"/>
        <v>0.90440128640749107</v>
      </c>
      <c r="S5" s="1">
        <f t="shared" si="3"/>
        <v>6.396676132226581</v>
      </c>
    </row>
    <row r="6" spans="1:19" x14ac:dyDescent="0.25">
      <c r="A6" t="s">
        <v>2380</v>
      </c>
      <c r="B6" t="s">
        <v>2381</v>
      </c>
      <c r="C6" t="s">
        <v>27</v>
      </c>
      <c r="D6" t="s">
        <v>55</v>
      </c>
      <c r="E6" t="s">
        <v>1201</v>
      </c>
      <c r="F6">
        <f t="shared" si="0"/>
        <v>3778.6802000000007</v>
      </c>
      <c r="G6">
        <v>32.020000000000003</v>
      </c>
      <c r="H6">
        <v>12</v>
      </c>
      <c r="I6">
        <v>118.01</v>
      </c>
      <c r="J6">
        <v>1.1299999999999999</v>
      </c>
      <c r="K6">
        <v>4.78</v>
      </c>
      <c r="L6">
        <v>5.15</v>
      </c>
      <c r="M6">
        <v>5.77</v>
      </c>
      <c r="N6" s="4">
        <f t="shared" si="1"/>
        <v>7.7405857740585837E-2</v>
      </c>
      <c r="O6" s="4">
        <f t="shared" si="1"/>
        <v>0.12038834951456301</v>
      </c>
      <c r="P6" s="1">
        <f t="shared" si="2"/>
        <v>22.914563106796116</v>
      </c>
      <c r="Q6" s="1">
        <f t="shared" si="2"/>
        <v>20.452339688041597</v>
      </c>
      <c r="R6" s="1">
        <f t="shared" si="3"/>
        <v>2.960313828391496</v>
      </c>
      <c r="S6" s="1">
        <f t="shared" si="3"/>
        <v>1.6988636998937792</v>
      </c>
    </row>
    <row r="7" spans="1:19" x14ac:dyDescent="0.25">
      <c r="A7" t="s">
        <v>2732</v>
      </c>
      <c r="B7" t="s">
        <v>2733</v>
      </c>
      <c r="C7" t="s">
        <v>19</v>
      </c>
      <c r="D7" t="s">
        <v>55</v>
      </c>
      <c r="E7" t="s">
        <v>1201</v>
      </c>
      <c r="F7">
        <f t="shared" si="0"/>
        <v>246909.73050000001</v>
      </c>
      <c r="G7">
        <v>2673.63</v>
      </c>
      <c r="H7">
        <v>12</v>
      </c>
      <c r="I7">
        <v>92.35</v>
      </c>
      <c r="J7">
        <v>0.9</v>
      </c>
      <c r="K7">
        <v>2.59</v>
      </c>
      <c r="L7">
        <v>2.78</v>
      </c>
      <c r="M7">
        <v>3.05</v>
      </c>
      <c r="N7" s="4">
        <f t="shared" si="1"/>
        <v>7.3359073359073435E-2</v>
      </c>
      <c r="O7" s="4">
        <f t="shared" si="1"/>
        <v>9.7122302158273444E-2</v>
      </c>
      <c r="P7" s="1">
        <f t="shared" si="2"/>
        <v>33.219424460431654</v>
      </c>
      <c r="Q7" s="1">
        <f t="shared" si="2"/>
        <v>30.278688524590162</v>
      </c>
      <c r="R7" s="1">
        <f t="shared" si="3"/>
        <v>4.5283320711851527</v>
      </c>
      <c r="S7" s="1">
        <f t="shared" si="3"/>
        <v>3.117583485124467</v>
      </c>
    </row>
    <row r="8" spans="1:19" x14ac:dyDescent="0.25">
      <c r="A8" t="s">
        <v>3169</v>
      </c>
      <c r="B8" t="s">
        <v>3170</v>
      </c>
      <c r="C8" t="s">
        <v>19</v>
      </c>
      <c r="D8" t="s">
        <v>55</v>
      </c>
      <c r="E8" t="s">
        <v>1201</v>
      </c>
      <c r="F8">
        <f t="shared" si="0"/>
        <v>4430.9537999999993</v>
      </c>
      <c r="G8">
        <v>693.42</v>
      </c>
      <c r="H8">
        <v>12</v>
      </c>
      <c r="I8">
        <v>6.39</v>
      </c>
      <c r="J8">
        <v>2.02</v>
      </c>
      <c r="K8">
        <v>-0.27</v>
      </c>
      <c r="L8">
        <v>0.31</v>
      </c>
      <c r="M8">
        <v>0.46</v>
      </c>
      <c r="N8" s="4">
        <f t="shared" si="1"/>
        <v>-2.1481481481481479</v>
      </c>
      <c r="O8" s="4">
        <f t="shared" si="1"/>
        <v>0.4838709677419355</v>
      </c>
      <c r="P8" s="1">
        <f t="shared" si="2"/>
        <v>20.612903225806452</v>
      </c>
      <c r="Q8" s="1">
        <f t="shared" si="2"/>
        <v>13.891304347826086</v>
      </c>
      <c r="R8" s="1">
        <f t="shared" si="3"/>
        <v>-9.5956618464961091E-2</v>
      </c>
      <c r="S8" s="1">
        <f t="shared" si="3"/>
        <v>0.2870869565217391</v>
      </c>
    </row>
    <row r="9" spans="1:19" x14ac:dyDescent="0.25">
      <c r="A9" t="s">
        <v>4067</v>
      </c>
      <c r="B9" t="s">
        <v>4068</v>
      </c>
      <c r="C9" t="s">
        <v>19</v>
      </c>
      <c r="D9" t="s">
        <v>55</v>
      </c>
      <c r="E9" t="s">
        <v>1201</v>
      </c>
      <c r="F9">
        <f t="shared" si="0"/>
        <v>10822.521999999999</v>
      </c>
      <c r="G9">
        <v>399.65</v>
      </c>
      <c r="H9">
        <v>12</v>
      </c>
      <c r="I9">
        <v>27.08</v>
      </c>
      <c r="J9">
        <v>0.37</v>
      </c>
      <c r="K9">
        <v>0.3</v>
      </c>
      <c r="L9">
        <v>0.55000000000000004</v>
      </c>
      <c r="M9">
        <v>1.38</v>
      </c>
      <c r="N9" s="4">
        <f t="shared" si="1"/>
        <v>0.83333333333333348</v>
      </c>
      <c r="O9" s="4">
        <f t="shared" si="1"/>
        <v>1.5090909090909088</v>
      </c>
      <c r="P9" s="1">
        <f t="shared" si="2"/>
        <v>49.236363636363627</v>
      </c>
      <c r="Q9" s="1">
        <f t="shared" si="2"/>
        <v>19.623188405797102</v>
      </c>
      <c r="R9" s="1">
        <f t="shared" si="3"/>
        <v>0.59083636363636349</v>
      </c>
      <c r="S9" s="1">
        <f t="shared" si="3"/>
        <v>0.13003317618299287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CF5-3D8E-4104-8799-A10458B95104}">
  <dimension ref="A1:S13"/>
  <sheetViews>
    <sheetView workbookViewId="0">
      <selection activeCell="D25" sqref="D25"/>
    </sheetView>
  </sheetViews>
  <sheetFormatPr defaultRowHeight="15" x14ac:dyDescent="0.25"/>
  <cols>
    <col min="1" max="1" width="18.28515625" bestFit="1" customWidth="1"/>
    <col min="4" max="4" width="14.7109375" bestFit="1" customWidth="1"/>
    <col min="5" max="5" width="1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370</v>
      </c>
      <c r="B2" t="s">
        <v>371</v>
      </c>
      <c r="C2" t="s">
        <v>19</v>
      </c>
      <c r="D2" t="s">
        <v>160</v>
      </c>
      <c r="E2" t="s">
        <v>372</v>
      </c>
      <c r="F2" s="5">
        <v>2687.8312999999998</v>
      </c>
      <c r="G2">
        <v>498.67</v>
      </c>
      <c r="H2">
        <v>12</v>
      </c>
      <c r="I2">
        <v>5.39</v>
      </c>
      <c r="J2">
        <v>1.48</v>
      </c>
      <c r="K2">
        <v>0.85</v>
      </c>
      <c r="L2">
        <v>0.77</v>
      </c>
      <c r="M2">
        <v>0.86</v>
      </c>
      <c r="N2" s="3">
        <v>-9.4117647058823528E-2</v>
      </c>
      <c r="O2" s="3">
        <v>0.11688311688311681</v>
      </c>
      <c r="P2" s="1">
        <v>6.9999999999999991</v>
      </c>
      <c r="Q2" s="1">
        <v>6.2674418604651159</v>
      </c>
      <c r="R2" s="1">
        <v>-0.74374999999999991</v>
      </c>
      <c r="S2" s="1">
        <v>0.53621447028423797</v>
      </c>
    </row>
    <row r="3" spans="1:19" x14ac:dyDescent="0.25">
      <c r="A3" t="s">
        <v>389</v>
      </c>
      <c r="B3" t="s">
        <v>390</v>
      </c>
      <c r="C3" t="s">
        <v>19</v>
      </c>
      <c r="D3" t="s">
        <v>160</v>
      </c>
      <c r="E3" t="s">
        <v>372</v>
      </c>
      <c r="F3" s="5">
        <v>2281.8896</v>
      </c>
      <c r="G3">
        <v>78.040000000000006</v>
      </c>
      <c r="H3">
        <v>12</v>
      </c>
      <c r="I3">
        <v>29.24</v>
      </c>
      <c r="J3">
        <v>1.69</v>
      </c>
      <c r="K3">
        <v>2.0499999999999998</v>
      </c>
      <c r="L3">
        <v>2.79</v>
      </c>
      <c r="M3">
        <v>4.8099999999999996</v>
      </c>
      <c r="N3" s="3">
        <v>0.36097560975609766</v>
      </c>
      <c r="O3" s="3">
        <v>0.72401433691756245</v>
      </c>
      <c r="P3" s="1">
        <v>10.480286738351253</v>
      </c>
      <c r="Q3" s="1">
        <v>6.0790020790020796</v>
      </c>
      <c r="R3" s="1">
        <v>0.29033226775162246</v>
      </c>
      <c r="S3" s="1">
        <v>8.3962454457504013E-2</v>
      </c>
    </row>
    <row r="4" spans="1:19" x14ac:dyDescent="0.25">
      <c r="A4" t="s">
        <v>1126</v>
      </c>
      <c r="B4" t="s">
        <v>1127</v>
      </c>
      <c r="C4" t="s">
        <v>10</v>
      </c>
      <c r="D4" t="s">
        <v>160</v>
      </c>
      <c r="E4" t="s">
        <v>372</v>
      </c>
      <c r="F4" s="5">
        <v>6214.7840999999999</v>
      </c>
      <c r="G4">
        <v>115.71</v>
      </c>
      <c r="H4">
        <v>8</v>
      </c>
      <c r="I4">
        <v>53.71</v>
      </c>
      <c r="J4">
        <v>1.33</v>
      </c>
      <c r="K4">
        <v>7.56</v>
      </c>
      <c r="L4">
        <v>5.34</v>
      </c>
      <c r="M4">
        <v>5.72</v>
      </c>
      <c r="N4" s="3">
        <v>-0.29365079365079361</v>
      </c>
      <c r="O4" s="3">
        <v>7.1161048689138529E-2</v>
      </c>
      <c r="P4" s="1">
        <v>10.058052434456929</v>
      </c>
      <c r="Q4" s="1">
        <v>9.38986013986014</v>
      </c>
      <c r="R4" s="1">
        <v>-0.34251746128150629</v>
      </c>
      <c r="S4" s="1">
        <v>1.3195224512329784</v>
      </c>
    </row>
    <row r="5" spans="1:19" x14ac:dyDescent="0.25">
      <c r="A5" s="6" t="s">
        <v>1959</v>
      </c>
      <c r="B5" s="6" t="s">
        <v>1960</v>
      </c>
      <c r="C5" s="6" t="s">
        <v>10</v>
      </c>
      <c r="D5" s="6" t="s">
        <v>160</v>
      </c>
      <c r="E5" s="6" t="s">
        <v>372</v>
      </c>
      <c r="F5" s="7">
        <v>7358.5952000000007</v>
      </c>
      <c r="G5" s="6">
        <v>2108.48</v>
      </c>
      <c r="H5" s="6">
        <v>12</v>
      </c>
      <c r="I5" s="6">
        <v>3.49</v>
      </c>
      <c r="J5" s="6">
        <v>1.73</v>
      </c>
      <c r="K5" s="6">
        <v>0.74</v>
      </c>
      <c r="L5" s="6">
        <v>0.43</v>
      </c>
      <c r="M5" s="6">
        <v>0.48</v>
      </c>
      <c r="N5" s="8">
        <v>-0.41891891891891897</v>
      </c>
      <c r="O5" s="8">
        <v>0.11627906976744184</v>
      </c>
      <c r="P5" s="9">
        <v>8.1162790697674421</v>
      </c>
      <c r="Q5" s="9">
        <v>7.2708333333333339</v>
      </c>
      <c r="R5" s="9">
        <v>-0.19374343585896472</v>
      </c>
      <c r="S5" s="9">
        <v>0.6252916666666668</v>
      </c>
    </row>
    <row r="6" spans="1:19" x14ac:dyDescent="0.25">
      <c r="A6" s="6" t="s">
        <v>2994</v>
      </c>
      <c r="B6" s="6" t="s">
        <v>2995</v>
      </c>
      <c r="C6" s="6" t="s">
        <v>10</v>
      </c>
      <c r="D6" s="6" t="s">
        <v>160</v>
      </c>
      <c r="E6" s="6" t="s">
        <v>372</v>
      </c>
      <c r="F6" s="7">
        <v>20310.674800000001</v>
      </c>
      <c r="G6" s="6">
        <v>805.34</v>
      </c>
      <c r="H6" s="6">
        <v>12</v>
      </c>
      <c r="I6" s="6">
        <v>25.22</v>
      </c>
      <c r="J6" s="6">
        <v>1.93</v>
      </c>
      <c r="K6" s="6">
        <v>2.5499999999999998</v>
      </c>
      <c r="L6" s="6">
        <v>4.13</v>
      </c>
      <c r="M6" s="6">
        <v>5.21</v>
      </c>
      <c r="N6" s="8">
        <v>0.61960784313725492</v>
      </c>
      <c r="O6" s="8">
        <v>0.26150121065375309</v>
      </c>
      <c r="P6" s="9">
        <v>6.106537530266344</v>
      </c>
      <c r="Q6" s="9">
        <v>4.840690978886756</v>
      </c>
      <c r="R6" s="9">
        <v>9.8554877861893528E-2</v>
      </c>
      <c r="S6" s="9">
        <v>0.18511160872965091</v>
      </c>
    </row>
    <row r="7" spans="1:19" x14ac:dyDescent="0.25">
      <c r="A7" t="s">
        <v>3189</v>
      </c>
      <c r="B7" t="s">
        <v>3190</v>
      </c>
      <c r="C7" t="s">
        <v>10</v>
      </c>
      <c r="D7" t="s">
        <v>160</v>
      </c>
      <c r="E7" t="s">
        <v>372</v>
      </c>
      <c r="F7" s="5">
        <v>42207.682399999998</v>
      </c>
      <c r="G7">
        <v>239.98</v>
      </c>
      <c r="H7">
        <v>12</v>
      </c>
      <c r="I7">
        <v>175.88</v>
      </c>
      <c r="J7">
        <v>1.61</v>
      </c>
      <c r="K7">
        <v>17.7</v>
      </c>
      <c r="L7">
        <v>12.82</v>
      </c>
      <c r="M7">
        <v>13.25</v>
      </c>
      <c r="N7" s="3">
        <v>-0.27570621468926548</v>
      </c>
      <c r="O7" s="3">
        <v>3.3541341653666068E-2</v>
      </c>
      <c r="P7" s="1">
        <v>13.719188767550701</v>
      </c>
      <c r="Q7" s="1">
        <v>13.273962264150944</v>
      </c>
      <c r="R7" s="1">
        <v>-0.49760172374108091</v>
      </c>
      <c r="S7" s="1">
        <v>3.9574929354980348</v>
      </c>
    </row>
    <row r="8" spans="1:19" x14ac:dyDescent="0.25">
      <c r="A8" t="s">
        <v>4061</v>
      </c>
      <c r="B8" t="s">
        <v>4062</v>
      </c>
      <c r="C8" t="s">
        <v>19</v>
      </c>
      <c r="D8" t="s">
        <v>160</v>
      </c>
      <c r="E8" t="s">
        <v>372</v>
      </c>
      <c r="F8" s="5">
        <v>5808.0719999999992</v>
      </c>
      <c r="G8">
        <v>2059.6</v>
      </c>
      <c r="H8">
        <v>12</v>
      </c>
      <c r="I8">
        <v>2.82</v>
      </c>
      <c r="J8">
        <v>1.46</v>
      </c>
      <c r="K8">
        <v>0.6</v>
      </c>
      <c r="L8">
        <v>0.38</v>
      </c>
      <c r="M8">
        <v>0.41</v>
      </c>
      <c r="N8" s="3">
        <v>-0.36666666666666659</v>
      </c>
      <c r="O8" s="3">
        <v>7.8947368421052655E-2</v>
      </c>
      <c r="P8" s="1">
        <v>7.4210526315789469</v>
      </c>
      <c r="Q8" s="1">
        <v>6.8780487804878048</v>
      </c>
      <c r="R8" s="1">
        <v>-0.20239234449760771</v>
      </c>
      <c r="S8" s="1">
        <v>0.87121951219512173</v>
      </c>
    </row>
    <row r="9" spans="1:19" x14ac:dyDescent="0.25">
      <c r="A9" t="s">
        <v>4091</v>
      </c>
      <c r="B9" t="s">
        <v>4092</v>
      </c>
      <c r="C9" t="s">
        <v>27</v>
      </c>
      <c r="D9" t="s">
        <v>160</v>
      </c>
      <c r="E9" t="s">
        <v>372</v>
      </c>
      <c r="F9" s="5">
        <v>21012.088499999998</v>
      </c>
      <c r="G9">
        <v>157.94999999999999</v>
      </c>
      <c r="H9">
        <v>12</v>
      </c>
      <c r="I9">
        <v>133.03</v>
      </c>
      <c r="J9">
        <v>1.42</v>
      </c>
      <c r="K9">
        <v>14.59</v>
      </c>
      <c r="L9">
        <v>11.79</v>
      </c>
      <c r="M9">
        <v>11.1</v>
      </c>
      <c r="N9" s="3">
        <v>-0.19191226867717615</v>
      </c>
      <c r="O9" s="3">
        <v>-5.8524173027989734E-2</v>
      </c>
      <c r="P9" s="1">
        <v>11.283290924512299</v>
      </c>
      <c r="Q9" s="1">
        <v>11.984684684684686</v>
      </c>
      <c r="R9" s="1">
        <v>-0.58794005210226585</v>
      </c>
      <c r="S9" s="1">
        <v>-2.0478178613396039</v>
      </c>
    </row>
    <row r="10" spans="1:19" x14ac:dyDescent="0.25">
      <c r="A10" s="6" t="s">
        <v>4381</v>
      </c>
      <c r="B10" s="6" t="s">
        <v>4382</v>
      </c>
      <c r="C10" s="6" t="s">
        <v>10</v>
      </c>
      <c r="D10" s="6" t="s">
        <v>160</v>
      </c>
      <c r="E10" s="6" t="s">
        <v>372</v>
      </c>
      <c r="F10" s="7">
        <v>8552.0501999999997</v>
      </c>
      <c r="G10" s="6">
        <v>200.47</v>
      </c>
      <c r="H10" s="6">
        <v>12</v>
      </c>
      <c r="I10" s="6">
        <v>42.66</v>
      </c>
      <c r="J10" s="6">
        <v>1.69</v>
      </c>
      <c r="K10" s="6">
        <v>7.84</v>
      </c>
      <c r="L10" s="6">
        <v>6.14</v>
      </c>
      <c r="M10" s="6">
        <v>7.46</v>
      </c>
      <c r="N10" s="8">
        <v>-0.21683673469387754</v>
      </c>
      <c r="O10" s="8">
        <v>0.21498371335504896</v>
      </c>
      <c r="P10" s="9">
        <v>6.9478827361563518</v>
      </c>
      <c r="Q10" s="9">
        <v>5.7184986595174259</v>
      </c>
      <c r="R10" s="9">
        <v>-0.32042000383215175</v>
      </c>
      <c r="S10" s="9">
        <v>0.26599683158664378</v>
      </c>
    </row>
    <row r="11" spans="1:19" x14ac:dyDescent="0.25">
      <c r="A11" t="s">
        <v>4715</v>
      </c>
      <c r="B11" t="s">
        <v>4716</v>
      </c>
      <c r="C11" t="s">
        <v>10</v>
      </c>
      <c r="D11" t="s">
        <v>160</v>
      </c>
      <c r="E11" t="s">
        <v>372</v>
      </c>
      <c r="F11" s="5">
        <v>8356.5594000000001</v>
      </c>
      <c r="G11">
        <v>224.82</v>
      </c>
      <c r="H11">
        <v>12</v>
      </c>
      <c r="I11">
        <v>37.17</v>
      </c>
      <c r="J11">
        <v>2</v>
      </c>
      <c r="K11">
        <v>4.3099999999999996</v>
      </c>
      <c r="L11">
        <v>3.26</v>
      </c>
      <c r="M11">
        <v>3.78</v>
      </c>
      <c r="N11" s="3">
        <v>-0.24361948955916468</v>
      </c>
      <c r="O11" s="3">
        <v>0.1595092024539877</v>
      </c>
      <c r="P11" s="1">
        <v>11.401840490797547</v>
      </c>
      <c r="Q11" s="1">
        <v>9.8333333333333339</v>
      </c>
      <c r="R11" s="1">
        <v>-0.46801840490797558</v>
      </c>
      <c r="S11" s="1">
        <v>0.61647435897435909</v>
      </c>
    </row>
    <row r="13" spans="1:19" x14ac:dyDescent="0.25">
      <c r="N13" s="4">
        <f>AVERAGE(N2:N11)</f>
        <v>-0.11208452810213339</v>
      </c>
      <c r="O13" s="4">
        <f t="shared" ref="O13:S13" si="0">AVERAGE(O2:O11)</f>
        <v>0.17182962357667783</v>
      </c>
      <c r="P13" s="1">
        <f t="shared" si="0"/>
        <v>9.2534411323437809</v>
      </c>
      <c r="Q13" s="1">
        <f t="shared" si="0"/>
        <v>8.1536356113721613</v>
      </c>
      <c r="R13" s="1">
        <f t="shared" si="0"/>
        <v>-0.29674962806080363</v>
      </c>
      <c r="S13" s="1">
        <f t="shared" si="0"/>
        <v>0.64134684282855936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8CF7-FD12-4E63-97B1-A5E1C96B14AE}">
  <dimension ref="A1:S15"/>
  <sheetViews>
    <sheetView workbookViewId="0">
      <selection activeCell="J13" sqref="J13"/>
    </sheetView>
  </sheetViews>
  <sheetFormatPr defaultRowHeight="15" x14ac:dyDescent="0.25"/>
  <cols>
    <col min="1" max="1" width="31.85546875" customWidth="1"/>
    <col min="4" max="4" width="11" bestFit="1" customWidth="1"/>
    <col min="5" max="5" width="35.5703125" bestFit="1" customWidth="1"/>
    <col min="6" max="6" width="17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10" t="s">
        <v>171</v>
      </c>
      <c r="B2" s="10" t="s">
        <v>172</v>
      </c>
      <c r="C2" s="10" t="s">
        <v>10</v>
      </c>
      <c r="D2" s="10" t="s">
        <v>173</v>
      </c>
      <c r="E2" s="10" t="s">
        <v>174</v>
      </c>
      <c r="F2" s="11">
        <f t="shared" ref="F2:F10" si="0">G2*I2</f>
        <v>2316.6948000000002</v>
      </c>
      <c r="G2" s="10">
        <v>100.03</v>
      </c>
      <c r="H2" s="10">
        <v>12</v>
      </c>
      <c r="I2" s="10">
        <v>23.16</v>
      </c>
      <c r="J2" s="10"/>
      <c r="K2" s="10">
        <v>1.8</v>
      </c>
      <c r="L2" s="10">
        <v>2.92</v>
      </c>
      <c r="M2" s="10">
        <v>4.16</v>
      </c>
      <c r="N2" s="12">
        <f t="shared" ref="N2:O10" si="1">L2/K2-1</f>
        <v>0.62222222222222223</v>
      </c>
      <c r="O2" s="12">
        <f t="shared" si="1"/>
        <v>0.42465753424657549</v>
      </c>
      <c r="P2" s="13">
        <f t="shared" ref="P2:Q10" si="2">$I2/L2</f>
        <v>7.9315068493150687</v>
      </c>
      <c r="Q2" s="13">
        <f t="shared" si="2"/>
        <v>5.5673076923076925</v>
      </c>
      <c r="R2" s="13">
        <f t="shared" ref="R2:S10" si="3">P2/(N2*100)</f>
        <v>0.12747064579256359</v>
      </c>
      <c r="S2" s="13">
        <f t="shared" si="3"/>
        <v>0.13110111662531013</v>
      </c>
    </row>
    <row r="3" spans="1:19" x14ac:dyDescent="0.25">
      <c r="A3" t="s">
        <v>313</v>
      </c>
      <c r="B3" t="s">
        <v>314</v>
      </c>
      <c r="C3" t="s">
        <v>10</v>
      </c>
      <c r="D3" t="s">
        <v>173</v>
      </c>
      <c r="E3" t="s">
        <v>174</v>
      </c>
      <c r="F3" s="5">
        <f t="shared" si="0"/>
        <v>6848.0452000000005</v>
      </c>
      <c r="G3">
        <v>481.24</v>
      </c>
      <c r="H3">
        <v>12</v>
      </c>
      <c r="I3">
        <v>14.23</v>
      </c>
      <c r="J3">
        <v>2.25</v>
      </c>
      <c r="K3">
        <v>0.76</v>
      </c>
      <c r="L3">
        <v>0.96</v>
      </c>
      <c r="M3">
        <v>1.01</v>
      </c>
      <c r="N3" s="3">
        <f t="shared" si="1"/>
        <v>0.26315789473684204</v>
      </c>
      <c r="O3" s="3">
        <f t="shared" si="1"/>
        <v>5.2083333333333481E-2</v>
      </c>
      <c r="P3" s="1">
        <f t="shared" si="2"/>
        <v>14.822916666666668</v>
      </c>
      <c r="Q3" s="1">
        <f t="shared" si="2"/>
        <v>14.08910891089109</v>
      </c>
      <c r="R3" s="1">
        <f t="shared" si="3"/>
        <v>0.5632708333333335</v>
      </c>
      <c r="S3" s="1">
        <f t="shared" si="3"/>
        <v>2.7051089108910817</v>
      </c>
    </row>
    <row r="4" spans="1:19" x14ac:dyDescent="0.25">
      <c r="A4" t="s">
        <v>1511</v>
      </c>
      <c r="B4" t="s">
        <v>1512</v>
      </c>
      <c r="C4" t="s">
        <v>10</v>
      </c>
      <c r="D4" t="s">
        <v>173</v>
      </c>
      <c r="E4" t="s">
        <v>174</v>
      </c>
      <c r="F4" s="5">
        <f t="shared" si="0"/>
        <v>6272.3349000000007</v>
      </c>
      <c r="G4">
        <v>97.11</v>
      </c>
      <c r="H4">
        <v>12</v>
      </c>
      <c r="I4">
        <v>64.59</v>
      </c>
      <c r="J4">
        <v>0.73</v>
      </c>
      <c r="K4">
        <v>3.6</v>
      </c>
      <c r="L4">
        <v>3.95</v>
      </c>
      <c r="M4">
        <v>4.4000000000000004</v>
      </c>
      <c r="N4" s="3">
        <f t="shared" si="1"/>
        <v>9.7222222222222321E-2</v>
      </c>
      <c r="O4" s="3">
        <f t="shared" si="1"/>
        <v>0.11392405063291133</v>
      </c>
      <c r="P4" s="1">
        <f t="shared" si="2"/>
        <v>16.351898734177215</v>
      </c>
      <c r="Q4" s="1">
        <f t="shared" si="2"/>
        <v>14.679545454545455</v>
      </c>
      <c r="R4" s="1">
        <f t="shared" si="3"/>
        <v>1.6819095840867975</v>
      </c>
      <c r="S4" s="1">
        <f t="shared" si="3"/>
        <v>1.2885378787878796</v>
      </c>
    </row>
    <row r="5" spans="1:19" x14ac:dyDescent="0.25">
      <c r="A5" t="s">
        <v>1689</v>
      </c>
      <c r="B5" t="s">
        <v>1690</v>
      </c>
      <c r="C5" t="s">
        <v>10</v>
      </c>
      <c r="D5" t="s">
        <v>173</v>
      </c>
      <c r="E5" t="s">
        <v>174</v>
      </c>
      <c r="F5" s="5">
        <f t="shared" si="0"/>
        <v>5985.2128000000002</v>
      </c>
      <c r="G5">
        <v>436.24</v>
      </c>
      <c r="H5">
        <v>12</v>
      </c>
      <c r="I5">
        <v>13.72</v>
      </c>
      <c r="J5">
        <v>1.97</v>
      </c>
      <c r="K5">
        <v>0.67</v>
      </c>
      <c r="L5">
        <v>0.87</v>
      </c>
      <c r="M5">
        <v>1.1299999999999999</v>
      </c>
      <c r="N5" s="3">
        <f t="shared" si="1"/>
        <v>0.29850746268656714</v>
      </c>
      <c r="O5" s="3">
        <f t="shared" si="1"/>
        <v>0.29885057471264354</v>
      </c>
      <c r="P5" s="1">
        <f t="shared" si="2"/>
        <v>15.770114942528737</v>
      </c>
      <c r="Q5" s="1">
        <f t="shared" si="2"/>
        <v>12.141592920353984</v>
      </c>
      <c r="R5" s="1">
        <f t="shared" si="3"/>
        <v>0.52829885057471271</v>
      </c>
      <c r="S5" s="1">
        <f t="shared" si="3"/>
        <v>0.40627637848876813</v>
      </c>
    </row>
    <row r="6" spans="1:19" x14ac:dyDescent="0.25">
      <c r="A6" t="s">
        <v>2130</v>
      </c>
      <c r="B6" t="s">
        <v>2131</v>
      </c>
      <c r="C6" t="s">
        <v>10</v>
      </c>
      <c r="D6" t="s">
        <v>173</v>
      </c>
      <c r="E6" t="s">
        <v>174</v>
      </c>
      <c r="F6" s="5">
        <f t="shared" si="0"/>
        <v>49742.745000000003</v>
      </c>
      <c r="G6">
        <v>308.10000000000002</v>
      </c>
      <c r="H6">
        <v>12</v>
      </c>
      <c r="I6">
        <v>161.44999999999999</v>
      </c>
      <c r="J6">
        <v>1.27</v>
      </c>
      <c r="K6">
        <v>5.04</v>
      </c>
      <c r="L6">
        <v>8.58</v>
      </c>
      <c r="M6">
        <v>11.42</v>
      </c>
      <c r="N6" s="3">
        <f t="shared" si="1"/>
        <v>0.70238095238095233</v>
      </c>
      <c r="O6" s="3">
        <f t="shared" si="1"/>
        <v>0.3310023310023309</v>
      </c>
      <c r="P6" s="1">
        <f t="shared" si="2"/>
        <v>18.817016317016314</v>
      </c>
      <c r="Q6" s="1">
        <f t="shared" si="2"/>
        <v>14.137478108581435</v>
      </c>
      <c r="R6" s="1">
        <f t="shared" si="3"/>
        <v>0.26790328315752043</v>
      </c>
      <c r="S6" s="1">
        <f t="shared" si="3"/>
        <v>0.42711113440714349</v>
      </c>
    </row>
    <row r="7" spans="1:19" x14ac:dyDescent="0.25">
      <c r="A7" s="6" t="s">
        <v>2971</v>
      </c>
      <c r="B7" s="6" t="s">
        <v>2972</v>
      </c>
      <c r="C7" s="6" t="s">
        <v>10</v>
      </c>
      <c r="D7" s="6" t="s">
        <v>173</v>
      </c>
      <c r="E7" s="6" t="s">
        <v>174</v>
      </c>
      <c r="F7" s="7">
        <f t="shared" si="0"/>
        <v>15852.8552</v>
      </c>
      <c r="G7" s="6">
        <v>571.48</v>
      </c>
      <c r="H7" s="6">
        <v>12</v>
      </c>
      <c r="I7" s="6">
        <v>27.74</v>
      </c>
      <c r="J7" s="6">
        <v>2.2200000000000002</v>
      </c>
      <c r="K7" s="6">
        <v>2.5499999999999998</v>
      </c>
      <c r="L7" s="6">
        <v>2.84</v>
      </c>
      <c r="M7" s="6">
        <v>3.25</v>
      </c>
      <c r="N7" s="8">
        <f t="shared" si="1"/>
        <v>0.11372549019607847</v>
      </c>
      <c r="O7" s="8">
        <f t="shared" si="1"/>
        <v>0.14436619718309873</v>
      </c>
      <c r="P7" s="9">
        <f t="shared" si="2"/>
        <v>9.7676056338028161</v>
      </c>
      <c r="Q7" s="9">
        <f t="shared" si="2"/>
        <v>8.5353846153846149</v>
      </c>
      <c r="R7" s="9">
        <f t="shared" si="3"/>
        <v>0.85887566779990254</v>
      </c>
      <c r="S7" s="9">
        <f t="shared" si="3"/>
        <v>0.59123151969981169</v>
      </c>
    </row>
    <row r="8" spans="1:19" x14ac:dyDescent="0.25">
      <c r="A8" t="s">
        <v>3330</v>
      </c>
      <c r="B8" t="s">
        <v>3331</v>
      </c>
      <c r="C8" t="s">
        <v>10</v>
      </c>
      <c r="D8" t="s">
        <v>173</v>
      </c>
      <c r="E8" t="s">
        <v>174</v>
      </c>
      <c r="F8" s="5">
        <f t="shared" si="0"/>
        <v>60173.583599999998</v>
      </c>
      <c r="G8">
        <v>886.47</v>
      </c>
      <c r="H8">
        <v>12</v>
      </c>
      <c r="I8">
        <v>67.88</v>
      </c>
      <c r="J8">
        <v>1.64</v>
      </c>
      <c r="K8">
        <v>3.69</v>
      </c>
      <c r="L8">
        <v>3.85</v>
      </c>
      <c r="M8">
        <v>5.04</v>
      </c>
      <c r="N8" s="3">
        <f t="shared" si="1"/>
        <v>4.3360433604336057E-2</v>
      </c>
      <c r="O8" s="3">
        <f t="shared" si="1"/>
        <v>0.30909090909090908</v>
      </c>
      <c r="P8" s="1">
        <f t="shared" si="2"/>
        <v>17.631168831168829</v>
      </c>
      <c r="Q8" s="1">
        <f t="shared" si="2"/>
        <v>13.468253968253967</v>
      </c>
      <c r="R8" s="1">
        <f t="shared" si="3"/>
        <v>4.0661883116883102</v>
      </c>
      <c r="S8" s="1">
        <f t="shared" si="3"/>
        <v>0.43573762838468721</v>
      </c>
    </row>
    <row r="9" spans="1:19" x14ac:dyDescent="0.25">
      <c r="A9" s="10" t="s">
        <v>4199</v>
      </c>
      <c r="B9" s="10" t="s">
        <v>4200</v>
      </c>
      <c r="C9" s="10" t="s">
        <v>10</v>
      </c>
      <c r="D9" s="10" t="s">
        <v>173</v>
      </c>
      <c r="E9" s="10" t="s">
        <v>174</v>
      </c>
      <c r="F9" s="11">
        <f t="shared" si="0"/>
        <v>4872.6094000000003</v>
      </c>
      <c r="G9" s="10">
        <v>52.27</v>
      </c>
      <c r="H9" s="10">
        <v>12</v>
      </c>
      <c r="I9" s="10">
        <v>93.22</v>
      </c>
      <c r="J9" s="10">
        <v>1.2</v>
      </c>
      <c r="K9" s="10">
        <v>1.71</v>
      </c>
      <c r="L9" s="10">
        <v>4.9400000000000004</v>
      </c>
      <c r="M9" s="10">
        <v>8.24</v>
      </c>
      <c r="N9" s="12">
        <f t="shared" si="1"/>
        <v>1.8888888888888893</v>
      </c>
      <c r="O9" s="12">
        <f t="shared" si="1"/>
        <v>0.66801619433198378</v>
      </c>
      <c r="P9" s="13">
        <f t="shared" si="2"/>
        <v>18.870445344129553</v>
      </c>
      <c r="Q9" s="13">
        <f t="shared" si="2"/>
        <v>11.313106796116504</v>
      </c>
      <c r="R9" s="13">
        <f t="shared" si="3"/>
        <v>9.9902357704215267E-2</v>
      </c>
      <c r="S9" s="13">
        <f t="shared" si="3"/>
        <v>0.16935378052368341</v>
      </c>
    </row>
    <row r="10" spans="1:19" x14ac:dyDescent="0.25">
      <c r="A10" t="s">
        <v>4627</v>
      </c>
      <c r="B10" t="s">
        <v>4628</v>
      </c>
      <c r="C10" t="s">
        <v>10</v>
      </c>
      <c r="D10" t="s">
        <v>173</v>
      </c>
      <c r="E10" t="s">
        <v>174</v>
      </c>
      <c r="F10" s="5">
        <f t="shared" si="0"/>
        <v>4105.2928000000002</v>
      </c>
      <c r="G10">
        <v>79.36</v>
      </c>
      <c r="H10">
        <v>12</v>
      </c>
      <c r="I10">
        <v>51.73</v>
      </c>
      <c r="J10">
        <v>1.96</v>
      </c>
      <c r="K10">
        <v>2.95</v>
      </c>
      <c r="L10">
        <v>2.87</v>
      </c>
      <c r="M10">
        <v>3.44</v>
      </c>
      <c r="N10" s="3">
        <f t="shared" si="1"/>
        <v>-2.7118644067796627E-2</v>
      </c>
      <c r="O10" s="3">
        <f t="shared" si="1"/>
        <v>0.19860627177700341</v>
      </c>
      <c r="P10" s="1">
        <f t="shared" si="2"/>
        <v>18.024390243902438</v>
      </c>
      <c r="Q10" s="1">
        <f t="shared" si="2"/>
        <v>15.037790697674417</v>
      </c>
      <c r="R10" s="1">
        <f t="shared" si="3"/>
        <v>-6.6464939024390199</v>
      </c>
      <c r="S10" s="1">
        <f t="shared" si="3"/>
        <v>0.75716595267237885</v>
      </c>
    </row>
    <row r="12" spans="1:19" x14ac:dyDescent="0.25">
      <c r="N12" s="4">
        <f t="shared" ref="N12:S12" si="4">AVERAGE(N2:N10)</f>
        <v>0.44470521365225696</v>
      </c>
      <c r="O12" s="4">
        <f t="shared" si="4"/>
        <v>0.28228859959008773</v>
      </c>
      <c r="P12" s="1">
        <f t="shared" si="4"/>
        <v>15.331895951411958</v>
      </c>
      <c r="Q12" s="1">
        <f t="shared" si="4"/>
        <v>12.107729907123238</v>
      </c>
      <c r="R12" s="1">
        <f t="shared" si="4"/>
        <v>0.17192507018870401</v>
      </c>
      <c r="S12" s="1">
        <f t="shared" si="4"/>
        <v>0.76795825560897157</v>
      </c>
    </row>
    <row r="15" spans="1:19" x14ac:dyDescent="0.25">
      <c r="A15" t="s">
        <v>1191</v>
      </c>
      <c r="B15" t="s">
        <v>1192</v>
      </c>
      <c r="C15" t="s">
        <v>10</v>
      </c>
      <c r="D15" t="s">
        <v>173</v>
      </c>
      <c r="E15" t="s">
        <v>174</v>
      </c>
      <c r="F15" s="5">
        <f>G15*I15</f>
        <v>153062.70510000002</v>
      </c>
      <c r="G15">
        <v>1176.4100000000001</v>
      </c>
      <c r="H15">
        <v>12</v>
      </c>
      <c r="I15">
        <v>130.11000000000001</v>
      </c>
      <c r="J15">
        <v>1.24</v>
      </c>
      <c r="K15">
        <v>8.5</v>
      </c>
      <c r="L15">
        <v>9.57</v>
      </c>
      <c r="M15">
        <v>10.94</v>
      </c>
      <c r="N15" s="3">
        <f>L15/K15-1</f>
        <v>0.12588235294117656</v>
      </c>
      <c r="O15" s="3">
        <f>M15/L15-1</f>
        <v>0.14315569487983271</v>
      </c>
      <c r="P15" s="1">
        <f>$I15/L15</f>
        <v>13.595611285266459</v>
      </c>
      <c r="Q15" s="1">
        <f>$I15/M15</f>
        <v>11.893053016453385</v>
      </c>
      <c r="R15" s="1">
        <f>P15/(N15*100)</f>
        <v>1.0800251955585498</v>
      </c>
      <c r="S15" s="1">
        <f>Q15/(O15*100)</f>
        <v>0.83077749903254716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BD8-2746-4A49-9139-D5683CB0F33F}">
  <dimension ref="A1:S30"/>
  <sheetViews>
    <sheetView workbookViewId="0">
      <selection activeCell="D25" sqref="D25"/>
    </sheetView>
  </sheetViews>
  <sheetFormatPr defaultRowHeight="15" x14ac:dyDescent="0.25"/>
  <cols>
    <col min="1" max="1" width="36.7109375" bestFit="1" customWidth="1"/>
    <col min="4" max="4" width="10.28515625" customWidth="1"/>
    <col min="5" max="5" width="31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84</v>
      </c>
      <c r="B2" t="s">
        <v>85</v>
      </c>
      <c r="C2" t="s">
        <v>27</v>
      </c>
      <c r="D2" t="s">
        <v>23</v>
      </c>
      <c r="E2" t="s">
        <v>86</v>
      </c>
      <c r="F2" s="5">
        <f t="shared" ref="F2:F20" si="0">G2*I2</f>
        <v>34906.776999999995</v>
      </c>
      <c r="G2">
        <v>375.14</v>
      </c>
      <c r="H2">
        <v>12</v>
      </c>
      <c r="I2">
        <v>93.05</v>
      </c>
      <c r="J2">
        <v>0.56999999999999995</v>
      </c>
      <c r="K2">
        <v>7.9</v>
      </c>
      <c r="L2">
        <v>8.0299999999999994</v>
      </c>
      <c r="M2">
        <v>8.76</v>
      </c>
      <c r="N2" s="4">
        <f t="shared" ref="N2:O8" si="1">L2/K2-1</f>
        <v>1.6455696202531511E-2</v>
      </c>
      <c r="O2" s="4">
        <f t="shared" si="1"/>
        <v>9.090909090909105E-2</v>
      </c>
      <c r="P2" s="1">
        <f t="shared" ref="P2:Q8" si="2">$I2/L2</f>
        <v>11.587795765877958</v>
      </c>
      <c r="Q2" s="1">
        <f t="shared" si="2"/>
        <v>10.622146118721462</v>
      </c>
      <c r="R2" s="1">
        <f t="shared" ref="R2:S8" si="3">P2/(N2*100)</f>
        <v>7.0418143500335857</v>
      </c>
      <c r="S2" s="1">
        <f t="shared" si="3"/>
        <v>1.168436073059359</v>
      </c>
    </row>
    <row r="3" spans="1:19" x14ac:dyDescent="0.25">
      <c r="A3" t="s">
        <v>178</v>
      </c>
      <c r="B3" t="s">
        <v>179</v>
      </c>
      <c r="C3" t="s">
        <v>10</v>
      </c>
      <c r="D3" t="s">
        <v>23</v>
      </c>
      <c r="E3" t="s">
        <v>86</v>
      </c>
      <c r="F3" s="5">
        <f t="shared" si="0"/>
        <v>10793.6206</v>
      </c>
      <c r="G3">
        <v>83.86</v>
      </c>
      <c r="H3">
        <v>12</v>
      </c>
      <c r="I3">
        <v>128.71</v>
      </c>
      <c r="J3">
        <v>0.79</v>
      </c>
      <c r="K3">
        <v>10.52</v>
      </c>
      <c r="L3">
        <v>10.99</v>
      </c>
      <c r="M3">
        <v>11.54</v>
      </c>
      <c r="N3" s="4">
        <f t="shared" si="1"/>
        <v>4.4676806083650211E-2</v>
      </c>
      <c r="O3" s="4">
        <f t="shared" si="1"/>
        <v>5.0045495905368442E-2</v>
      </c>
      <c r="P3" s="1">
        <f t="shared" si="2"/>
        <v>11.711555959963604</v>
      </c>
      <c r="Q3" s="1">
        <f t="shared" si="2"/>
        <v>11.153379549393415</v>
      </c>
      <c r="R3" s="1">
        <f t="shared" si="3"/>
        <v>2.6213950786982352</v>
      </c>
      <c r="S3" s="1">
        <f t="shared" si="3"/>
        <v>2.2286480226878878</v>
      </c>
    </row>
    <row r="4" spans="1:19" x14ac:dyDescent="0.25">
      <c r="A4" t="s">
        <v>285</v>
      </c>
      <c r="B4" t="s">
        <v>286</v>
      </c>
      <c r="C4" t="s">
        <v>10</v>
      </c>
      <c r="D4" t="s">
        <v>23</v>
      </c>
      <c r="E4" t="s">
        <v>86</v>
      </c>
      <c r="F4" s="5">
        <f t="shared" si="0"/>
        <v>45337.483800000002</v>
      </c>
      <c r="G4">
        <v>263.07</v>
      </c>
      <c r="H4">
        <v>12</v>
      </c>
      <c r="I4">
        <v>172.34</v>
      </c>
      <c r="J4">
        <v>0.52</v>
      </c>
      <c r="K4">
        <v>-1.06</v>
      </c>
      <c r="L4">
        <v>13.44</v>
      </c>
      <c r="M4">
        <v>16.72</v>
      </c>
      <c r="N4" s="4">
        <v>1</v>
      </c>
      <c r="O4" s="4">
        <f t="shared" si="1"/>
        <v>0.24404761904761907</v>
      </c>
      <c r="P4" s="1">
        <f t="shared" si="2"/>
        <v>12.822916666666668</v>
      </c>
      <c r="Q4" s="1">
        <f t="shared" si="2"/>
        <v>10.307416267942585</v>
      </c>
      <c r="R4" s="1">
        <f t="shared" si="3"/>
        <v>0.12822916666666667</v>
      </c>
      <c r="S4" s="1">
        <f t="shared" si="3"/>
        <v>0.42235266658886689</v>
      </c>
    </row>
    <row r="5" spans="1:19" x14ac:dyDescent="0.25">
      <c r="A5" t="s">
        <v>575</v>
      </c>
      <c r="B5" t="s">
        <v>576</v>
      </c>
      <c r="C5" t="s">
        <v>10</v>
      </c>
      <c r="D5" t="s">
        <v>23</v>
      </c>
      <c r="E5" t="s">
        <v>86</v>
      </c>
      <c r="F5" s="5">
        <f t="shared" si="0"/>
        <v>5242.3109999999997</v>
      </c>
      <c r="G5">
        <v>84.69</v>
      </c>
      <c r="H5">
        <v>12</v>
      </c>
      <c r="I5">
        <v>61.9</v>
      </c>
      <c r="J5">
        <v>0.8</v>
      </c>
      <c r="K5">
        <v>5.65</v>
      </c>
      <c r="L5">
        <v>10.39</v>
      </c>
      <c r="M5">
        <v>11.04</v>
      </c>
      <c r="N5" s="4">
        <f t="shared" ref="N5:O11" si="4">L5/K5-1</f>
        <v>0.83893805309734515</v>
      </c>
      <c r="O5" s="4">
        <f t="shared" si="1"/>
        <v>6.2560153994225098E-2</v>
      </c>
      <c r="P5" s="1">
        <f t="shared" si="2"/>
        <v>5.9576515880654473</v>
      </c>
      <c r="Q5" s="1">
        <f t="shared" si="2"/>
        <v>5.6068840579710146</v>
      </c>
      <c r="R5" s="1">
        <f t="shared" si="3"/>
        <v>7.1014201418923575E-2</v>
      </c>
      <c r="S5" s="1">
        <f t="shared" si="3"/>
        <v>0.8962388517279839</v>
      </c>
    </row>
    <row r="6" spans="1:19" x14ac:dyDescent="0.25">
      <c r="A6" t="s">
        <v>976</v>
      </c>
      <c r="B6" t="s">
        <v>977</v>
      </c>
      <c r="C6" t="s">
        <v>27</v>
      </c>
      <c r="D6" t="s">
        <v>23</v>
      </c>
      <c r="E6" t="s">
        <v>86</v>
      </c>
      <c r="F6" s="5">
        <f t="shared" si="0"/>
        <v>6953.4749999999995</v>
      </c>
      <c r="G6">
        <v>604.65</v>
      </c>
      <c r="H6">
        <v>12</v>
      </c>
      <c r="I6">
        <v>11.5</v>
      </c>
      <c r="J6">
        <v>0.62</v>
      </c>
      <c r="K6">
        <v>0.32</v>
      </c>
      <c r="L6">
        <v>0.37</v>
      </c>
      <c r="M6">
        <v>0.41</v>
      </c>
      <c r="N6" s="4">
        <f t="shared" si="4"/>
        <v>0.15625</v>
      </c>
      <c r="O6" s="4">
        <f t="shared" si="1"/>
        <v>0.10810810810810811</v>
      </c>
      <c r="P6" s="1">
        <f t="shared" si="2"/>
        <v>31.081081081081081</v>
      </c>
      <c r="Q6" s="1">
        <f t="shared" si="2"/>
        <v>28.04878048780488</v>
      </c>
      <c r="R6" s="1">
        <f t="shared" si="3"/>
        <v>1.9891891891891891</v>
      </c>
      <c r="S6" s="1">
        <f t="shared" si="3"/>
        <v>2.5945121951219514</v>
      </c>
    </row>
    <row r="7" spans="1:19" x14ac:dyDescent="0.25">
      <c r="A7" t="s">
        <v>1088</v>
      </c>
      <c r="B7" t="s">
        <v>1089</v>
      </c>
      <c r="C7" t="s">
        <v>27</v>
      </c>
      <c r="D7" t="s">
        <v>23</v>
      </c>
      <c r="E7" t="s">
        <v>86</v>
      </c>
      <c r="F7" s="5">
        <f t="shared" si="0"/>
        <v>18554.810399999998</v>
      </c>
      <c r="G7">
        <v>156.66</v>
      </c>
      <c r="H7">
        <v>12</v>
      </c>
      <c r="I7">
        <v>118.44</v>
      </c>
      <c r="J7">
        <v>0.63</v>
      </c>
      <c r="K7">
        <v>5.61</v>
      </c>
      <c r="L7">
        <v>6.32</v>
      </c>
      <c r="M7">
        <v>6.88</v>
      </c>
      <c r="N7" s="4">
        <f t="shared" si="4"/>
        <v>0.12655971479500883</v>
      </c>
      <c r="O7" s="4">
        <f t="shared" si="1"/>
        <v>8.8607594936708889E-2</v>
      </c>
      <c r="P7" s="1">
        <f t="shared" si="2"/>
        <v>18.740506329113924</v>
      </c>
      <c r="Q7" s="1">
        <f t="shared" si="2"/>
        <v>17.215116279069768</v>
      </c>
      <c r="R7" s="1">
        <f t="shared" si="3"/>
        <v>1.4807639507933688</v>
      </c>
      <c r="S7" s="1">
        <f t="shared" si="3"/>
        <v>1.9428488372093018</v>
      </c>
    </row>
    <row r="8" spans="1:19" x14ac:dyDescent="0.25">
      <c r="A8" s="6" t="s">
        <v>1147</v>
      </c>
      <c r="B8" s="6" t="s">
        <v>1148</v>
      </c>
      <c r="C8" s="6" t="s">
        <v>10</v>
      </c>
      <c r="D8" s="6" t="s">
        <v>23</v>
      </c>
      <c r="E8" s="6" t="s">
        <v>86</v>
      </c>
      <c r="F8" s="7">
        <f t="shared" si="0"/>
        <v>11827.493999999999</v>
      </c>
      <c r="G8" s="6">
        <v>270.89999999999998</v>
      </c>
      <c r="H8" s="6">
        <v>12</v>
      </c>
      <c r="I8" s="6">
        <v>43.66</v>
      </c>
      <c r="J8" s="6">
        <v>0.64</v>
      </c>
      <c r="K8" s="6">
        <v>4.43</v>
      </c>
      <c r="L8" s="6">
        <v>5.03</v>
      </c>
      <c r="M8" s="6">
        <v>5</v>
      </c>
      <c r="N8" s="18">
        <f t="shared" si="4"/>
        <v>0.13544018058690765</v>
      </c>
      <c r="O8" s="18">
        <f t="shared" si="1"/>
        <v>-5.9642147117296984E-3</v>
      </c>
      <c r="P8" s="9">
        <f t="shared" si="2"/>
        <v>8.6799204771371752</v>
      </c>
      <c r="Q8" s="9">
        <f t="shared" si="2"/>
        <v>8.7319999999999993</v>
      </c>
      <c r="R8" s="9">
        <f t="shared" si="3"/>
        <v>0.64086746189529376</v>
      </c>
      <c r="S8" s="9">
        <f t="shared" si="3"/>
        <v>-14.640653333333145</v>
      </c>
    </row>
    <row r="9" spans="1:19" x14ac:dyDescent="0.25">
      <c r="A9" t="s">
        <v>1735</v>
      </c>
      <c r="B9" t="s">
        <v>1736</v>
      </c>
      <c r="C9" t="s">
        <v>10</v>
      </c>
      <c r="D9" t="s">
        <v>23</v>
      </c>
      <c r="E9" t="s">
        <v>86</v>
      </c>
      <c r="F9" s="5">
        <f t="shared" si="0"/>
        <v>5620.2012000000004</v>
      </c>
      <c r="G9">
        <v>103.56</v>
      </c>
      <c r="H9">
        <v>12</v>
      </c>
      <c r="I9">
        <v>54.27</v>
      </c>
      <c r="J9">
        <v>1.28</v>
      </c>
      <c r="K9">
        <v>3.81</v>
      </c>
      <c r="L9">
        <v>4.28</v>
      </c>
      <c r="M9">
        <v>5.41</v>
      </c>
      <c r="N9" s="4">
        <f t="shared" si="4"/>
        <v>0.12335958005249359</v>
      </c>
      <c r="O9" s="4">
        <f t="shared" si="4"/>
        <v>0.26401869158878499</v>
      </c>
      <c r="P9" s="1">
        <f t="shared" ref="P9:Q14" si="5">$I9/L9</f>
        <v>12.679906542056075</v>
      </c>
      <c r="Q9" s="1">
        <f t="shared" si="5"/>
        <v>10.031423290203328</v>
      </c>
      <c r="R9" s="1">
        <f t="shared" ref="R9:S14" si="6">P9/(N9*100)</f>
        <v>1.0278817856432678</v>
      </c>
      <c r="S9" s="1">
        <f t="shared" si="6"/>
        <v>0.3799512538236306</v>
      </c>
    </row>
    <row r="10" spans="1:19" x14ac:dyDescent="0.25">
      <c r="A10" t="s">
        <v>1838</v>
      </c>
      <c r="B10" t="s">
        <v>1839</v>
      </c>
      <c r="C10" t="s">
        <v>10</v>
      </c>
      <c r="D10" t="s">
        <v>23</v>
      </c>
      <c r="E10" t="s">
        <v>86</v>
      </c>
      <c r="F10" s="5">
        <f t="shared" si="0"/>
        <v>13627.7148</v>
      </c>
      <c r="G10">
        <v>273.20999999999998</v>
      </c>
      <c r="H10">
        <v>12</v>
      </c>
      <c r="I10">
        <v>49.88</v>
      </c>
      <c r="J10">
        <v>1.34</v>
      </c>
      <c r="K10">
        <v>3.72</v>
      </c>
      <c r="L10">
        <v>4.8099999999999996</v>
      </c>
      <c r="M10">
        <v>5.64</v>
      </c>
      <c r="N10" s="4">
        <f t="shared" si="4"/>
        <v>0.29301075268817178</v>
      </c>
      <c r="O10" s="4">
        <f t="shared" si="4"/>
        <v>0.17255717255717262</v>
      </c>
      <c r="P10" s="1">
        <f t="shared" si="5"/>
        <v>10.370062370062371</v>
      </c>
      <c r="Q10" s="1">
        <f t="shared" si="5"/>
        <v>8.8439716312056742</v>
      </c>
      <c r="R10" s="1">
        <f t="shared" si="6"/>
        <v>0.3539140551984592</v>
      </c>
      <c r="S10" s="1">
        <f t="shared" si="6"/>
        <v>0.51252413910962991</v>
      </c>
    </row>
    <row r="11" spans="1:19" x14ac:dyDescent="0.25">
      <c r="A11" s="10" t="s">
        <v>2570</v>
      </c>
      <c r="B11" s="10" t="s">
        <v>2571</v>
      </c>
      <c r="C11" s="10" t="s">
        <v>10</v>
      </c>
      <c r="D11" s="10" t="s">
        <v>23</v>
      </c>
      <c r="E11" s="10" t="s">
        <v>86</v>
      </c>
      <c r="F11" s="11">
        <f t="shared" si="0"/>
        <v>8687.9016000000011</v>
      </c>
      <c r="G11" s="10">
        <v>23.19</v>
      </c>
      <c r="H11" s="10">
        <v>12</v>
      </c>
      <c r="I11" s="10">
        <v>374.64</v>
      </c>
      <c r="J11" s="10">
        <v>0.89</v>
      </c>
      <c r="K11" s="10">
        <v>12.07</v>
      </c>
      <c r="L11" s="10">
        <v>15.26</v>
      </c>
      <c r="M11" s="10">
        <v>18.47</v>
      </c>
      <c r="N11" s="17">
        <f t="shared" si="4"/>
        <v>0.26429163214581597</v>
      </c>
      <c r="O11" s="17">
        <f t="shared" si="4"/>
        <v>0.2103538663171689</v>
      </c>
      <c r="P11" s="13">
        <f t="shared" si="5"/>
        <v>24.550458715596331</v>
      </c>
      <c r="Q11" s="13">
        <f t="shared" si="5"/>
        <v>20.283703302652953</v>
      </c>
      <c r="R11" s="13">
        <f t="shared" si="6"/>
        <v>0.9289154755399619</v>
      </c>
      <c r="S11" s="13">
        <f t="shared" si="6"/>
        <v>0.96426577071178909</v>
      </c>
    </row>
    <row r="12" spans="1:19" x14ac:dyDescent="0.25">
      <c r="A12" t="s">
        <v>2835</v>
      </c>
      <c r="B12" t="s">
        <v>2836</v>
      </c>
      <c r="C12" t="s">
        <v>10</v>
      </c>
      <c r="D12" t="s">
        <v>23</v>
      </c>
      <c r="E12" t="s">
        <v>86</v>
      </c>
      <c r="F12" s="5">
        <f t="shared" si="0"/>
        <v>3006.5909999999999</v>
      </c>
      <c r="G12">
        <v>55.37</v>
      </c>
      <c r="H12">
        <v>12</v>
      </c>
      <c r="I12">
        <v>54.3</v>
      </c>
      <c r="J12">
        <v>0.8</v>
      </c>
      <c r="K12">
        <v>-0.8</v>
      </c>
      <c r="L12">
        <v>2.9</v>
      </c>
      <c r="M12">
        <v>3.9</v>
      </c>
      <c r="N12" s="4">
        <v>1</v>
      </c>
      <c r="O12" s="4">
        <f t="shared" ref="N12:O18" si="7">M12/L12-1</f>
        <v>0.34482758620689657</v>
      </c>
      <c r="P12" s="1">
        <f t="shared" si="5"/>
        <v>18.724137931034484</v>
      </c>
      <c r="Q12" s="1">
        <f t="shared" si="5"/>
        <v>13.923076923076923</v>
      </c>
      <c r="R12" s="1">
        <f t="shared" si="6"/>
        <v>0.18724137931034485</v>
      </c>
      <c r="S12" s="1">
        <f t="shared" si="6"/>
        <v>0.40376923076923071</v>
      </c>
    </row>
    <row r="13" spans="1:19" x14ac:dyDescent="0.25">
      <c r="A13" t="s">
        <v>3110</v>
      </c>
      <c r="B13" t="s">
        <v>3111</v>
      </c>
      <c r="C13" t="s">
        <v>27</v>
      </c>
      <c r="D13" t="s">
        <v>23</v>
      </c>
      <c r="E13" t="s">
        <v>86</v>
      </c>
      <c r="F13" s="5">
        <f t="shared" si="0"/>
        <v>2482.6697999999997</v>
      </c>
      <c r="G13">
        <v>80.58</v>
      </c>
      <c r="H13">
        <v>12</v>
      </c>
      <c r="I13">
        <v>30.81</v>
      </c>
      <c r="J13">
        <v>1.06</v>
      </c>
      <c r="K13">
        <v>3.79</v>
      </c>
      <c r="L13">
        <v>4.05</v>
      </c>
      <c r="M13">
        <v>4.49</v>
      </c>
      <c r="N13" s="4">
        <f t="shared" si="7"/>
        <v>6.8601583113456321E-2</v>
      </c>
      <c r="O13" s="4">
        <f t="shared" si="7"/>
        <v>0.10864197530864206</v>
      </c>
      <c r="P13" s="1">
        <f t="shared" si="5"/>
        <v>7.6074074074074076</v>
      </c>
      <c r="Q13" s="1">
        <f t="shared" si="5"/>
        <v>6.861915367483296</v>
      </c>
      <c r="R13" s="1">
        <f t="shared" si="6"/>
        <v>1.1089259259259283</v>
      </c>
      <c r="S13" s="1">
        <f t="shared" si="6"/>
        <v>0.63160811905243919</v>
      </c>
    </row>
    <row r="14" spans="1:19" x14ac:dyDescent="0.25">
      <c r="A14" s="10" t="s">
        <v>3454</v>
      </c>
      <c r="B14" s="10" t="s">
        <v>3455</v>
      </c>
      <c r="C14" s="10" t="s">
        <v>27</v>
      </c>
      <c r="D14" s="10" t="s">
        <v>23</v>
      </c>
      <c r="E14" s="10" t="s">
        <v>86</v>
      </c>
      <c r="F14" s="11">
        <f t="shared" si="0"/>
        <v>2022.2580000000003</v>
      </c>
      <c r="G14" s="10">
        <v>24.92</v>
      </c>
      <c r="H14" s="10">
        <v>12</v>
      </c>
      <c r="I14" s="10">
        <v>81.150000000000006</v>
      </c>
      <c r="J14" s="10">
        <v>0.21</v>
      </c>
      <c r="K14" s="10">
        <v>3.55</v>
      </c>
      <c r="L14" s="10">
        <v>4.3099999999999996</v>
      </c>
      <c r="M14" s="10">
        <v>5.14</v>
      </c>
      <c r="N14" s="17">
        <f>L14/K14-1</f>
        <v>0.21408450704225346</v>
      </c>
      <c r="O14" s="17">
        <f t="shared" si="7"/>
        <v>0.19257540603248269</v>
      </c>
      <c r="P14" s="13">
        <f t="shared" si="5"/>
        <v>18.828306264501162</v>
      </c>
      <c r="Q14" s="13">
        <f t="shared" si="5"/>
        <v>15.787937743190664</v>
      </c>
      <c r="R14" s="13">
        <f t="shared" si="6"/>
        <v>0.87948009524972559</v>
      </c>
      <c r="S14" s="13">
        <f t="shared" si="6"/>
        <v>0.81983146594158707</v>
      </c>
    </row>
    <row r="15" spans="1:19" x14ac:dyDescent="0.25">
      <c r="A15" t="s">
        <v>3683</v>
      </c>
      <c r="B15" t="s">
        <v>3683</v>
      </c>
      <c r="C15" t="s">
        <v>10</v>
      </c>
      <c r="D15" t="s">
        <v>23</v>
      </c>
      <c r="E15" t="s">
        <v>86</v>
      </c>
      <c r="F15" s="5">
        <f t="shared" si="0"/>
        <v>6700.6289000000006</v>
      </c>
      <c r="G15">
        <v>45.71</v>
      </c>
      <c r="H15">
        <v>12</v>
      </c>
      <c r="I15">
        <v>146.59</v>
      </c>
      <c r="J15">
        <v>0.37</v>
      </c>
      <c r="K15">
        <v>4.84</v>
      </c>
      <c r="L15">
        <v>5.74</v>
      </c>
      <c r="M15">
        <v>5.92</v>
      </c>
      <c r="N15" s="4">
        <f t="shared" si="7"/>
        <v>0.18595041322314065</v>
      </c>
      <c r="O15" s="4">
        <f t="shared" si="7"/>
        <v>3.1358885017421567E-2</v>
      </c>
      <c r="P15" s="1">
        <f t="shared" ref="P15:Q20" si="8">$I15/L15</f>
        <v>25.538327526132402</v>
      </c>
      <c r="Q15" s="1">
        <f t="shared" si="8"/>
        <v>24.761824324324326</v>
      </c>
      <c r="R15" s="1">
        <f t="shared" ref="R15:S20" si="9">P15/(N15*100)</f>
        <v>1.3733945025164522</v>
      </c>
      <c r="S15" s="1">
        <f t="shared" si="9"/>
        <v>7.8962706456456555</v>
      </c>
    </row>
    <row r="16" spans="1:19" x14ac:dyDescent="0.25">
      <c r="A16" s="6" t="s">
        <v>3694</v>
      </c>
      <c r="B16" s="6" t="s">
        <v>3695</v>
      </c>
      <c r="C16" s="6" t="s">
        <v>10</v>
      </c>
      <c r="D16" s="6" t="s">
        <v>23</v>
      </c>
      <c r="E16" s="6" t="s">
        <v>86</v>
      </c>
      <c r="F16" s="7">
        <f t="shared" si="0"/>
        <v>11575.116</v>
      </c>
      <c r="G16" s="6">
        <v>52.71</v>
      </c>
      <c r="H16" s="6">
        <v>12</v>
      </c>
      <c r="I16" s="6">
        <v>219.6</v>
      </c>
      <c r="J16" s="6">
        <v>0.3</v>
      </c>
      <c r="K16" s="6">
        <v>33.450000000000003</v>
      </c>
      <c r="L16" s="6">
        <v>34.43</v>
      </c>
      <c r="M16" s="6">
        <v>33.94</v>
      </c>
      <c r="N16" s="18">
        <f t="shared" si="7"/>
        <v>2.9297458893871253E-2</v>
      </c>
      <c r="O16" s="18">
        <f t="shared" si="7"/>
        <v>-1.423177461516123E-2</v>
      </c>
      <c r="P16" s="9">
        <f t="shared" si="8"/>
        <v>6.3781585826314258</v>
      </c>
      <c r="Q16" s="9">
        <f t="shared" si="8"/>
        <v>6.470241602828521</v>
      </c>
      <c r="R16" s="9">
        <f t="shared" si="9"/>
        <v>2.1770347407043125</v>
      </c>
      <c r="S16" s="9">
        <f t="shared" si="9"/>
        <v>-4.5463350690894995</v>
      </c>
    </row>
    <row r="17" spans="1:19" x14ac:dyDescent="0.25">
      <c r="A17" t="s">
        <v>3904</v>
      </c>
      <c r="B17" t="s">
        <v>3905</v>
      </c>
      <c r="C17" t="s">
        <v>27</v>
      </c>
      <c r="D17" t="s">
        <v>23</v>
      </c>
      <c r="E17" t="s">
        <v>86</v>
      </c>
      <c r="F17" s="5">
        <f t="shared" si="0"/>
        <v>6182.3429999999998</v>
      </c>
      <c r="G17">
        <v>60.79</v>
      </c>
      <c r="H17">
        <v>12</v>
      </c>
      <c r="I17">
        <v>101.7</v>
      </c>
      <c r="J17">
        <v>0.55000000000000004</v>
      </c>
      <c r="K17">
        <v>5.87</v>
      </c>
      <c r="L17">
        <v>7.67</v>
      </c>
      <c r="M17">
        <v>8.43</v>
      </c>
      <c r="N17" s="4">
        <f t="shared" si="7"/>
        <v>0.30664395229982966</v>
      </c>
      <c r="O17" s="4">
        <f t="shared" si="7"/>
        <v>9.9087353324641469E-2</v>
      </c>
      <c r="P17" s="1">
        <f t="shared" si="8"/>
        <v>13.259452411994785</v>
      </c>
      <c r="Q17" s="1">
        <f t="shared" si="8"/>
        <v>12.06405693950178</v>
      </c>
      <c r="R17" s="1">
        <f t="shared" si="9"/>
        <v>0.43240547588005213</v>
      </c>
      <c r="S17" s="1">
        <f t="shared" si="9"/>
        <v>1.2175173253418243</v>
      </c>
    </row>
    <row r="18" spans="1:19" x14ac:dyDescent="0.25">
      <c r="A18" s="10" t="s">
        <v>4244</v>
      </c>
      <c r="B18" s="10" t="s">
        <v>4245</v>
      </c>
      <c r="C18" s="10" t="s">
        <v>10</v>
      </c>
      <c r="D18" s="10" t="s">
        <v>23</v>
      </c>
      <c r="E18" s="10" t="s">
        <v>86</v>
      </c>
      <c r="F18" s="11">
        <f t="shared" si="0"/>
        <v>4719.4054999999998</v>
      </c>
      <c r="G18" s="10">
        <v>35.93</v>
      </c>
      <c r="H18" s="10">
        <v>12</v>
      </c>
      <c r="I18" s="10">
        <v>131.35</v>
      </c>
      <c r="J18" s="10">
        <v>0.67</v>
      </c>
      <c r="K18" s="10">
        <v>0.94</v>
      </c>
      <c r="L18" s="10">
        <v>10.029999999999999</v>
      </c>
      <c r="M18" s="10">
        <v>12.84</v>
      </c>
      <c r="N18" s="17">
        <v>1</v>
      </c>
      <c r="O18" s="17">
        <f t="shared" si="7"/>
        <v>0.28015952143569289</v>
      </c>
      <c r="P18" s="13">
        <f t="shared" si="8"/>
        <v>13.095712861415754</v>
      </c>
      <c r="Q18" s="13">
        <f t="shared" si="8"/>
        <v>10.229750778816198</v>
      </c>
      <c r="R18" s="13">
        <f t="shared" si="9"/>
        <v>0.13095712861415754</v>
      </c>
      <c r="S18" s="13">
        <f t="shared" si="9"/>
        <v>0.36514021463176682</v>
      </c>
    </row>
    <row r="19" spans="1:19" x14ac:dyDescent="0.25">
      <c r="A19" t="s">
        <v>4675</v>
      </c>
      <c r="B19" t="s">
        <v>4676</v>
      </c>
      <c r="C19" t="s">
        <v>10</v>
      </c>
      <c r="D19" t="s">
        <v>23</v>
      </c>
      <c r="E19" t="s">
        <v>86</v>
      </c>
      <c r="F19" s="5">
        <f t="shared" si="0"/>
        <v>19987.8105</v>
      </c>
      <c r="G19">
        <v>256.55</v>
      </c>
      <c r="H19">
        <v>12</v>
      </c>
      <c r="I19">
        <v>77.91</v>
      </c>
      <c r="J19">
        <v>0.56999999999999995</v>
      </c>
      <c r="K19">
        <v>4.83</v>
      </c>
      <c r="L19">
        <v>5.87</v>
      </c>
      <c r="M19">
        <v>6.37</v>
      </c>
      <c r="N19" s="4">
        <f t="shared" ref="N19:O20" si="10">L19/K19-1</f>
        <v>0.21532091097308492</v>
      </c>
      <c r="O19" s="4">
        <f t="shared" si="10"/>
        <v>8.5178875638841633E-2</v>
      </c>
      <c r="P19" s="1">
        <f t="shared" si="8"/>
        <v>13.272572402044291</v>
      </c>
      <c r="Q19" s="1">
        <f t="shared" si="8"/>
        <v>12.23076923076923</v>
      </c>
      <c r="R19" s="1">
        <f t="shared" si="9"/>
        <v>0.61640889136417232</v>
      </c>
      <c r="S19" s="1">
        <f t="shared" si="9"/>
        <v>1.4358923076923067</v>
      </c>
    </row>
    <row r="20" spans="1:19" x14ac:dyDescent="0.25">
      <c r="A20" t="s">
        <v>4693</v>
      </c>
      <c r="B20" t="s">
        <v>4694</v>
      </c>
      <c r="C20" t="s">
        <v>10</v>
      </c>
      <c r="D20" t="s">
        <v>23</v>
      </c>
      <c r="E20" t="s">
        <v>86</v>
      </c>
      <c r="F20" s="5">
        <f t="shared" si="0"/>
        <v>4585.1626999999999</v>
      </c>
      <c r="G20">
        <v>2.57</v>
      </c>
      <c r="H20">
        <v>12</v>
      </c>
      <c r="I20">
        <v>1784.11</v>
      </c>
      <c r="J20">
        <v>0.42</v>
      </c>
      <c r="K20">
        <v>198.6</v>
      </c>
      <c r="L20">
        <v>150</v>
      </c>
      <c r="M20">
        <v>60</v>
      </c>
      <c r="N20" s="4">
        <f t="shared" si="10"/>
        <v>-0.24471299093655585</v>
      </c>
      <c r="O20" s="4">
        <f t="shared" si="10"/>
        <v>-0.6</v>
      </c>
      <c r="P20" s="1">
        <f t="shared" si="8"/>
        <v>11.894066666666665</v>
      </c>
      <c r="Q20" s="1">
        <f t="shared" si="8"/>
        <v>29.735166666666665</v>
      </c>
      <c r="R20" s="1">
        <f t="shared" si="9"/>
        <v>-0.48604148971193417</v>
      </c>
      <c r="S20" s="1">
        <f t="shared" si="9"/>
        <v>-0.49558611111111106</v>
      </c>
    </row>
    <row r="23" spans="1:19" x14ac:dyDescent="0.25">
      <c r="N23" s="4">
        <f>AVERAGE(N2:N20)</f>
        <v>0.30390359211900025</v>
      </c>
      <c r="O23" s="4">
        <f>AVERAGE(O2:O20)</f>
        <v>9.5412705631682915E-2</v>
      </c>
      <c r="P23" s="1">
        <f>AVERAGE(P2:P20)</f>
        <v>14.567368292076262</v>
      </c>
      <c r="Q23" s="1">
        <f>AVERAGE(Q2:Q20)</f>
        <v>13.837345292716984</v>
      </c>
      <c r="R23" s="1">
        <f>AVERAGE(R2:R20)</f>
        <v>1.1949363876279033</v>
      </c>
      <c r="S23" s="1">
        <f>AVERAGE(S2:S20)</f>
        <v>0.22090697924112929</v>
      </c>
    </row>
    <row r="28" spans="1:19" x14ac:dyDescent="0.25">
      <c r="A28" t="s">
        <v>959</v>
      </c>
      <c r="B28" t="s">
        <v>960</v>
      </c>
      <c r="C28" t="s">
        <v>10</v>
      </c>
      <c r="D28" t="s">
        <v>23</v>
      </c>
      <c r="E28" t="s">
        <v>86</v>
      </c>
      <c r="F28" s="5">
        <f t="shared" ref="F28:F29" si="11">G28*I28</f>
        <v>99857.300400000007</v>
      </c>
      <c r="G28">
        <v>405.99</v>
      </c>
      <c r="H28">
        <v>12</v>
      </c>
      <c r="I28">
        <v>245.96</v>
      </c>
      <c r="J28">
        <v>0.62</v>
      </c>
      <c r="K28">
        <v>19.34</v>
      </c>
      <c r="L28">
        <v>21.23</v>
      </c>
      <c r="M28">
        <v>23.15</v>
      </c>
      <c r="N28" s="4">
        <f t="shared" ref="N28:N29" si="12">L28/K28-1</f>
        <v>9.7724922440537876E-2</v>
      </c>
      <c r="O28" s="4">
        <f t="shared" ref="O28:O29" si="13">M28/L28-1</f>
        <v>9.0438059349976285E-2</v>
      </c>
      <c r="P28" s="1">
        <f t="shared" ref="P28:P29" si="14">$I28/L28</f>
        <v>11.585492227979275</v>
      </c>
      <c r="Q28" s="1">
        <f t="shared" ref="Q28:Q29" si="15">$I28/M28</f>
        <v>10.624622030237582</v>
      </c>
      <c r="R28" s="1">
        <f t="shared" ref="R28:R29" si="16">P28/(N28*100)</f>
        <v>1.1855207390958671</v>
      </c>
      <c r="S28" s="1">
        <f t="shared" ref="S28:S29" si="17">Q28/(O28*100)</f>
        <v>1.1747954463642931</v>
      </c>
    </row>
    <row r="29" spans="1:19" x14ac:dyDescent="0.25">
      <c r="A29" t="s">
        <v>3423</v>
      </c>
      <c r="B29" t="s">
        <v>3424</v>
      </c>
      <c r="C29" t="s">
        <v>10</v>
      </c>
      <c r="D29" t="s">
        <v>23</v>
      </c>
      <c r="E29" t="s">
        <v>86</v>
      </c>
      <c r="F29" s="5">
        <f t="shared" si="11"/>
        <v>123037.99900000001</v>
      </c>
      <c r="G29">
        <v>585.70000000000005</v>
      </c>
      <c r="H29">
        <v>12</v>
      </c>
      <c r="I29">
        <v>210.07</v>
      </c>
      <c r="J29">
        <v>0.35</v>
      </c>
      <c r="K29">
        <v>5.57</v>
      </c>
      <c r="L29">
        <v>11.34</v>
      </c>
      <c r="M29">
        <v>11.8</v>
      </c>
      <c r="N29" s="4">
        <f t="shared" si="12"/>
        <v>1.0359066427289045</v>
      </c>
      <c r="O29" s="4">
        <f t="shared" si="13"/>
        <v>4.0564373897707284E-2</v>
      </c>
      <c r="P29" s="1">
        <f t="shared" si="14"/>
        <v>18.52469135802469</v>
      </c>
      <c r="Q29" s="1">
        <f t="shared" si="15"/>
        <v>17.802542372881355</v>
      </c>
      <c r="R29" s="1">
        <f t="shared" si="16"/>
        <v>0.17882587671438052</v>
      </c>
      <c r="S29" s="1">
        <f t="shared" si="17"/>
        <v>4.3887137067059632</v>
      </c>
    </row>
    <row r="30" spans="1:19" x14ac:dyDescent="0.25">
      <c r="A30" t="s">
        <v>4342</v>
      </c>
      <c r="B30" t="s">
        <v>4343</v>
      </c>
      <c r="C30" t="s">
        <v>10</v>
      </c>
      <c r="D30" t="s">
        <v>23</v>
      </c>
      <c r="E30" t="s">
        <v>86</v>
      </c>
      <c r="F30" s="5">
        <f>G30*I30</f>
        <v>49001.570100000004</v>
      </c>
      <c r="G30">
        <v>228.99</v>
      </c>
      <c r="H30">
        <v>12</v>
      </c>
      <c r="I30">
        <v>213.99</v>
      </c>
      <c r="J30">
        <v>0.57999999999999996</v>
      </c>
      <c r="K30">
        <v>11.15</v>
      </c>
      <c r="L30">
        <v>17.739999999999998</v>
      </c>
      <c r="M30">
        <v>20.399999999999999</v>
      </c>
      <c r="N30" s="4">
        <f>L30/K30-1</f>
        <v>0.59103139013452899</v>
      </c>
      <c r="O30" s="4">
        <f>M30/L30-1</f>
        <v>0.1499436302142052</v>
      </c>
      <c r="P30" s="1">
        <f>$I30/L30</f>
        <v>12.062570462232244</v>
      </c>
      <c r="Q30" s="1">
        <f>$I30/M30</f>
        <v>10.489705882352942</v>
      </c>
      <c r="R30" s="1">
        <f>P30/(N30*100)</f>
        <v>0.20409356700134987</v>
      </c>
      <c r="S30" s="1">
        <f>Q30/(O30*100)</f>
        <v>0.69957662538699683</v>
      </c>
    </row>
  </sheetData>
  <autoFilter ref="A1:S20" xr:uid="{ACB04BD8-2746-4A49-9139-D5683CB0F3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9D27-3BE3-48BE-8646-36C5DBAD627A}">
  <dimension ref="A1:S17"/>
  <sheetViews>
    <sheetView workbookViewId="0">
      <selection activeCell="E29" sqref="E29"/>
    </sheetView>
  </sheetViews>
  <sheetFormatPr defaultRowHeight="15" x14ac:dyDescent="0.25"/>
  <cols>
    <col min="1" max="1" width="23.85546875" bestFit="1" customWidth="1"/>
    <col min="4" max="4" width="16.140625" bestFit="1" customWidth="1"/>
    <col min="5" max="5" width="38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33</v>
      </c>
      <c r="B2" t="s">
        <v>34</v>
      </c>
      <c r="C2" t="s">
        <v>10</v>
      </c>
      <c r="D2" t="s">
        <v>35</v>
      </c>
      <c r="E2" t="s">
        <v>36</v>
      </c>
      <c r="F2" s="5">
        <f t="shared" ref="F2:F11" si="0">G2*I2</f>
        <v>4453.4630999999999</v>
      </c>
      <c r="G2">
        <v>59.61</v>
      </c>
      <c r="H2">
        <v>12</v>
      </c>
      <c r="I2">
        <v>74.709999999999994</v>
      </c>
      <c r="J2">
        <v>1.17</v>
      </c>
      <c r="K2">
        <v>1.53</v>
      </c>
      <c r="L2">
        <v>3.93</v>
      </c>
      <c r="M2">
        <v>4.58</v>
      </c>
      <c r="N2" s="4">
        <f>L2/K2-1</f>
        <v>1.5686274509803924</v>
      </c>
      <c r="O2" s="4">
        <f t="shared" ref="N2:O11" si="1">M2/L2-1</f>
        <v>0.16539440203562328</v>
      </c>
      <c r="P2" s="1">
        <f t="shared" ref="P2:Q11" si="2">$I2/L2</f>
        <v>19.010178117048344</v>
      </c>
      <c r="Q2" s="1">
        <f t="shared" si="2"/>
        <v>16.312227074235807</v>
      </c>
      <c r="R2" s="1">
        <f t="shared" ref="R2:S11" si="3">P2/(N2*100)</f>
        <v>0.12118988549618319</v>
      </c>
      <c r="S2" s="1">
        <f t="shared" si="3"/>
        <v>0.98626234464225793</v>
      </c>
    </row>
    <row r="3" spans="1:19" x14ac:dyDescent="0.25">
      <c r="A3" t="s">
        <v>57</v>
      </c>
      <c r="B3" t="s">
        <v>58</v>
      </c>
      <c r="C3" t="s">
        <v>10</v>
      </c>
      <c r="D3" t="s">
        <v>35</v>
      </c>
      <c r="E3" t="s">
        <v>59</v>
      </c>
      <c r="F3" s="5">
        <f t="shared" si="0"/>
        <v>4379.3104000000003</v>
      </c>
      <c r="G3">
        <v>20.170000000000002</v>
      </c>
      <c r="H3">
        <v>12</v>
      </c>
      <c r="I3">
        <v>217.12</v>
      </c>
      <c r="J3">
        <v>1.18</v>
      </c>
      <c r="K3">
        <v>33.19</v>
      </c>
      <c r="L3">
        <v>31.46</v>
      </c>
      <c r="M3">
        <v>31.62</v>
      </c>
      <c r="N3" s="4">
        <f t="shared" si="1"/>
        <v>-5.2124133775233394E-2</v>
      </c>
      <c r="O3" s="4">
        <f t="shared" si="1"/>
        <v>5.0858232676413984E-3</v>
      </c>
      <c r="P3" s="1">
        <f t="shared" si="2"/>
        <v>6.9014621741894473</v>
      </c>
      <c r="Q3" s="1">
        <f t="shared" si="2"/>
        <v>6.8665401644528776</v>
      </c>
      <c r="R3" s="1">
        <f t="shared" si="3"/>
        <v>-1.3240435234760013</v>
      </c>
      <c r="S3" s="1">
        <f t="shared" si="3"/>
        <v>13.501334598355607</v>
      </c>
    </row>
    <row r="4" spans="1:19" x14ac:dyDescent="0.25">
      <c r="A4" t="s">
        <v>363</v>
      </c>
      <c r="B4" t="s">
        <v>364</v>
      </c>
      <c r="C4" t="s">
        <v>10</v>
      </c>
      <c r="D4" t="s">
        <v>35</v>
      </c>
      <c r="E4" t="s">
        <v>59</v>
      </c>
      <c r="F4" s="5">
        <f t="shared" si="0"/>
        <v>6686.2421999999997</v>
      </c>
      <c r="G4">
        <v>41.69</v>
      </c>
      <c r="H4">
        <v>12</v>
      </c>
      <c r="I4">
        <v>160.38</v>
      </c>
      <c r="J4">
        <v>1.24</v>
      </c>
      <c r="K4">
        <v>22.76</v>
      </c>
      <c r="L4">
        <v>18.920000000000002</v>
      </c>
      <c r="M4">
        <v>19.850000000000001</v>
      </c>
      <c r="N4" s="4">
        <f t="shared" si="1"/>
        <v>-0.1687170474516696</v>
      </c>
      <c r="O4" s="4">
        <f t="shared" si="1"/>
        <v>4.9154334038054914E-2</v>
      </c>
      <c r="P4" s="1">
        <f t="shared" si="2"/>
        <v>8.4767441860465098</v>
      </c>
      <c r="Q4" s="1">
        <f t="shared" si="2"/>
        <v>8.0795969773299738</v>
      </c>
      <c r="R4" s="1">
        <f t="shared" si="3"/>
        <v>-0.50242369186046498</v>
      </c>
      <c r="S4" s="1">
        <f t="shared" si="3"/>
        <v>1.6437201592589599</v>
      </c>
    </row>
    <row r="5" spans="1:19" x14ac:dyDescent="0.25">
      <c r="A5" t="s">
        <v>590</v>
      </c>
      <c r="B5" t="s">
        <v>591</v>
      </c>
      <c r="C5" t="s">
        <v>10</v>
      </c>
      <c r="D5" t="s">
        <v>35</v>
      </c>
      <c r="E5" t="s">
        <v>36</v>
      </c>
      <c r="F5" s="5">
        <f>G5*I5</f>
        <v>51011.73</v>
      </c>
      <c r="G5">
        <v>17.32</v>
      </c>
      <c r="H5">
        <v>8</v>
      </c>
      <c r="I5">
        <v>2945.25</v>
      </c>
      <c r="J5">
        <v>0.7</v>
      </c>
      <c r="K5">
        <v>130.54</v>
      </c>
      <c r="L5">
        <v>152.4</v>
      </c>
      <c r="M5">
        <v>167.08</v>
      </c>
      <c r="N5" s="4">
        <f t="shared" si="1"/>
        <v>0.16745825034472195</v>
      </c>
      <c r="O5" s="4">
        <f t="shared" si="1"/>
        <v>9.6325459317585294E-2</v>
      </c>
      <c r="P5" s="1">
        <f t="shared" si="2"/>
        <v>19.325787401574804</v>
      </c>
      <c r="Q5" s="1">
        <f t="shared" si="2"/>
        <v>17.627783097917163</v>
      </c>
      <c r="R5" s="1">
        <f t="shared" si="3"/>
        <v>1.154066005215725</v>
      </c>
      <c r="S5" s="1">
        <f t="shared" si="3"/>
        <v>1.8300232589390846</v>
      </c>
    </row>
    <row r="6" spans="1:19" x14ac:dyDescent="0.25">
      <c r="A6" t="s">
        <v>2027</v>
      </c>
      <c r="B6" t="s">
        <v>2028</v>
      </c>
      <c r="C6" t="s">
        <v>10</v>
      </c>
      <c r="D6" t="s">
        <v>35</v>
      </c>
      <c r="E6" t="s">
        <v>59</v>
      </c>
      <c r="F6" s="5">
        <f t="shared" si="0"/>
        <v>4059.2145999999998</v>
      </c>
      <c r="G6">
        <v>13.51</v>
      </c>
      <c r="H6">
        <v>12</v>
      </c>
      <c r="I6">
        <v>300.45999999999998</v>
      </c>
      <c r="J6">
        <v>1.42</v>
      </c>
      <c r="K6">
        <v>45.33</v>
      </c>
      <c r="L6">
        <v>39.369999999999997</v>
      </c>
      <c r="M6">
        <v>39.43</v>
      </c>
      <c r="N6" s="4">
        <f t="shared" si="1"/>
        <v>-0.13148025590116919</v>
      </c>
      <c r="O6" s="4">
        <f t="shared" si="1"/>
        <v>1.5240030480061506E-3</v>
      </c>
      <c r="P6" s="1">
        <f t="shared" si="2"/>
        <v>7.6316992633985263</v>
      </c>
      <c r="Q6" s="1">
        <f t="shared" si="2"/>
        <v>7.6200862287598268</v>
      </c>
      <c r="R6" s="1">
        <f t="shared" si="3"/>
        <v>-0.5804445094125088</v>
      </c>
      <c r="S6" s="1">
        <f t="shared" si="3"/>
        <v>50.000465804377271</v>
      </c>
    </row>
    <row r="7" spans="1:19" x14ac:dyDescent="0.25">
      <c r="A7" t="s">
        <v>2566</v>
      </c>
      <c r="B7" t="s">
        <v>2567</v>
      </c>
      <c r="C7" t="s">
        <v>10</v>
      </c>
      <c r="D7" t="s">
        <v>35</v>
      </c>
      <c r="E7" t="s">
        <v>36</v>
      </c>
      <c r="F7" s="5">
        <f t="shared" si="0"/>
        <v>10894.5358</v>
      </c>
      <c r="G7">
        <v>157.38999999999999</v>
      </c>
      <c r="H7">
        <v>2</v>
      </c>
      <c r="I7">
        <v>69.22</v>
      </c>
      <c r="J7">
        <v>1.61</v>
      </c>
      <c r="K7">
        <v>2.87</v>
      </c>
      <c r="L7">
        <v>3.27</v>
      </c>
      <c r="M7">
        <v>3.83</v>
      </c>
      <c r="N7" s="4">
        <f t="shared" si="1"/>
        <v>0.13937282229965153</v>
      </c>
      <c r="O7" s="4">
        <f t="shared" si="1"/>
        <v>0.17125382262996935</v>
      </c>
      <c r="P7" s="1">
        <f t="shared" si="2"/>
        <v>21.168195718654435</v>
      </c>
      <c r="Q7" s="1">
        <f t="shared" si="2"/>
        <v>18.073107049608353</v>
      </c>
      <c r="R7" s="1">
        <f t="shared" si="3"/>
        <v>1.5188180428134561</v>
      </c>
      <c r="S7" s="1">
        <f t="shared" si="3"/>
        <v>1.0553403580753453</v>
      </c>
    </row>
    <row r="8" spans="1:19" x14ac:dyDescent="0.25">
      <c r="A8" t="s">
        <v>2621</v>
      </c>
      <c r="B8" t="s">
        <v>2622</v>
      </c>
      <c r="C8" t="s">
        <v>10</v>
      </c>
      <c r="D8" t="s">
        <v>35</v>
      </c>
      <c r="E8" t="s">
        <v>59</v>
      </c>
      <c r="F8" s="5">
        <f t="shared" si="0"/>
        <v>7095.3069000000005</v>
      </c>
      <c r="G8">
        <v>27.53</v>
      </c>
      <c r="H8">
        <v>12</v>
      </c>
      <c r="I8">
        <v>257.73</v>
      </c>
      <c r="J8">
        <v>1.58</v>
      </c>
      <c r="K8">
        <v>36.770000000000003</v>
      </c>
      <c r="L8">
        <v>34.78</v>
      </c>
      <c r="M8">
        <v>40.909999999999997</v>
      </c>
      <c r="N8" s="4">
        <f t="shared" si="1"/>
        <v>-5.412020669023665E-2</v>
      </c>
      <c r="O8" s="4">
        <f t="shared" si="1"/>
        <v>0.17625071880391019</v>
      </c>
      <c r="P8" s="1">
        <f t="shared" si="2"/>
        <v>7.4102932719953998</v>
      </c>
      <c r="Q8" s="1">
        <f t="shared" si="2"/>
        <v>6.2999266682962611</v>
      </c>
      <c r="R8" s="1">
        <f t="shared" si="3"/>
        <v>-1.3692285608606565</v>
      </c>
      <c r="S8" s="1">
        <f t="shared" si="3"/>
        <v>0.35744119008702135</v>
      </c>
    </row>
    <row r="9" spans="1:19" x14ac:dyDescent="0.25">
      <c r="A9" t="s">
        <v>3306</v>
      </c>
      <c r="B9" t="s">
        <v>3307</v>
      </c>
      <c r="C9" t="s">
        <v>27</v>
      </c>
      <c r="D9" t="s">
        <v>35</v>
      </c>
      <c r="E9" t="s">
        <v>36</v>
      </c>
      <c r="F9" s="5">
        <f t="shared" si="0"/>
        <v>62225.293900000004</v>
      </c>
      <c r="G9">
        <v>59.03</v>
      </c>
      <c r="H9">
        <v>12</v>
      </c>
      <c r="I9">
        <v>1054.1300000000001</v>
      </c>
      <c r="J9">
        <v>0.86</v>
      </c>
      <c r="K9">
        <v>38.28</v>
      </c>
      <c r="L9">
        <v>42.05</v>
      </c>
      <c r="M9">
        <v>46.55</v>
      </c>
      <c r="N9" s="4">
        <f t="shared" si="1"/>
        <v>9.8484848484848397E-2</v>
      </c>
      <c r="O9" s="4">
        <f t="shared" si="1"/>
        <v>0.10701545778834731</v>
      </c>
      <c r="P9" s="1">
        <f t="shared" si="2"/>
        <v>25.068489892984548</v>
      </c>
      <c r="Q9" s="1">
        <f t="shared" si="2"/>
        <v>22.645112781954889</v>
      </c>
      <c r="R9" s="1">
        <f t="shared" si="3"/>
        <v>2.5454158968261256</v>
      </c>
      <c r="S9" s="1">
        <f t="shared" si="3"/>
        <v>2.1160599832915605</v>
      </c>
    </row>
    <row r="10" spans="1:19" x14ac:dyDescent="0.25">
      <c r="A10" t="s">
        <v>3342</v>
      </c>
      <c r="B10" t="s">
        <v>3343</v>
      </c>
      <c r="C10" t="s">
        <v>10</v>
      </c>
      <c r="D10" t="s">
        <v>35</v>
      </c>
      <c r="E10" t="s">
        <v>59</v>
      </c>
      <c r="F10" s="5">
        <f t="shared" si="0"/>
        <v>10288.822499999998</v>
      </c>
      <c r="G10">
        <v>67.05</v>
      </c>
      <c r="H10">
        <v>12</v>
      </c>
      <c r="I10">
        <v>153.44999999999999</v>
      </c>
      <c r="J10">
        <v>1.19</v>
      </c>
      <c r="K10">
        <v>16.27</v>
      </c>
      <c r="L10">
        <v>13.8</v>
      </c>
      <c r="M10">
        <v>14.14</v>
      </c>
      <c r="N10" s="4">
        <f t="shared" si="1"/>
        <v>-0.15181315304240928</v>
      </c>
      <c r="O10" s="4">
        <f t="shared" si="1"/>
        <v>2.4637681159420222E-2</v>
      </c>
      <c r="P10" s="1">
        <f t="shared" si="2"/>
        <v>11.119565217391303</v>
      </c>
      <c r="Q10" s="1">
        <f t="shared" si="2"/>
        <v>10.852192362093351</v>
      </c>
      <c r="R10" s="1">
        <f t="shared" si="3"/>
        <v>-0.73245071290265817</v>
      </c>
      <c r="S10" s="1">
        <f t="shared" si="3"/>
        <v>4.404713370496725</v>
      </c>
    </row>
    <row r="11" spans="1:19" x14ac:dyDescent="0.25">
      <c r="A11" t="s">
        <v>3748</v>
      </c>
      <c r="B11" t="s">
        <v>3749</v>
      </c>
      <c r="C11" t="s">
        <v>27</v>
      </c>
      <c r="D11" t="s">
        <v>35</v>
      </c>
      <c r="E11" t="s">
        <v>59</v>
      </c>
      <c r="F11" s="5">
        <f t="shared" si="0"/>
        <v>3536.5307999999995</v>
      </c>
      <c r="G11">
        <v>77.88</v>
      </c>
      <c r="H11">
        <v>12</v>
      </c>
      <c r="I11">
        <v>45.41</v>
      </c>
      <c r="J11">
        <v>1.02</v>
      </c>
      <c r="K11">
        <v>4.05</v>
      </c>
      <c r="L11">
        <v>2.92</v>
      </c>
      <c r="M11">
        <v>3.95</v>
      </c>
      <c r="N11" s="4">
        <f t="shared" si="1"/>
        <v>-0.27901234567901234</v>
      </c>
      <c r="O11" s="4">
        <f t="shared" si="1"/>
        <v>0.35273972602739745</v>
      </c>
      <c r="P11" s="1">
        <f t="shared" si="2"/>
        <v>15.551369863013697</v>
      </c>
      <c r="Q11" s="1">
        <f t="shared" si="2"/>
        <v>11.496202531645569</v>
      </c>
      <c r="R11" s="1">
        <f t="shared" si="3"/>
        <v>-0.55737210570978291</v>
      </c>
      <c r="S11" s="1">
        <f t="shared" si="3"/>
        <v>0.32591176109131109</v>
      </c>
    </row>
    <row r="13" spans="1:19" x14ac:dyDescent="0.25">
      <c r="N13" s="4">
        <f>AVERAGE(N2:N11)</f>
        <v>0.1136676229569884</v>
      </c>
      <c r="O13" s="4">
        <f t="shared" ref="O13:S13" si="4">AVERAGE(O2:O11)</f>
        <v>0.11493814281159556</v>
      </c>
      <c r="P13" s="1">
        <f t="shared" si="4"/>
        <v>14.166378510629702</v>
      </c>
      <c r="Q13" s="1">
        <f t="shared" si="4"/>
        <v>12.587277493629406</v>
      </c>
      <c r="R13" s="1">
        <f t="shared" si="4"/>
        <v>2.735267261294173E-2</v>
      </c>
      <c r="S13" s="1">
        <f t="shared" si="4"/>
        <v>7.6221272828615128</v>
      </c>
    </row>
    <row r="17" spans="1:19" x14ac:dyDescent="0.25">
      <c r="A17" t="s">
        <v>2136</v>
      </c>
      <c r="B17" t="s">
        <v>2137</v>
      </c>
      <c r="C17" t="s">
        <v>10</v>
      </c>
      <c r="D17" t="s">
        <v>35</v>
      </c>
      <c r="E17" t="s">
        <v>36</v>
      </c>
      <c r="F17" s="5">
        <f>G17*I17</f>
        <v>2957.4289000000003</v>
      </c>
      <c r="G17">
        <v>335.69</v>
      </c>
      <c r="H17">
        <v>12</v>
      </c>
      <c r="I17">
        <v>8.81</v>
      </c>
      <c r="J17">
        <v>0.77</v>
      </c>
      <c r="K17">
        <v>0.04</v>
      </c>
      <c r="L17">
        <v>0.19</v>
      </c>
      <c r="M17">
        <v>0.26</v>
      </c>
      <c r="N17" s="4">
        <f>L17/K17-1</f>
        <v>3.75</v>
      </c>
      <c r="O17" s="4">
        <f>M17/L17-1</f>
        <v>0.36842105263157898</v>
      </c>
      <c r="P17" s="1">
        <f>$I17/L17</f>
        <v>46.368421052631582</v>
      </c>
      <c r="Q17" s="1">
        <f>$I17/M17</f>
        <v>33.884615384615387</v>
      </c>
      <c r="R17" s="1">
        <f>P17/(N17*100)</f>
        <v>0.12364912280701755</v>
      </c>
      <c r="S17" s="1">
        <f>Q17/(O17*100)</f>
        <v>0.91972527472527477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F333-F25A-4490-B95D-AA05AA969AF4}">
  <dimension ref="A1:S21"/>
  <sheetViews>
    <sheetView workbookViewId="0">
      <selection activeCell="A16" sqref="A16"/>
    </sheetView>
  </sheetViews>
  <sheetFormatPr defaultRowHeight="15" x14ac:dyDescent="0.25"/>
  <cols>
    <col min="1" max="1" width="24.7109375" bestFit="1" customWidth="1"/>
    <col min="5" max="5" width="2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6" t="s">
        <v>702</v>
      </c>
      <c r="B2" s="6" t="s">
        <v>703</v>
      </c>
      <c r="C2" s="6" t="s">
        <v>27</v>
      </c>
      <c r="D2" s="6" t="s">
        <v>23</v>
      </c>
      <c r="E2" s="6" t="s">
        <v>704</v>
      </c>
      <c r="F2" s="7">
        <f t="shared" ref="F2:F12" si="0">G2*I2</f>
        <v>4049.5699999999997</v>
      </c>
      <c r="G2" s="6">
        <v>493.85</v>
      </c>
      <c r="H2" s="6">
        <v>12</v>
      </c>
      <c r="I2" s="6">
        <v>8.1999999999999993</v>
      </c>
      <c r="J2" s="6">
        <v>1.51</v>
      </c>
      <c r="K2" s="6">
        <v>0.82</v>
      </c>
      <c r="L2" s="6">
        <v>0.91</v>
      </c>
      <c r="M2" s="6">
        <v>0.99</v>
      </c>
      <c r="N2" s="18">
        <f>L2/K2-1</f>
        <v>0.10975609756097571</v>
      </c>
      <c r="O2" s="18">
        <f t="shared" ref="N2:O12" si="1">M2/L2-1</f>
        <v>8.7912087912087822E-2</v>
      </c>
      <c r="P2" s="9">
        <f t="shared" ref="P2:Q12" si="2">$I2/L2</f>
        <v>9.0109890109890092</v>
      </c>
      <c r="Q2" s="9">
        <f t="shared" si="2"/>
        <v>8.282828282828282</v>
      </c>
      <c r="R2" s="9">
        <f t="shared" ref="R2:S12" si="3">P2/(N2*100)</f>
        <v>0.82100122100122008</v>
      </c>
      <c r="S2" s="9">
        <f>Q2/(O2*100)</f>
        <v>0.9421717171717181</v>
      </c>
    </row>
    <row r="3" spans="1:19" x14ac:dyDescent="0.25">
      <c r="A3" t="s">
        <v>1695</v>
      </c>
      <c r="B3" t="s">
        <v>1696</v>
      </c>
      <c r="C3" t="s">
        <v>10</v>
      </c>
      <c r="D3" t="s">
        <v>23</v>
      </c>
      <c r="E3" t="s">
        <v>704</v>
      </c>
      <c r="F3" s="5">
        <f t="shared" si="0"/>
        <v>7103.5820000000003</v>
      </c>
      <c r="G3">
        <v>38.68</v>
      </c>
      <c r="H3">
        <v>12</v>
      </c>
      <c r="I3">
        <v>183.65</v>
      </c>
      <c r="J3">
        <v>1.44</v>
      </c>
      <c r="K3">
        <v>6.07</v>
      </c>
      <c r="L3">
        <v>11.12</v>
      </c>
      <c r="M3">
        <v>16.38</v>
      </c>
      <c r="N3" s="4">
        <f t="shared" si="1"/>
        <v>0.831960461285008</v>
      </c>
      <c r="O3" s="4">
        <f t="shared" si="1"/>
        <v>0.4730215827338129</v>
      </c>
      <c r="P3" s="1">
        <f t="shared" si="2"/>
        <v>16.515287769784173</v>
      </c>
      <c r="Q3" s="1">
        <f t="shared" si="2"/>
        <v>11.211843711843713</v>
      </c>
      <c r="R3" s="1">
        <f t="shared" si="3"/>
        <v>0.198510488638792</v>
      </c>
      <c r="S3" s="1">
        <f t="shared" si="3"/>
        <v>0.23702604957357815</v>
      </c>
    </row>
    <row r="4" spans="1:19" x14ac:dyDescent="0.25">
      <c r="A4" s="10" t="s">
        <v>2191</v>
      </c>
      <c r="B4" s="10" t="s">
        <v>2192</v>
      </c>
      <c r="C4" s="10" t="s">
        <v>27</v>
      </c>
      <c r="D4" s="10" t="s">
        <v>23</v>
      </c>
      <c r="E4" s="10" t="s">
        <v>704</v>
      </c>
      <c r="F4" s="11">
        <f t="shared" si="0"/>
        <v>14972.296</v>
      </c>
      <c r="G4" s="10">
        <v>874.55</v>
      </c>
      <c r="H4" s="10">
        <v>12</v>
      </c>
      <c r="I4" s="10">
        <v>17.12</v>
      </c>
      <c r="J4" s="10">
        <v>1.69</v>
      </c>
      <c r="K4" s="10">
        <v>-0.64</v>
      </c>
      <c r="L4" s="10">
        <v>0.28999999999999998</v>
      </c>
      <c r="M4" s="10">
        <v>0.38</v>
      </c>
      <c r="N4" s="17">
        <v>1</v>
      </c>
      <c r="O4" s="17">
        <f t="shared" si="1"/>
        <v>0.31034482758620707</v>
      </c>
      <c r="P4" s="13">
        <f t="shared" si="2"/>
        <v>59.034482758620697</v>
      </c>
      <c r="Q4" s="13">
        <f t="shared" si="2"/>
        <v>45.05263157894737</v>
      </c>
      <c r="R4" s="13">
        <f t="shared" si="3"/>
        <v>0.59034482758620699</v>
      </c>
      <c r="S4" s="13">
        <f t="shared" si="3"/>
        <v>1.4516959064327477</v>
      </c>
    </row>
    <row r="5" spans="1:19" x14ac:dyDescent="0.25">
      <c r="A5" t="s">
        <v>2260</v>
      </c>
      <c r="B5" t="s">
        <v>2261</v>
      </c>
      <c r="C5" t="s">
        <v>27</v>
      </c>
      <c r="D5" t="s">
        <v>23</v>
      </c>
      <c r="E5" t="s">
        <v>704</v>
      </c>
      <c r="F5" s="5">
        <f t="shared" si="0"/>
        <v>49403.660199999998</v>
      </c>
      <c r="G5">
        <v>421.03</v>
      </c>
      <c r="H5">
        <v>12</v>
      </c>
      <c r="I5">
        <v>117.34</v>
      </c>
      <c r="J5">
        <v>0.83</v>
      </c>
      <c r="K5">
        <v>5.77</v>
      </c>
      <c r="L5">
        <v>6.46</v>
      </c>
      <c r="M5">
        <v>6.45</v>
      </c>
      <c r="N5" s="4">
        <f t="shared" si="1"/>
        <v>0.1195840554592722</v>
      </c>
      <c r="O5" s="4">
        <f t="shared" si="1"/>
        <v>-1.5479876160990891E-3</v>
      </c>
      <c r="P5" s="1">
        <f t="shared" si="2"/>
        <v>18.164086687306501</v>
      </c>
      <c r="Q5" s="1">
        <f t="shared" si="2"/>
        <v>18.192248062015505</v>
      </c>
      <c r="R5" s="1">
        <f t="shared" si="3"/>
        <v>1.5189388432718611</v>
      </c>
      <c r="S5" s="1"/>
    </row>
    <row r="6" spans="1:19" x14ac:dyDescent="0.25">
      <c r="A6" t="s">
        <v>2725</v>
      </c>
      <c r="B6" t="s">
        <v>2726</v>
      </c>
      <c r="C6" t="s">
        <v>27</v>
      </c>
      <c r="D6" t="s">
        <v>23</v>
      </c>
      <c r="E6" t="s">
        <v>704</v>
      </c>
      <c r="F6" s="5">
        <f t="shared" si="0"/>
        <v>19826.874000000003</v>
      </c>
      <c r="G6">
        <v>74.7</v>
      </c>
      <c r="H6">
        <v>12</v>
      </c>
      <c r="I6">
        <v>265.42</v>
      </c>
      <c r="J6">
        <v>0.84</v>
      </c>
      <c r="K6">
        <v>15.43</v>
      </c>
      <c r="L6">
        <v>15.55</v>
      </c>
      <c r="M6">
        <v>19.11</v>
      </c>
      <c r="N6" s="4">
        <f t="shared" si="1"/>
        <v>7.7770576798446012E-3</v>
      </c>
      <c r="O6" s="4">
        <f t="shared" si="1"/>
        <v>0.22893890675241146</v>
      </c>
      <c r="P6" s="1">
        <f t="shared" si="2"/>
        <v>17.068810289389067</v>
      </c>
      <c r="Q6" s="1">
        <f t="shared" si="2"/>
        <v>13.889063317634747</v>
      </c>
      <c r="R6" s="1"/>
      <c r="S6" s="1">
        <f t="shared" si="3"/>
        <v>0.60667116457646186</v>
      </c>
    </row>
    <row r="7" spans="1:19" x14ac:dyDescent="0.25">
      <c r="A7" s="10" t="s">
        <v>2823</v>
      </c>
      <c r="B7" s="10" t="s">
        <v>2824</v>
      </c>
      <c r="C7" s="10" t="s">
        <v>10</v>
      </c>
      <c r="D7" s="10" t="s">
        <v>23</v>
      </c>
      <c r="E7" s="10" t="s">
        <v>704</v>
      </c>
      <c r="F7" s="11">
        <f t="shared" si="0"/>
        <v>3577.0041999999999</v>
      </c>
      <c r="G7" s="10">
        <v>71.17</v>
      </c>
      <c r="H7" s="10">
        <v>12</v>
      </c>
      <c r="I7" s="10">
        <v>50.26</v>
      </c>
      <c r="J7" s="10">
        <v>1.35</v>
      </c>
      <c r="K7" s="10">
        <v>-0.24</v>
      </c>
      <c r="L7" s="10">
        <v>1.47</v>
      </c>
      <c r="M7" s="10">
        <v>2.83</v>
      </c>
      <c r="N7" s="17">
        <v>1</v>
      </c>
      <c r="O7" s="17">
        <f t="shared" si="1"/>
        <v>0.92517006802721102</v>
      </c>
      <c r="P7" s="13">
        <f t="shared" si="2"/>
        <v>34.19047619047619</v>
      </c>
      <c r="Q7" s="13">
        <f t="shared" si="2"/>
        <v>17.759717314487631</v>
      </c>
      <c r="R7" s="13">
        <f t="shared" si="3"/>
        <v>0.34190476190476188</v>
      </c>
      <c r="S7" s="13">
        <f t="shared" si="3"/>
        <v>0.19196165038453539</v>
      </c>
    </row>
    <row r="8" spans="1:19" x14ac:dyDescent="0.25">
      <c r="A8" t="s">
        <v>3112</v>
      </c>
      <c r="B8" t="s">
        <v>3113</v>
      </c>
      <c r="C8" t="s">
        <v>10</v>
      </c>
      <c r="D8" t="s">
        <v>23</v>
      </c>
      <c r="E8" t="s">
        <v>704</v>
      </c>
      <c r="F8" s="5">
        <f t="shared" si="0"/>
        <v>17451.380799999999</v>
      </c>
      <c r="G8">
        <v>3003.68</v>
      </c>
      <c r="H8">
        <v>3</v>
      </c>
      <c r="I8">
        <v>5.81</v>
      </c>
      <c r="J8">
        <v>0.67</v>
      </c>
      <c r="K8">
        <v>0.31</v>
      </c>
      <c r="L8">
        <v>0.43</v>
      </c>
      <c r="N8" s="4">
        <f t="shared" si="1"/>
        <v>0.38709677419354827</v>
      </c>
      <c r="O8" s="4"/>
      <c r="P8" s="1">
        <f t="shared" si="2"/>
        <v>13.511627906976743</v>
      </c>
      <c r="Q8" s="1"/>
      <c r="R8" s="1">
        <f t="shared" si="3"/>
        <v>0.34905038759689933</v>
      </c>
      <c r="S8" s="1"/>
    </row>
    <row r="9" spans="1:19" x14ac:dyDescent="0.25">
      <c r="A9" t="s">
        <v>3442</v>
      </c>
      <c r="B9" t="s">
        <v>3443</v>
      </c>
      <c r="C9" t="s">
        <v>10</v>
      </c>
      <c r="D9" t="s">
        <v>23</v>
      </c>
      <c r="E9" t="s">
        <v>704</v>
      </c>
      <c r="F9" s="5">
        <f t="shared" si="0"/>
        <v>3402.7715999999996</v>
      </c>
      <c r="G9">
        <v>17.72</v>
      </c>
      <c r="H9">
        <v>12</v>
      </c>
      <c r="I9">
        <v>192.03</v>
      </c>
      <c r="J9">
        <v>1.42</v>
      </c>
      <c r="K9">
        <v>7.77</v>
      </c>
      <c r="L9">
        <v>11.17</v>
      </c>
      <c r="N9" s="4">
        <f t="shared" si="1"/>
        <v>0.43758043758043774</v>
      </c>
      <c r="O9" s="4"/>
      <c r="P9" s="1">
        <f t="shared" si="2"/>
        <v>17.19158460161146</v>
      </c>
      <c r="Q9" s="1"/>
      <c r="R9" s="1">
        <f t="shared" si="3"/>
        <v>0.39287827163094408</v>
      </c>
      <c r="S9" s="1"/>
    </row>
    <row r="10" spans="1:19" x14ac:dyDescent="0.25">
      <c r="A10" t="s">
        <v>3675</v>
      </c>
      <c r="B10" t="s">
        <v>3676</v>
      </c>
      <c r="C10" t="s">
        <v>10</v>
      </c>
      <c r="D10" t="s">
        <v>23</v>
      </c>
      <c r="E10" t="s">
        <v>704</v>
      </c>
      <c r="F10" s="5">
        <f t="shared" si="0"/>
        <v>25491.208500000001</v>
      </c>
      <c r="G10">
        <v>209.03</v>
      </c>
      <c r="H10">
        <v>9</v>
      </c>
      <c r="I10">
        <v>121.95</v>
      </c>
      <c r="J10">
        <v>1.05</v>
      </c>
      <c r="K10">
        <v>8.48</v>
      </c>
      <c r="L10">
        <v>9.4499999999999993</v>
      </c>
      <c r="M10">
        <v>10.09</v>
      </c>
      <c r="N10" s="4">
        <f t="shared" si="1"/>
        <v>0.11438679245283012</v>
      </c>
      <c r="O10" s="4">
        <f t="shared" si="1"/>
        <v>6.7724867724867854E-2</v>
      </c>
      <c r="P10" s="1">
        <f t="shared" si="2"/>
        <v>12.904761904761907</v>
      </c>
      <c r="Q10" s="1">
        <f t="shared" si="2"/>
        <v>12.086223984142716</v>
      </c>
      <c r="R10" s="1">
        <f t="shared" si="3"/>
        <v>1.1281688757977426</v>
      </c>
      <c r="S10" s="1">
        <f t="shared" si="3"/>
        <v>1.7846065101585695</v>
      </c>
    </row>
    <row r="11" spans="1:19" x14ac:dyDescent="0.25">
      <c r="A11" t="s">
        <v>3851</v>
      </c>
      <c r="B11" t="s">
        <v>3852</v>
      </c>
      <c r="C11" t="s">
        <v>10</v>
      </c>
      <c r="D11" t="s">
        <v>23</v>
      </c>
      <c r="E11" t="s">
        <v>704</v>
      </c>
      <c r="F11" s="5">
        <f t="shared" si="0"/>
        <v>8070.8280000000004</v>
      </c>
      <c r="G11">
        <v>102.8</v>
      </c>
      <c r="H11">
        <v>12</v>
      </c>
      <c r="I11">
        <v>78.510000000000005</v>
      </c>
      <c r="J11">
        <v>1.18</v>
      </c>
      <c r="K11">
        <v>4.62</v>
      </c>
      <c r="L11">
        <v>7.04</v>
      </c>
      <c r="M11">
        <v>8.5299999999999994</v>
      </c>
      <c r="N11" s="4">
        <f t="shared" si="1"/>
        <v>0.52380952380952372</v>
      </c>
      <c r="O11" s="4">
        <f t="shared" si="1"/>
        <v>0.21164772727272707</v>
      </c>
      <c r="P11" s="1">
        <f t="shared" si="2"/>
        <v>11.151988636363637</v>
      </c>
      <c r="Q11" s="1">
        <f t="shared" si="2"/>
        <v>9.2039859320046915</v>
      </c>
      <c r="R11" s="1">
        <f t="shared" si="3"/>
        <v>0.21290160123966947</v>
      </c>
      <c r="S11" s="1">
        <f t="shared" si="3"/>
        <v>0.43487289235780602</v>
      </c>
    </row>
    <row r="12" spans="1:19" x14ac:dyDescent="0.25">
      <c r="A12" t="s">
        <v>4375</v>
      </c>
      <c r="B12" t="s">
        <v>4376</v>
      </c>
      <c r="C12" t="s">
        <v>27</v>
      </c>
      <c r="D12" t="s">
        <v>23</v>
      </c>
      <c r="E12" t="s">
        <v>704</v>
      </c>
      <c r="F12" s="5">
        <f t="shared" si="0"/>
        <v>24081.862500000003</v>
      </c>
      <c r="G12">
        <v>235.75</v>
      </c>
      <c r="H12">
        <v>12</v>
      </c>
      <c r="I12">
        <v>102.15</v>
      </c>
      <c r="J12">
        <v>0.92</v>
      </c>
      <c r="K12">
        <v>2.25</v>
      </c>
      <c r="L12">
        <v>2.69</v>
      </c>
      <c r="M12">
        <v>3.06</v>
      </c>
      <c r="N12" s="4">
        <f t="shared" si="1"/>
        <v>0.19555555555555548</v>
      </c>
      <c r="O12" s="4">
        <f t="shared" si="1"/>
        <v>0.1375464684014871</v>
      </c>
      <c r="P12" s="1">
        <f t="shared" si="2"/>
        <v>37.973977695167292</v>
      </c>
      <c r="Q12" s="1">
        <f t="shared" si="2"/>
        <v>33.382352941176471</v>
      </c>
      <c r="R12" s="1">
        <f t="shared" si="3"/>
        <v>1.9418511321392371</v>
      </c>
      <c r="S12" s="1">
        <f t="shared" si="3"/>
        <v>2.4269872813990445</v>
      </c>
    </row>
    <row r="14" spans="1:19" x14ac:dyDescent="0.25">
      <c r="N14" s="15">
        <f>AVERAGE(N2:N12)</f>
        <v>0.42977334141609058</v>
      </c>
      <c r="O14" s="15">
        <f>AVERAGE(O2:O12)</f>
        <v>0.2711953943105237</v>
      </c>
      <c r="P14" s="16">
        <f>AVERAGE(P2:P12)</f>
        <v>22.428915768313331</v>
      </c>
      <c r="Q14" s="16">
        <f t="shared" ref="Q14:S14" si="4">AVERAGE(Q2:Q12)</f>
        <v>18.78454390278679</v>
      </c>
      <c r="R14" s="16">
        <f t="shared" si="4"/>
        <v>0.74955504108073345</v>
      </c>
      <c r="S14" s="16">
        <f t="shared" si="4"/>
        <v>1.0094991465068077</v>
      </c>
    </row>
    <row r="19" spans="1:19" x14ac:dyDescent="0.25">
      <c r="A19" t="s">
        <v>2049</v>
      </c>
      <c r="B19" t="s">
        <v>2050</v>
      </c>
      <c r="C19" t="s">
        <v>10</v>
      </c>
      <c r="D19" t="s">
        <v>23</v>
      </c>
      <c r="E19" t="s">
        <v>704</v>
      </c>
      <c r="F19" s="5">
        <f>G19*I19</f>
        <v>136318.8265</v>
      </c>
      <c r="G19">
        <v>324.52999999999997</v>
      </c>
      <c r="H19">
        <v>12</v>
      </c>
      <c r="I19">
        <v>420.05</v>
      </c>
      <c r="J19">
        <v>1.43</v>
      </c>
      <c r="K19">
        <v>20.7</v>
      </c>
      <c r="L19">
        <v>35.39</v>
      </c>
      <c r="M19">
        <v>38.78</v>
      </c>
      <c r="N19" s="4">
        <f t="shared" ref="N19:O21" si="5">L19/K19-1</f>
        <v>0.70966183574879227</v>
      </c>
      <c r="O19" s="4">
        <f t="shared" si="5"/>
        <v>9.5789771121785883E-2</v>
      </c>
      <c r="P19" s="1">
        <f t="shared" ref="P19:Q21" si="6">$I19/L19</f>
        <v>11.869172082509184</v>
      </c>
      <c r="Q19" s="1">
        <f t="shared" si="6"/>
        <v>10.831614234141309</v>
      </c>
      <c r="R19" s="1">
        <f t="shared" ref="R19:S21" si="7">P19/(N19*100)</f>
        <v>0.16725109741861138</v>
      </c>
      <c r="S19" s="1">
        <f t="shared" si="7"/>
        <v>1.1307694033812998</v>
      </c>
    </row>
    <row r="20" spans="1:19" x14ac:dyDescent="0.25">
      <c r="A20" t="s">
        <v>2977</v>
      </c>
      <c r="B20" t="s">
        <v>2978</v>
      </c>
      <c r="C20" t="s">
        <v>10</v>
      </c>
      <c r="D20" t="s">
        <v>23</v>
      </c>
      <c r="E20" t="s">
        <v>704</v>
      </c>
      <c r="F20" s="5">
        <f>G20*I20</f>
        <v>150560.87280000001</v>
      </c>
      <c r="G20">
        <v>1626.63</v>
      </c>
      <c r="H20">
        <v>12</v>
      </c>
      <c r="I20">
        <v>92.56</v>
      </c>
      <c r="J20">
        <v>1.43</v>
      </c>
      <c r="K20">
        <v>5.4</v>
      </c>
      <c r="L20">
        <v>6.77</v>
      </c>
      <c r="M20">
        <v>7.66</v>
      </c>
      <c r="N20" s="4">
        <f t="shared" si="5"/>
        <v>0.25370370370370354</v>
      </c>
      <c r="O20" s="4">
        <f t="shared" si="5"/>
        <v>0.13146233382570172</v>
      </c>
      <c r="P20" s="1">
        <f t="shared" si="6"/>
        <v>13.67208271787297</v>
      </c>
      <c r="Q20" s="1">
        <f t="shared" si="6"/>
        <v>12.083550913838121</v>
      </c>
      <c r="R20" s="1">
        <f t="shared" si="7"/>
        <v>0.53889961077747506</v>
      </c>
      <c r="S20" s="1">
        <f t="shared" si="7"/>
        <v>0.91916449086161822</v>
      </c>
    </row>
    <row r="21" spans="1:19" x14ac:dyDescent="0.25">
      <c r="A21" t="s">
        <v>3813</v>
      </c>
      <c r="B21" t="s">
        <v>3814</v>
      </c>
      <c r="C21" t="s">
        <v>10</v>
      </c>
      <c r="D21" t="s">
        <v>23</v>
      </c>
      <c r="E21" t="s">
        <v>704</v>
      </c>
      <c r="F21" s="5">
        <f>G21*I21</f>
        <v>133009.13339999999</v>
      </c>
      <c r="G21">
        <v>1776.06</v>
      </c>
      <c r="H21">
        <v>12</v>
      </c>
      <c r="I21">
        <v>74.89</v>
      </c>
      <c r="J21">
        <v>1.01</v>
      </c>
      <c r="K21">
        <v>3.1</v>
      </c>
      <c r="L21">
        <v>3.42</v>
      </c>
      <c r="M21">
        <v>4.5</v>
      </c>
      <c r="N21" s="4">
        <f t="shared" si="5"/>
        <v>0.10322580645161294</v>
      </c>
      <c r="O21" s="4">
        <f t="shared" si="5"/>
        <v>0.31578947368421062</v>
      </c>
      <c r="P21" s="1">
        <f t="shared" si="6"/>
        <v>21.897660818713451</v>
      </c>
      <c r="Q21" s="1">
        <f t="shared" si="6"/>
        <v>16.642222222222223</v>
      </c>
      <c r="R21" s="1">
        <f t="shared" si="7"/>
        <v>2.1213358918128646</v>
      </c>
      <c r="S21" s="1">
        <f t="shared" si="7"/>
        <v>0.52700370370370353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AF8B-1329-47EF-AC11-64E67C3AA0CB}">
  <dimension ref="A1:S14"/>
  <sheetViews>
    <sheetView workbookViewId="0">
      <selection activeCell="D22" sqref="D22"/>
    </sheetView>
  </sheetViews>
  <sheetFormatPr defaultRowHeight="15" x14ac:dyDescent="0.25"/>
  <cols>
    <col min="1" max="1" width="30.42578125" bestFit="1" customWidth="1"/>
    <col min="5" max="5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158</v>
      </c>
      <c r="B2" t="s">
        <v>159</v>
      </c>
      <c r="C2" t="s">
        <v>10</v>
      </c>
      <c r="D2" t="s">
        <v>160</v>
      </c>
      <c r="E2" t="s">
        <v>161</v>
      </c>
      <c r="F2" s="5">
        <f t="shared" ref="F2:F14" si="0">G2*I2</f>
        <v>32379.083999999999</v>
      </c>
      <c r="G2">
        <v>498.6</v>
      </c>
      <c r="H2">
        <v>12</v>
      </c>
      <c r="I2">
        <v>64.94</v>
      </c>
      <c r="J2">
        <v>1.06</v>
      </c>
      <c r="K2">
        <v>2.14</v>
      </c>
      <c r="L2">
        <v>2.77</v>
      </c>
      <c r="M2">
        <v>3.05</v>
      </c>
      <c r="N2" s="4">
        <f t="shared" ref="N2:O14" si="1">L2/K2-1</f>
        <v>0.29439252336448596</v>
      </c>
      <c r="O2" s="4">
        <f t="shared" si="1"/>
        <v>0.10108303249097461</v>
      </c>
      <c r="P2" s="1">
        <f t="shared" ref="P2:Q14" si="2">$I2/L2</f>
        <v>23.444043321299638</v>
      </c>
      <c r="Q2" s="1">
        <f t="shared" si="2"/>
        <v>21.291803278688526</v>
      </c>
      <c r="R2" s="1">
        <f t="shared" ref="R2:S14" si="3">P2/(N2*100)</f>
        <v>0.79635321758065436</v>
      </c>
      <c r="S2" s="1">
        <f t="shared" si="3"/>
        <v>2.1063676814988317</v>
      </c>
    </row>
    <row r="3" spans="1:19" x14ac:dyDescent="0.25">
      <c r="A3" t="s">
        <v>191</v>
      </c>
      <c r="B3" t="s">
        <v>192</v>
      </c>
      <c r="C3" t="s">
        <v>10</v>
      </c>
      <c r="D3" t="s">
        <v>160</v>
      </c>
      <c r="E3" t="s">
        <v>161</v>
      </c>
      <c r="F3" s="5">
        <f t="shared" si="0"/>
        <v>5960.5419999999995</v>
      </c>
      <c r="G3">
        <v>397.9</v>
      </c>
      <c r="H3">
        <v>12</v>
      </c>
      <c r="I3">
        <v>14.98</v>
      </c>
      <c r="J3">
        <v>1.1499999999999999</v>
      </c>
      <c r="K3">
        <v>0.53</v>
      </c>
      <c r="L3">
        <v>0.65</v>
      </c>
      <c r="M3">
        <v>0.8</v>
      </c>
      <c r="N3" s="4">
        <f t="shared" si="1"/>
        <v>0.22641509433962259</v>
      </c>
      <c r="O3" s="4">
        <f t="shared" si="1"/>
        <v>0.23076923076923084</v>
      </c>
      <c r="P3" s="1">
        <f t="shared" si="2"/>
        <v>23.046153846153846</v>
      </c>
      <c r="Q3" s="1">
        <f t="shared" si="2"/>
        <v>18.724999999999998</v>
      </c>
      <c r="R3" s="1">
        <f t="shared" si="3"/>
        <v>1.017871794871795</v>
      </c>
      <c r="S3" s="1">
        <f t="shared" si="3"/>
        <v>0.81141666666666634</v>
      </c>
    </row>
    <row r="4" spans="1:19" x14ac:dyDescent="0.25">
      <c r="A4" t="s">
        <v>526</v>
      </c>
      <c r="B4" t="s">
        <v>527</v>
      </c>
      <c r="C4" t="s">
        <v>10</v>
      </c>
      <c r="D4" t="s">
        <v>160</v>
      </c>
      <c r="E4" t="s">
        <v>161</v>
      </c>
      <c r="F4" s="5">
        <f t="shared" si="0"/>
        <v>9535.7080000000005</v>
      </c>
      <c r="G4">
        <v>418.6</v>
      </c>
      <c r="H4">
        <v>12</v>
      </c>
      <c r="I4">
        <v>22.78</v>
      </c>
      <c r="J4">
        <v>0.92</v>
      </c>
      <c r="K4">
        <v>1.21</v>
      </c>
      <c r="L4">
        <v>2.84</v>
      </c>
      <c r="M4">
        <v>3.89</v>
      </c>
      <c r="N4" s="4">
        <f t="shared" si="1"/>
        <v>1.3471074380165287</v>
      </c>
      <c r="O4" s="4">
        <f t="shared" si="1"/>
        <v>0.36971830985915499</v>
      </c>
      <c r="P4" s="1">
        <f t="shared" si="2"/>
        <v>8.0211267605633818</v>
      </c>
      <c r="Q4" s="1">
        <f t="shared" si="2"/>
        <v>5.8560411311053988</v>
      </c>
      <c r="R4" s="1">
        <f t="shared" si="3"/>
        <v>5.9543333621360092E-2</v>
      </c>
      <c r="S4" s="1">
        <f t="shared" si="3"/>
        <v>0.15839196964132693</v>
      </c>
    </row>
    <row r="5" spans="1:19" x14ac:dyDescent="0.25">
      <c r="A5" t="s">
        <v>864</v>
      </c>
      <c r="B5" t="s">
        <v>865</v>
      </c>
      <c r="C5" t="s">
        <v>866</v>
      </c>
      <c r="D5" t="s">
        <v>160</v>
      </c>
      <c r="E5" t="s">
        <v>161</v>
      </c>
      <c r="F5" s="5">
        <f t="shared" si="0"/>
        <v>3361.3530000000001</v>
      </c>
      <c r="G5">
        <v>1302.8499999999999</v>
      </c>
      <c r="H5">
        <v>12</v>
      </c>
      <c r="I5">
        <v>2.58</v>
      </c>
      <c r="J5">
        <v>1.0900000000000001</v>
      </c>
      <c r="K5">
        <v>0.3</v>
      </c>
      <c r="L5">
        <v>0.25</v>
      </c>
      <c r="M5">
        <v>0.42</v>
      </c>
      <c r="N5" s="4">
        <f t="shared" si="1"/>
        <v>-0.16666666666666663</v>
      </c>
      <c r="O5" s="4">
        <f t="shared" si="1"/>
        <v>0.67999999999999994</v>
      </c>
      <c r="P5" s="1">
        <f t="shared" si="2"/>
        <v>10.32</v>
      </c>
      <c r="Q5" s="1">
        <f t="shared" si="2"/>
        <v>6.1428571428571432</v>
      </c>
      <c r="R5" s="1">
        <f t="shared" si="3"/>
        <v>-0.61920000000000008</v>
      </c>
      <c r="S5" s="1">
        <f t="shared" si="3"/>
        <v>9.0336134453781525E-2</v>
      </c>
    </row>
    <row r="6" spans="1:19" x14ac:dyDescent="0.25">
      <c r="A6" t="s">
        <v>1577</v>
      </c>
      <c r="B6" t="s">
        <v>1578</v>
      </c>
      <c r="C6" t="s">
        <v>10</v>
      </c>
      <c r="D6" t="s">
        <v>160</v>
      </c>
      <c r="E6" t="s">
        <v>161</v>
      </c>
      <c r="F6" s="5">
        <f t="shared" si="0"/>
        <v>3014.5288</v>
      </c>
      <c r="G6">
        <v>203.96</v>
      </c>
      <c r="H6">
        <v>12</v>
      </c>
      <c r="I6">
        <v>14.78</v>
      </c>
      <c r="J6">
        <v>1.1000000000000001</v>
      </c>
      <c r="K6">
        <v>0.56000000000000005</v>
      </c>
      <c r="L6">
        <v>0.73</v>
      </c>
      <c r="M6">
        <v>0.87</v>
      </c>
      <c r="N6" s="4">
        <f t="shared" si="1"/>
        <v>0.30357142857142838</v>
      </c>
      <c r="O6" s="4">
        <f t="shared" si="1"/>
        <v>0.19178082191780832</v>
      </c>
      <c r="P6" s="1">
        <f t="shared" si="2"/>
        <v>20.246575342465754</v>
      </c>
      <c r="Q6" s="1">
        <f t="shared" si="2"/>
        <v>16.988505747126435</v>
      </c>
      <c r="R6" s="1">
        <f t="shared" si="3"/>
        <v>0.66694601128122522</v>
      </c>
      <c r="S6" s="1">
        <f t="shared" si="3"/>
        <v>0.88582922824302079</v>
      </c>
    </row>
    <row r="7" spans="1:19" x14ac:dyDescent="0.25">
      <c r="A7" t="s">
        <v>1840</v>
      </c>
      <c r="B7" t="s">
        <v>1841</v>
      </c>
      <c r="C7" t="s">
        <v>10</v>
      </c>
      <c r="D7" t="s">
        <v>160</v>
      </c>
      <c r="E7" t="s">
        <v>161</v>
      </c>
      <c r="F7" s="5">
        <f t="shared" si="0"/>
        <v>23377.203600000001</v>
      </c>
      <c r="G7">
        <v>192.31</v>
      </c>
      <c r="H7">
        <v>12</v>
      </c>
      <c r="I7">
        <v>121.56</v>
      </c>
      <c r="J7">
        <v>0.71</v>
      </c>
      <c r="K7">
        <v>3.46</v>
      </c>
      <c r="L7">
        <v>2.96</v>
      </c>
      <c r="M7">
        <v>3.29</v>
      </c>
      <c r="N7" s="4">
        <f t="shared" si="1"/>
        <v>-0.1445086705202312</v>
      </c>
      <c r="O7" s="4">
        <f t="shared" si="1"/>
        <v>0.1114864864864864</v>
      </c>
      <c r="P7" s="1">
        <f t="shared" si="2"/>
        <v>41.067567567567572</v>
      </c>
      <c r="Q7" s="1">
        <f t="shared" si="2"/>
        <v>36.948328267477201</v>
      </c>
      <c r="R7" s="1">
        <f t="shared" si="3"/>
        <v>-2.8418756756756762</v>
      </c>
      <c r="S7" s="1">
        <f t="shared" si="3"/>
        <v>3.314153080961594</v>
      </c>
    </row>
    <row r="8" spans="1:19" x14ac:dyDescent="0.25">
      <c r="A8" t="s">
        <v>1953</v>
      </c>
      <c r="B8" t="s">
        <v>1954</v>
      </c>
      <c r="C8" t="s">
        <v>10</v>
      </c>
      <c r="D8" t="s">
        <v>160</v>
      </c>
      <c r="E8" t="s">
        <v>161</v>
      </c>
      <c r="F8" s="5">
        <f t="shared" si="0"/>
        <v>15573.347999999998</v>
      </c>
      <c r="G8">
        <v>895.02</v>
      </c>
      <c r="H8">
        <v>12</v>
      </c>
      <c r="I8">
        <v>17.399999999999999</v>
      </c>
      <c r="J8">
        <v>1.1299999999999999</v>
      </c>
      <c r="K8">
        <v>0.98</v>
      </c>
      <c r="L8">
        <v>1.53</v>
      </c>
      <c r="M8">
        <v>2.61</v>
      </c>
      <c r="N8" s="4">
        <f t="shared" si="1"/>
        <v>0.56122448979591844</v>
      </c>
      <c r="O8" s="4">
        <f t="shared" si="1"/>
        <v>0.70588235294117641</v>
      </c>
      <c r="P8" s="1">
        <f t="shared" si="2"/>
        <v>11.372549019607842</v>
      </c>
      <c r="Q8" s="1">
        <f t="shared" si="2"/>
        <v>6.6666666666666661</v>
      </c>
      <c r="R8" s="1">
        <f t="shared" si="3"/>
        <v>0.20263814616755788</v>
      </c>
      <c r="S8" s="1">
        <f t="shared" si="3"/>
        <v>9.4444444444444442E-2</v>
      </c>
    </row>
    <row r="9" spans="1:19" x14ac:dyDescent="0.25">
      <c r="A9" t="s">
        <v>2018</v>
      </c>
      <c r="B9" t="s">
        <v>2019</v>
      </c>
      <c r="C9" t="s">
        <v>10</v>
      </c>
      <c r="D9" t="s">
        <v>160</v>
      </c>
      <c r="E9" t="s">
        <v>161</v>
      </c>
      <c r="F9" s="5">
        <f t="shared" si="0"/>
        <v>29986.331199999997</v>
      </c>
      <c r="G9">
        <v>1755.64</v>
      </c>
      <c r="H9">
        <v>12</v>
      </c>
      <c r="I9">
        <v>17.079999999999998</v>
      </c>
      <c r="J9">
        <v>0.57999999999999996</v>
      </c>
      <c r="K9">
        <v>0.78</v>
      </c>
      <c r="L9">
        <v>0.95</v>
      </c>
      <c r="M9">
        <v>1.29</v>
      </c>
      <c r="N9" s="4">
        <f t="shared" si="1"/>
        <v>0.21794871794871784</v>
      </c>
      <c r="O9" s="4">
        <f t="shared" si="1"/>
        <v>0.35789473684210527</v>
      </c>
      <c r="P9" s="1">
        <f t="shared" si="2"/>
        <v>17.97894736842105</v>
      </c>
      <c r="Q9" s="1">
        <f t="shared" si="2"/>
        <v>13.240310077519378</v>
      </c>
      <c r="R9" s="1">
        <f t="shared" si="3"/>
        <v>0.82491640866873095</v>
      </c>
      <c r="S9" s="1">
        <f t="shared" si="3"/>
        <v>0.36994984040127676</v>
      </c>
    </row>
    <row r="10" spans="1:19" x14ac:dyDescent="0.25">
      <c r="A10" t="s">
        <v>2173</v>
      </c>
      <c r="B10" t="s">
        <v>2174</v>
      </c>
      <c r="C10" t="s">
        <v>10</v>
      </c>
      <c r="D10" t="s">
        <v>160</v>
      </c>
      <c r="E10" t="s">
        <v>161</v>
      </c>
      <c r="F10" s="5">
        <f t="shared" si="0"/>
        <v>5712.6488999999992</v>
      </c>
      <c r="G10">
        <v>632.63</v>
      </c>
      <c r="H10">
        <v>6</v>
      </c>
      <c r="I10">
        <v>9.0299999999999994</v>
      </c>
      <c r="J10">
        <v>1.71</v>
      </c>
      <c r="K10">
        <v>0.38</v>
      </c>
      <c r="L10">
        <v>0.89</v>
      </c>
      <c r="M10">
        <v>1.35</v>
      </c>
      <c r="N10" s="4">
        <f t="shared" si="1"/>
        <v>1.3421052631578947</v>
      </c>
      <c r="O10" s="4">
        <f t="shared" si="1"/>
        <v>0.51685393258426982</v>
      </c>
      <c r="P10" s="1">
        <f t="shared" si="2"/>
        <v>10.146067415730336</v>
      </c>
      <c r="Q10" s="1">
        <f t="shared" si="2"/>
        <v>6.6888888888888882</v>
      </c>
      <c r="R10" s="1">
        <f t="shared" si="3"/>
        <v>7.5598149372108375E-2</v>
      </c>
      <c r="S10" s="1">
        <f t="shared" si="3"/>
        <v>0.129415458937198</v>
      </c>
    </row>
    <row r="11" spans="1:19" x14ac:dyDescent="0.25">
      <c r="A11" t="s">
        <v>2531</v>
      </c>
      <c r="B11" t="s">
        <v>2532</v>
      </c>
      <c r="C11" t="s">
        <v>10</v>
      </c>
      <c r="D11" t="s">
        <v>160</v>
      </c>
      <c r="E11" t="s">
        <v>161</v>
      </c>
      <c r="F11" s="5">
        <f t="shared" si="0"/>
        <v>8263.3631999999998</v>
      </c>
      <c r="G11">
        <v>1227.8399999999999</v>
      </c>
      <c r="H11">
        <v>12</v>
      </c>
      <c r="I11">
        <v>6.73</v>
      </c>
      <c r="J11">
        <v>1.1499999999999999</v>
      </c>
      <c r="K11">
        <v>0.41</v>
      </c>
      <c r="L11">
        <v>0.4</v>
      </c>
      <c r="M11">
        <v>0.51</v>
      </c>
      <c r="N11" s="4">
        <f t="shared" si="1"/>
        <v>-2.4390243902438935E-2</v>
      </c>
      <c r="O11" s="4">
        <f t="shared" si="1"/>
        <v>0.27499999999999991</v>
      </c>
      <c r="P11" s="1">
        <f t="shared" si="2"/>
        <v>16.824999999999999</v>
      </c>
      <c r="Q11" s="1">
        <f t="shared" si="2"/>
        <v>13.19607843137255</v>
      </c>
      <c r="R11" s="1">
        <f t="shared" si="3"/>
        <v>-6.8982500000000249</v>
      </c>
      <c r="S11" s="1">
        <f t="shared" si="3"/>
        <v>0.4798573975044565</v>
      </c>
    </row>
    <row r="12" spans="1:19" x14ac:dyDescent="0.25">
      <c r="A12" t="s">
        <v>3296</v>
      </c>
      <c r="B12" t="s">
        <v>3297</v>
      </c>
      <c r="C12" t="s">
        <v>10</v>
      </c>
      <c r="D12" t="s">
        <v>160</v>
      </c>
      <c r="E12" t="s">
        <v>161</v>
      </c>
      <c r="F12" s="5">
        <f t="shared" si="0"/>
        <v>2963.2460000000001</v>
      </c>
      <c r="G12">
        <v>185.9</v>
      </c>
      <c r="H12">
        <v>12</v>
      </c>
      <c r="I12">
        <v>15.94</v>
      </c>
      <c r="J12">
        <v>0.99</v>
      </c>
      <c r="K12">
        <v>0.43</v>
      </c>
      <c r="L12">
        <v>0.45</v>
      </c>
      <c r="M12">
        <v>0.54</v>
      </c>
      <c r="N12" s="4">
        <f t="shared" si="1"/>
        <v>4.6511627906976827E-2</v>
      </c>
      <c r="O12" s="4">
        <f t="shared" si="1"/>
        <v>0.19999999999999996</v>
      </c>
      <c r="P12" s="1">
        <f t="shared" si="2"/>
        <v>35.422222222222217</v>
      </c>
      <c r="Q12" s="1">
        <f t="shared" si="2"/>
        <v>29.518518518518515</v>
      </c>
      <c r="R12" s="1">
        <f t="shared" si="3"/>
        <v>7.6157777777777635</v>
      </c>
      <c r="S12" s="1">
        <f t="shared" si="3"/>
        <v>1.4759259259259261</v>
      </c>
    </row>
    <row r="13" spans="1:19" x14ac:dyDescent="0.25">
      <c r="A13" t="s">
        <v>3655</v>
      </c>
      <c r="B13" t="s">
        <v>3656</v>
      </c>
      <c r="C13" t="s">
        <v>27</v>
      </c>
      <c r="D13" t="s">
        <v>160</v>
      </c>
      <c r="E13" t="s">
        <v>161</v>
      </c>
      <c r="F13" s="5">
        <f t="shared" si="0"/>
        <v>8163.0087000000003</v>
      </c>
      <c r="G13">
        <v>65.73</v>
      </c>
      <c r="H13">
        <v>12</v>
      </c>
      <c r="I13">
        <v>124.19</v>
      </c>
      <c r="J13">
        <v>0.87</v>
      </c>
      <c r="K13">
        <v>3.34</v>
      </c>
      <c r="L13">
        <v>4.3600000000000003</v>
      </c>
      <c r="M13">
        <v>5.71</v>
      </c>
      <c r="N13" s="4">
        <f t="shared" si="1"/>
        <v>0.3053892215568863</v>
      </c>
      <c r="O13" s="4">
        <f t="shared" si="1"/>
        <v>0.30963302752293576</v>
      </c>
      <c r="P13" s="1">
        <f t="shared" si="2"/>
        <v>28.48394495412844</v>
      </c>
      <c r="Q13" s="1">
        <f t="shared" si="2"/>
        <v>21.749562171628721</v>
      </c>
      <c r="R13" s="1">
        <f t="shared" si="3"/>
        <v>0.93270957006655841</v>
      </c>
      <c r="S13" s="1">
        <f t="shared" si="3"/>
        <v>0.7024303042096387</v>
      </c>
    </row>
    <row r="14" spans="1:19" x14ac:dyDescent="0.25">
      <c r="A14" t="s">
        <v>4226</v>
      </c>
      <c r="B14" t="s">
        <v>4227</v>
      </c>
      <c r="C14" t="s">
        <v>10</v>
      </c>
      <c r="D14" t="s">
        <v>160</v>
      </c>
      <c r="E14" t="s">
        <v>161</v>
      </c>
      <c r="F14" s="5">
        <f t="shared" si="0"/>
        <v>3257.3339999999998</v>
      </c>
      <c r="G14">
        <v>201.07</v>
      </c>
      <c r="H14">
        <v>12</v>
      </c>
      <c r="I14">
        <v>16.2</v>
      </c>
      <c r="J14">
        <v>0</v>
      </c>
      <c r="K14">
        <v>0.32</v>
      </c>
      <c r="L14">
        <v>0.46</v>
      </c>
      <c r="M14">
        <v>0.54</v>
      </c>
      <c r="N14" s="4">
        <f t="shared" si="1"/>
        <v>0.4375</v>
      </c>
      <c r="O14" s="4">
        <f t="shared" si="1"/>
        <v>0.17391304347826098</v>
      </c>
      <c r="P14" s="1">
        <f t="shared" si="2"/>
        <v>35.217391304347821</v>
      </c>
      <c r="Q14" s="1">
        <f t="shared" si="2"/>
        <v>29.999999999999996</v>
      </c>
      <c r="R14" s="1">
        <f t="shared" si="3"/>
        <v>0.8049689440993788</v>
      </c>
      <c r="S14" s="1">
        <f t="shared" si="3"/>
        <v>1.7249999999999988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542-9A0D-46C2-9BC0-554D160F1D60}">
  <dimension ref="A1:S17"/>
  <sheetViews>
    <sheetView workbookViewId="0">
      <selection activeCell="I3" sqref="I3"/>
    </sheetView>
  </sheetViews>
  <sheetFormatPr defaultRowHeight="15" x14ac:dyDescent="0.25"/>
  <cols>
    <col min="1" max="1" width="35.42578125" bestFit="1" customWidth="1"/>
    <col min="4" max="4" width="22.5703125" bestFit="1" customWidth="1"/>
    <col min="8" max="8" width="10.5703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899</v>
      </c>
      <c r="B2" t="s">
        <v>900</v>
      </c>
      <c r="C2" t="s">
        <v>10</v>
      </c>
      <c r="D2" t="s">
        <v>375</v>
      </c>
      <c r="E2" t="s">
        <v>901</v>
      </c>
      <c r="F2" s="5">
        <f t="shared" ref="F2:F17" si="0">G2*I2</f>
        <v>5090.9214000000002</v>
      </c>
      <c r="G2">
        <v>95.73</v>
      </c>
      <c r="H2">
        <v>12</v>
      </c>
      <c r="I2">
        <v>53.18</v>
      </c>
      <c r="J2">
        <v>1.6</v>
      </c>
      <c r="K2">
        <v>6.09</v>
      </c>
      <c r="L2">
        <v>6.19</v>
      </c>
      <c r="M2">
        <v>6.59</v>
      </c>
      <c r="N2" s="4">
        <f>L2/K2-1</f>
        <v>1.6420361247947435E-2</v>
      </c>
      <c r="O2" s="4">
        <f t="shared" ref="N2:O16" si="1">M2/L2-1</f>
        <v>6.4620355411954655E-2</v>
      </c>
      <c r="P2" s="1">
        <f t="shared" ref="P2:Q16" si="2">$I2/L2</f>
        <v>8.5912762520193855</v>
      </c>
      <c r="Q2" s="1">
        <f t="shared" si="2"/>
        <v>8.0698027314112295</v>
      </c>
      <c r="R2" s="1">
        <f t="shared" ref="R2:S16" si="3">P2/(N2*100)</f>
        <v>5.2320872374798117</v>
      </c>
      <c r="S2" s="1">
        <f t="shared" si="3"/>
        <v>1.2488019726858899</v>
      </c>
    </row>
    <row r="3" spans="1:19" x14ac:dyDescent="0.25">
      <c r="A3" t="s">
        <v>990</v>
      </c>
      <c r="B3" t="s">
        <v>991</v>
      </c>
      <c r="C3" t="s">
        <v>19</v>
      </c>
      <c r="D3" t="s">
        <v>375</v>
      </c>
      <c r="E3" t="s">
        <v>901</v>
      </c>
      <c r="F3" s="5">
        <f t="shared" si="0"/>
        <v>8927.9174999999996</v>
      </c>
      <c r="G3">
        <v>1066.02</v>
      </c>
      <c r="H3">
        <v>3</v>
      </c>
      <c r="I3">
        <v>8.375</v>
      </c>
      <c r="J3">
        <v>0.25</v>
      </c>
      <c r="K3">
        <v>0.35</v>
      </c>
      <c r="L3">
        <v>0.41</v>
      </c>
      <c r="M3">
        <v>0.45</v>
      </c>
      <c r="N3" s="4">
        <f t="shared" si="1"/>
        <v>0.17142857142857149</v>
      </c>
      <c r="O3" s="4">
        <f t="shared" si="1"/>
        <v>9.7560975609756184E-2</v>
      </c>
      <c r="P3" s="1">
        <f t="shared" si="2"/>
        <v>20.426829268292686</v>
      </c>
      <c r="Q3" s="1">
        <f t="shared" si="2"/>
        <v>18.611111111111111</v>
      </c>
      <c r="R3" s="1">
        <f t="shared" si="3"/>
        <v>1.1915650406504061</v>
      </c>
      <c r="S3" s="1">
        <f t="shared" si="3"/>
        <v>1.9076388888888871</v>
      </c>
    </row>
    <row r="4" spans="1:19" x14ac:dyDescent="0.25">
      <c r="A4" t="s">
        <v>1043</v>
      </c>
      <c r="B4" t="s">
        <v>1044</v>
      </c>
      <c r="C4" t="s">
        <v>27</v>
      </c>
      <c r="D4" t="s">
        <v>375</v>
      </c>
      <c r="E4" t="s">
        <v>901</v>
      </c>
      <c r="F4" s="5">
        <f t="shared" si="0"/>
        <v>9498.4049999999988</v>
      </c>
      <c r="G4">
        <v>73.5</v>
      </c>
      <c r="H4">
        <v>12</v>
      </c>
      <c r="I4">
        <v>129.22999999999999</v>
      </c>
      <c r="J4">
        <v>1.03</v>
      </c>
      <c r="K4">
        <v>5.2</v>
      </c>
      <c r="L4">
        <v>5.58</v>
      </c>
      <c r="M4">
        <v>7.33</v>
      </c>
      <c r="N4" s="4">
        <f t="shared" si="1"/>
        <v>7.3076923076923039E-2</v>
      </c>
      <c r="O4" s="4">
        <f t="shared" si="1"/>
        <v>0.31362007168458783</v>
      </c>
      <c r="P4" s="1">
        <f t="shared" si="2"/>
        <v>23.159498207885303</v>
      </c>
      <c r="Q4" s="1">
        <f t="shared" si="2"/>
        <v>17.630286493860844</v>
      </c>
      <c r="R4" s="1">
        <f t="shared" si="3"/>
        <v>3.1691944916053587</v>
      </c>
      <c r="S4" s="1">
        <f t="shared" si="3"/>
        <v>0.56215427791853434</v>
      </c>
    </row>
    <row r="5" spans="1:19" x14ac:dyDescent="0.25">
      <c r="A5" t="s">
        <v>1438</v>
      </c>
      <c r="B5" t="s">
        <v>1439</v>
      </c>
      <c r="C5" t="s">
        <v>27</v>
      </c>
      <c r="D5" t="s">
        <v>375</v>
      </c>
      <c r="E5" t="s">
        <v>901</v>
      </c>
      <c r="F5" s="5">
        <f t="shared" si="0"/>
        <v>35609.826700000005</v>
      </c>
      <c r="G5">
        <v>866.63</v>
      </c>
      <c r="H5">
        <v>12</v>
      </c>
      <c r="I5">
        <v>41.09</v>
      </c>
      <c r="J5">
        <v>1.86</v>
      </c>
      <c r="K5">
        <v>-1.54</v>
      </c>
      <c r="L5">
        <v>-0.24</v>
      </c>
      <c r="M5">
        <v>0.77</v>
      </c>
      <c r="N5" s="4">
        <f t="shared" si="1"/>
        <v>-0.8441558441558441</v>
      </c>
      <c r="O5" s="4">
        <f t="shared" si="1"/>
        <v>-4.2083333333333339</v>
      </c>
      <c r="P5" s="1">
        <f t="shared" si="2"/>
        <v>-171.20833333333334</v>
      </c>
      <c r="Q5" s="1">
        <f t="shared" si="2"/>
        <v>53.363636363636367</v>
      </c>
      <c r="R5" s="1">
        <f t="shared" si="3"/>
        <v>2.0281602564102568</v>
      </c>
      <c r="S5" s="1">
        <f t="shared" si="3"/>
        <v>-0.1268046804680468</v>
      </c>
    </row>
    <row r="6" spans="1:19" x14ac:dyDescent="0.25">
      <c r="A6" t="s">
        <v>2309</v>
      </c>
      <c r="B6" t="s">
        <v>2310</v>
      </c>
      <c r="C6" t="s">
        <v>10</v>
      </c>
      <c r="D6" t="s">
        <v>375</v>
      </c>
      <c r="E6" t="s">
        <v>901</v>
      </c>
      <c r="F6" s="5">
        <f t="shared" si="0"/>
        <v>4033.3608000000004</v>
      </c>
      <c r="G6">
        <v>199.08</v>
      </c>
      <c r="H6">
        <v>12</v>
      </c>
      <c r="I6">
        <v>20.260000000000002</v>
      </c>
      <c r="J6">
        <v>1.94</v>
      </c>
      <c r="K6">
        <v>1.2</v>
      </c>
      <c r="L6">
        <v>1.47</v>
      </c>
      <c r="M6">
        <v>2.13</v>
      </c>
      <c r="N6" s="4">
        <f t="shared" si="1"/>
        <v>0.22500000000000009</v>
      </c>
      <c r="O6" s="4">
        <f t="shared" si="1"/>
        <v>0.44897959183673475</v>
      </c>
      <c r="P6" s="1">
        <f t="shared" si="2"/>
        <v>13.78231292517007</v>
      </c>
      <c r="Q6" s="1">
        <f t="shared" si="2"/>
        <v>9.5117370892018798</v>
      </c>
      <c r="R6" s="1">
        <f t="shared" si="3"/>
        <v>0.61254724111866954</v>
      </c>
      <c r="S6" s="1">
        <f t="shared" si="3"/>
        <v>0.21185232607767818</v>
      </c>
    </row>
    <row r="7" spans="1:19" x14ac:dyDescent="0.25">
      <c r="A7" t="s">
        <v>2714</v>
      </c>
      <c r="B7" t="s">
        <v>2715</v>
      </c>
      <c r="C7" t="s">
        <v>27</v>
      </c>
      <c r="D7" t="s">
        <v>375</v>
      </c>
      <c r="E7" t="s">
        <v>901</v>
      </c>
      <c r="F7" s="5">
        <f t="shared" si="0"/>
        <v>8398.1348999999991</v>
      </c>
      <c r="G7">
        <v>90.39</v>
      </c>
      <c r="H7">
        <v>12</v>
      </c>
      <c r="I7">
        <v>92.91</v>
      </c>
      <c r="J7">
        <v>1.78</v>
      </c>
      <c r="K7">
        <v>1.79</v>
      </c>
      <c r="L7">
        <v>3.78</v>
      </c>
      <c r="M7">
        <v>5.1100000000000003</v>
      </c>
      <c r="N7" s="4">
        <f t="shared" si="1"/>
        <v>1.1117318435754187</v>
      </c>
      <c r="O7" s="4">
        <f t="shared" si="1"/>
        <v>0.35185185185185208</v>
      </c>
      <c r="P7" s="1">
        <f t="shared" si="2"/>
        <v>24.579365079365079</v>
      </c>
      <c r="Q7" s="1">
        <f t="shared" si="2"/>
        <v>18.181996086105674</v>
      </c>
      <c r="R7" s="1">
        <f t="shared" si="3"/>
        <v>0.22109077131690202</v>
      </c>
      <c r="S7" s="1">
        <f t="shared" si="3"/>
        <v>0.5167514677103715</v>
      </c>
    </row>
    <row r="8" spans="1:19" x14ac:dyDescent="0.25">
      <c r="A8" t="s">
        <v>2764</v>
      </c>
      <c r="B8" t="s">
        <v>2765</v>
      </c>
      <c r="C8" t="s">
        <v>10</v>
      </c>
      <c r="D8" t="s">
        <v>375</v>
      </c>
      <c r="E8" t="s">
        <v>901</v>
      </c>
      <c r="F8" s="5">
        <f t="shared" si="0"/>
        <v>33937.027499999997</v>
      </c>
      <c r="G8">
        <v>745.05</v>
      </c>
      <c r="H8">
        <v>12</v>
      </c>
      <c r="I8">
        <v>45.55</v>
      </c>
      <c r="J8">
        <v>1.1599999999999999</v>
      </c>
      <c r="K8">
        <v>1.91</v>
      </c>
      <c r="L8">
        <v>2.65</v>
      </c>
      <c r="M8">
        <v>3.05</v>
      </c>
      <c r="N8" s="4">
        <f t="shared" si="1"/>
        <v>0.38743455497382207</v>
      </c>
      <c r="O8" s="4">
        <f t="shared" si="1"/>
        <v>0.15094339622641506</v>
      </c>
      <c r="P8" s="1">
        <f t="shared" si="2"/>
        <v>17.188679245283019</v>
      </c>
      <c r="Q8" s="1">
        <f t="shared" si="2"/>
        <v>14.934426229508198</v>
      </c>
      <c r="R8" s="1">
        <f t="shared" si="3"/>
        <v>0.44365374808771024</v>
      </c>
      <c r="S8" s="1">
        <f t="shared" si="3"/>
        <v>0.98940573770491835</v>
      </c>
    </row>
    <row r="9" spans="1:19" x14ac:dyDescent="0.25">
      <c r="A9" t="s">
        <v>2867</v>
      </c>
      <c r="B9" t="s">
        <v>2868</v>
      </c>
      <c r="C9" t="s">
        <v>10</v>
      </c>
      <c r="D9" t="s">
        <v>375</v>
      </c>
      <c r="E9" t="s">
        <v>901</v>
      </c>
      <c r="F9" s="5">
        <f t="shared" si="0"/>
        <v>13371.9036</v>
      </c>
      <c r="G9">
        <v>317.02</v>
      </c>
      <c r="H9">
        <v>12</v>
      </c>
      <c r="I9">
        <v>42.18</v>
      </c>
      <c r="J9">
        <v>2.19</v>
      </c>
      <c r="K9">
        <v>2.2799999999999998</v>
      </c>
      <c r="L9">
        <v>2.46</v>
      </c>
      <c r="M9">
        <v>2.72</v>
      </c>
      <c r="N9" s="4">
        <f t="shared" si="1"/>
        <v>7.8947368421052655E-2</v>
      </c>
      <c r="O9" s="4">
        <f t="shared" si="1"/>
        <v>0.10569105691056913</v>
      </c>
      <c r="P9" s="1">
        <f t="shared" si="2"/>
        <v>17.146341463414636</v>
      </c>
      <c r="Q9" s="1">
        <f t="shared" si="2"/>
        <v>15.507352941176469</v>
      </c>
      <c r="R9" s="1">
        <f t="shared" si="3"/>
        <v>2.1718699186991866</v>
      </c>
      <c r="S9" s="1">
        <f t="shared" si="3"/>
        <v>1.4672341628959273</v>
      </c>
    </row>
    <row r="10" spans="1:19" x14ac:dyDescent="0.25">
      <c r="A10" t="s">
        <v>2904</v>
      </c>
      <c r="B10" t="s">
        <v>2905</v>
      </c>
      <c r="C10" t="s">
        <v>27</v>
      </c>
      <c r="D10" t="s">
        <v>375</v>
      </c>
      <c r="E10" t="s">
        <v>901</v>
      </c>
      <c r="F10" s="5">
        <f t="shared" si="0"/>
        <v>2808.5178999999998</v>
      </c>
      <c r="G10">
        <v>445.09</v>
      </c>
      <c r="H10">
        <v>12</v>
      </c>
      <c r="I10">
        <v>6.31</v>
      </c>
      <c r="J10">
        <v>1.1100000000000001</v>
      </c>
      <c r="K10">
        <v>-0.19</v>
      </c>
      <c r="L10">
        <v>0.28000000000000003</v>
      </c>
      <c r="M10">
        <v>0.53</v>
      </c>
      <c r="N10" s="4">
        <f t="shared" si="1"/>
        <v>-2.4736842105263159</v>
      </c>
      <c r="O10" s="4">
        <f t="shared" si="1"/>
        <v>0.89285714285714279</v>
      </c>
      <c r="P10" s="1">
        <f t="shared" si="2"/>
        <v>22.535714285714281</v>
      </c>
      <c r="Q10" s="1">
        <f t="shared" si="2"/>
        <v>11.905660377358489</v>
      </c>
      <c r="R10" s="1">
        <f t="shared" si="3"/>
        <v>-9.1101823708206658E-2</v>
      </c>
      <c r="S10" s="1">
        <f t="shared" si="3"/>
        <v>0.13334339622641508</v>
      </c>
    </row>
    <row r="11" spans="1:19" x14ac:dyDescent="0.25">
      <c r="A11" t="s">
        <v>3405</v>
      </c>
      <c r="B11" t="s">
        <v>3406</v>
      </c>
      <c r="C11" t="s">
        <v>27</v>
      </c>
      <c r="D11" t="s">
        <v>375</v>
      </c>
      <c r="E11" t="s">
        <v>901</v>
      </c>
      <c r="F11" s="5">
        <f t="shared" si="0"/>
        <v>2610.6453000000001</v>
      </c>
      <c r="G11">
        <v>151.87</v>
      </c>
      <c r="H11">
        <v>12</v>
      </c>
      <c r="I11">
        <v>17.190000000000001</v>
      </c>
      <c r="J11">
        <v>2.06</v>
      </c>
      <c r="K11">
        <v>-1.81</v>
      </c>
      <c r="L11">
        <v>-0.9</v>
      </c>
      <c r="M11">
        <v>0.8</v>
      </c>
      <c r="N11" s="4">
        <f t="shared" si="1"/>
        <v>-0.50276243093922646</v>
      </c>
      <c r="O11" s="4">
        <f t="shared" si="1"/>
        <v>-1.8888888888888888</v>
      </c>
      <c r="P11" s="1">
        <f t="shared" si="2"/>
        <v>-19.100000000000001</v>
      </c>
      <c r="Q11" s="1">
        <f t="shared" si="2"/>
        <v>21.487500000000001</v>
      </c>
      <c r="R11" s="1">
        <f t="shared" si="3"/>
        <v>0.37990109890109897</v>
      </c>
      <c r="S11" s="1">
        <f t="shared" si="3"/>
        <v>-0.11375735294117648</v>
      </c>
    </row>
    <row r="12" spans="1:19" x14ac:dyDescent="0.25">
      <c r="A12" t="s">
        <v>3458</v>
      </c>
      <c r="B12" t="s">
        <v>3459</v>
      </c>
      <c r="C12" t="s">
        <v>27</v>
      </c>
      <c r="D12" t="s">
        <v>375</v>
      </c>
      <c r="E12" t="s">
        <v>901</v>
      </c>
      <c r="F12" s="5">
        <f t="shared" si="0"/>
        <v>2613.0825</v>
      </c>
      <c r="G12">
        <v>370.65</v>
      </c>
      <c r="H12">
        <v>12</v>
      </c>
      <c r="I12">
        <v>7.05</v>
      </c>
      <c r="J12">
        <v>0.84</v>
      </c>
      <c r="K12">
        <v>0.7</v>
      </c>
      <c r="L12">
        <v>0.69</v>
      </c>
      <c r="M12">
        <v>0.72</v>
      </c>
      <c r="N12" s="4">
        <f t="shared" si="1"/>
        <v>-1.4285714285714346E-2</v>
      </c>
      <c r="O12" s="4">
        <f t="shared" si="1"/>
        <v>4.3478260869565188E-2</v>
      </c>
      <c r="P12" s="1">
        <f t="shared" si="2"/>
        <v>10.217391304347826</v>
      </c>
      <c r="Q12" s="1">
        <f t="shared" si="2"/>
        <v>9.7916666666666661</v>
      </c>
      <c r="R12" s="1">
        <f t="shared" si="3"/>
        <v>-7.1521739130434483</v>
      </c>
      <c r="S12" s="1">
        <f t="shared" si="3"/>
        <v>2.2520833333333345</v>
      </c>
    </row>
    <row r="13" spans="1:19" x14ac:dyDescent="0.25">
      <c r="A13" t="s">
        <v>3610</v>
      </c>
      <c r="B13" t="s">
        <v>3611</v>
      </c>
      <c r="C13" t="s">
        <v>10</v>
      </c>
      <c r="D13" t="s">
        <v>375</v>
      </c>
      <c r="E13" t="s">
        <v>901</v>
      </c>
      <c r="F13" s="5">
        <f t="shared" si="0"/>
        <v>21000.0065</v>
      </c>
      <c r="G13">
        <v>591.04999999999995</v>
      </c>
      <c r="H13">
        <v>12</v>
      </c>
      <c r="I13">
        <v>35.53</v>
      </c>
      <c r="J13">
        <v>1.63</v>
      </c>
      <c r="K13">
        <v>-1.93</v>
      </c>
      <c r="L13">
        <v>-2.09</v>
      </c>
      <c r="M13">
        <v>-2.14</v>
      </c>
      <c r="N13" s="4">
        <f t="shared" si="1"/>
        <v>8.2901554404144928E-2</v>
      </c>
      <c r="O13" s="4">
        <f t="shared" si="1"/>
        <v>2.3923444976076791E-2</v>
      </c>
      <c r="P13" s="1">
        <f t="shared" si="2"/>
        <v>-17</v>
      </c>
      <c r="Q13" s="1">
        <f t="shared" si="2"/>
        <v>-16.602803738317757</v>
      </c>
      <c r="R13" s="1">
        <f t="shared" si="3"/>
        <v>-2.0506250000000037</v>
      </c>
      <c r="S13" s="1">
        <f t="shared" si="3"/>
        <v>-6.9399719626167542</v>
      </c>
    </row>
    <row r="14" spans="1:19" x14ac:dyDescent="0.25">
      <c r="A14" t="s">
        <v>3731</v>
      </c>
      <c r="B14" t="s">
        <v>3732</v>
      </c>
      <c r="C14" t="s">
        <v>27</v>
      </c>
      <c r="D14" t="s">
        <v>375</v>
      </c>
      <c r="E14" t="s">
        <v>901</v>
      </c>
      <c r="F14" s="5">
        <f t="shared" si="0"/>
        <v>6230.4036999999998</v>
      </c>
      <c r="G14">
        <v>105.19</v>
      </c>
      <c r="H14">
        <v>12</v>
      </c>
      <c r="I14">
        <v>59.23</v>
      </c>
      <c r="J14">
        <v>2.06</v>
      </c>
      <c r="K14">
        <v>1.57</v>
      </c>
      <c r="L14">
        <v>1.94</v>
      </c>
      <c r="M14">
        <v>2.16</v>
      </c>
      <c r="N14" s="4">
        <f t="shared" si="1"/>
        <v>0.23566878980891715</v>
      </c>
      <c r="O14" s="4">
        <f t="shared" si="1"/>
        <v>0.11340206185567014</v>
      </c>
      <c r="P14" s="1">
        <f t="shared" si="2"/>
        <v>30.530927835051546</v>
      </c>
      <c r="Q14" s="1">
        <f t="shared" si="2"/>
        <v>27.421296296296294</v>
      </c>
      <c r="R14" s="1">
        <f t="shared" si="3"/>
        <v>1.2955015324602956</v>
      </c>
      <c r="S14" s="1">
        <f t="shared" si="3"/>
        <v>2.4180597643097634</v>
      </c>
    </row>
    <row r="15" spans="1:19" x14ac:dyDescent="0.25">
      <c r="A15" t="s">
        <v>4402</v>
      </c>
      <c r="B15" t="s">
        <v>4403</v>
      </c>
      <c r="C15" t="s">
        <v>19</v>
      </c>
      <c r="D15" t="s">
        <v>375</v>
      </c>
      <c r="E15" t="s">
        <v>901</v>
      </c>
      <c r="F15" s="5">
        <f t="shared" si="0"/>
        <v>2931.35</v>
      </c>
      <c r="G15">
        <v>637.25</v>
      </c>
      <c r="H15">
        <v>3</v>
      </c>
      <c r="I15">
        <v>4.5999999999999996</v>
      </c>
      <c r="J15">
        <v>0.21</v>
      </c>
      <c r="K15">
        <v>0.36</v>
      </c>
      <c r="L15">
        <v>0.41</v>
      </c>
      <c r="M15">
        <v>0.4</v>
      </c>
      <c r="N15" s="4">
        <f t="shared" si="1"/>
        <v>0.13888888888888884</v>
      </c>
      <c r="O15" s="4">
        <f t="shared" si="1"/>
        <v>-2.4390243902438935E-2</v>
      </c>
      <c r="P15" s="1">
        <f t="shared" si="2"/>
        <v>11.219512195121951</v>
      </c>
      <c r="Q15" s="1">
        <f t="shared" si="2"/>
        <v>11.499999999999998</v>
      </c>
      <c r="R15" s="1">
        <f t="shared" si="3"/>
        <v>0.80780487804878076</v>
      </c>
      <c r="S15" s="1">
        <f t="shared" si="3"/>
        <v>-4.7150000000000167</v>
      </c>
    </row>
    <row r="16" spans="1:19" x14ac:dyDescent="0.25">
      <c r="A16" t="s">
        <v>4711</v>
      </c>
      <c r="B16" t="s">
        <v>4712</v>
      </c>
      <c r="C16" t="s">
        <v>19</v>
      </c>
      <c r="D16" t="s">
        <v>375</v>
      </c>
      <c r="E16" t="s">
        <v>901</v>
      </c>
      <c r="F16" s="5">
        <f t="shared" si="0"/>
        <v>4829.1606320000001</v>
      </c>
      <c r="G16">
        <v>5235.43</v>
      </c>
      <c r="H16">
        <v>12</v>
      </c>
      <c r="I16">
        <v>0.9224</v>
      </c>
      <c r="J16">
        <v>0.6</v>
      </c>
      <c r="K16">
        <v>0.02</v>
      </c>
      <c r="L16">
        <v>0.06</v>
      </c>
      <c r="M16">
        <v>0.08</v>
      </c>
      <c r="N16" s="4">
        <f t="shared" si="1"/>
        <v>2</v>
      </c>
      <c r="O16" s="4">
        <f t="shared" si="1"/>
        <v>0.33333333333333348</v>
      </c>
      <c r="P16" s="1">
        <f t="shared" si="2"/>
        <v>15.373333333333333</v>
      </c>
      <c r="Q16" s="1">
        <f t="shared" si="2"/>
        <v>11.53</v>
      </c>
      <c r="R16" s="1">
        <f t="shared" si="3"/>
        <v>7.6866666666666666E-2</v>
      </c>
      <c r="S16" s="1">
        <f t="shared" si="3"/>
        <v>0.34589999999999982</v>
      </c>
    </row>
    <row r="17" spans="1:19" x14ac:dyDescent="0.25">
      <c r="A17" t="s">
        <v>4713</v>
      </c>
      <c r="B17" t="s">
        <v>4714</v>
      </c>
      <c r="C17" t="s">
        <v>27</v>
      </c>
      <c r="D17" t="s">
        <v>375</v>
      </c>
      <c r="E17" t="s">
        <v>901</v>
      </c>
      <c r="F17" s="5">
        <f t="shared" si="0"/>
        <v>10826.928</v>
      </c>
      <c r="G17">
        <v>112.08</v>
      </c>
      <c r="H17">
        <v>12</v>
      </c>
      <c r="I17">
        <v>96.6</v>
      </c>
      <c r="J17">
        <v>1.93</v>
      </c>
      <c r="K17">
        <v>3.24</v>
      </c>
      <c r="L17">
        <v>5.37</v>
      </c>
      <c r="M17">
        <v>5.67</v>
      </c>
      <c r="N17" s="4">
        <f t="shared" ref="N17:O17" si="4">L17/K17-1</f>
        <v>0.65740740740740744</v>
      </c>
      <c r="O17" s="4">
        <f t="shared" si="4"/>
        <v>5.5865921787709549E-2</v>
      </c>
      <c r="P17" s="1">
        <f t="shared" ref="P17:Q17" si="5">$I17/L17</f>
        <v>17.988826815642458</v>
      </c>
      <c r="Q17" s="1">
        <f t="shared" si="5"/>
        <v>17.037037037037035</v>
      </c>
      <c r="R17" s="1">
        <f t="shared" ref="R17:S17" si="6">P17/(N17*100)</f>
        <v>0.27363285860413877</v>
      </c>
      <c r="S17" s="1">
        <f t="shared" si="6"/>
        <v>3.0496296296296261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F6C-D10B-4A23-99F8-B6B811C932C1}">
  <dimension ref="A1:S26"/>
  <sheetViews>
    <sheetView topLeftCell="B1" workbookViewId="0">
      <selection activeCell="M22" sqref="M22"/>
    </sheetView>
  </sheetViews>
  <sheetFormatPr defaultRowHeight="15" x14ac:dyDescent="0.25"/>
  <cols>
    <col min="1" max="1" width="29.85546875" bestFit="1" customWidth="1"/>
    <col min="4" max="4" width="16.140625" bestFit="1" customWidth="1"/>
    <col min="5" max="5" width="18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429</v>
      </c>
      <c r="B2" t="s">
        <v>430</v>
      </c>
      <c r="C2" t="s">
        <v>10</v>
      </c>
      <c r="D2" t="s">
        <v>35</v>
      </c>
      <c r="E2" t="s">
        <v>431</v>
      </c>
      <c r="F2" s="5">
        <f t="shared" ref="F2:F18" si="0">G2*I2</f>
        <v>2263.9499999999998</v>
      </c>
      <c r="G2">
        <v>210.6</v>
      </c>
      <c r="H2">
        <v>12</v>
      </c>
      <c r="I2">
        <v>10.75</v>
      </c>
      <c r="J2">
        <v>1.26</v>
      </c>
      <c r="K2">
        <v>0.87</v>
      </c>
      <c r="L2">
        <v>0.95</v>
      </c>
      <c r="M2">
        <v>1.1599999999999999</v>
      </c>
      <c r="N2" s="3">
        <f t="shared" ref="N2:O14" si="1">L2/K2-1</f>
        <v>9.1954022988505635E-2</v>
      </c>
      <c r="O2" s="3">
        <f t="shared" si="1"/>
        <v>0.22105263157894739</v>
      </c>
      <c r="P2" s="1">
        <f t="shared" ref="P2:Q14" si="2">$I2/L2</f>
        <v>11.315789473684211</v>
      </c>
      <c r="Q2" s="1">
        <f t="shared" si="2"/>
        <v>9.2672413793103452</v>
      </c>
      <c r="R2" s="1">
        <f t="shared" ref="R2:S14" si="3">P2/(N2*100)</f>
        <v>1.2305921052631594</v>
      </c>
      <c r="S2" s="1">
        <f t="shared" si="3"/>
        <v>0.41923234811165844</v>
      </c>
    </row>
    <row r="3" spans="1:19" x14ac:dyDescent="0.25">
      <c r="A3" t="s">
        <v>766</v>
      </c>
      <c r="B3" t="s">
        <v>767</v>
      </c>
      <c r="C3" t="s">
        <v>27</v>
      </c>
      <c r="D3" t="s">
        <v>35</v>
      </c>
      <c r="E3" t="s">
        <v>431</v>
      </c>
      <c r="F3" s="5">
        <f t="shared" si="0"/>
        <v>2350.0192999999995</v>
      </c>
      <c r="G3">
        <v>87.07</v>
      </c>
      <c r="H3">
        <v>12</v>
      </c>
      <c r="I3">
        <v>26.99</v>
      </c>
      <c r="J3">
        <v>2</v>
      </c>
      <c r="K3">
        <v>2.84</v>
      </c>
      <c r="L3">
        <v>2.5499999999999998</v>
      </c>
      <c r="M3">
        <v>2.79</v>
      </c>
      <c r="N3" s="3">
        <f t="shared" si="1"/>
        <v>-0.102112676056338</v>
      </c>
      <c r="O3" s="3">
        <f t="shared" si="1"/>
        <v>9.4117647058823639E-2</v>
      </c>
      <c r="P3" s="1">
        <f t="shared" si="2"/>
        <v>10.584313725490196</v>
      </c>
      <c r="Q3" s="1">
        <f t="shared" si="2"/>
        <v>9.6738351254480275</v>
      </c>
      <c r="R3" s="1">
        <f t="shared" si="3"/>
        <v>-1.036532792427316</v>
      </c>
      <c r="S3" s="1">
        <f t="shared" si="3"/>
        <v>1.0278449820788518</v>
      </c>
    </row>
    <row r="4" spans="1:19" x14ac:dyDescent="0.25">
      <c r="A4" t="s">
        <v>1132</v>
      </c>
      <c r="B4" t="s">
        <v>1133</v>
      </c>
      <c r="C4" t="s">
        <v>10</v>
      </c>
      <c r="D4" t="s">
        <v>35</v>
      </c>
      <c r="E4" t="s">
        <v>431</v>
      </c>
      <c r="F4" s="5">
        <f t="shared" si="0"/>
        <v>85485.815899999987</v>
      </c>
      <c r="G4">
        <v>27.47</v>
      </c>
      <c r="H4">
        <v>12</v>
      </c>
      <c r="I4">
        <v>3111.97</v>
      </c>
      <c r="J4">
        <v>1.28</v>
      </c>
      <c r="K4">
        <v>44.15</v>
      </c>
      <c r="L4">
        <v>54.07</v>
      </c>
      <c r="M4">
        <v>65.62</v>
      </c>
      <c r="N4" s="3">
        <f t="shared" si="1"/>
        <v>0.22468856172140428</v>
      </c>
      <c r="O4" s="3">
        <f t="shared" si="1"/>
        <v>0.21361198446458296</v>
      </c>
      <c r="P4" s="1">
        <f t="shared" si="2"/>
        <v>57.554466432402435</v>
      </c>
      <c r="Q4" s="1">
        <f t="shared" si="2"/>
        <v>47.424108503505025</v>
      </c>
      <c r="R4" s="1">
        <f t="shared" si="3"/>
        <v>2.5615218679340401</v>
      </c>
      <c r="S4" s="1">
        <f t="shared" si="3"/>
        <v>2.2201052353112698</v>
      </c>
    </row>
    <row r="5" spans="1:19" x14ac:dyDescent="0.25">
      <c r="A5" t="s">
        <v>1139</v>
      </c>
      <c r="B5" t="s">
        <v>1140</v>
      </c>
      <c r="C5" t="s">
        <v>19</v>
      </c>
      <c r="D5" t="s">
        <v>35</v>
      </c>
      <c r="E5" t="s">
        <v>431</v>
      </c>
      <c r="F5" s="5">
        <f t="shared" si="0"/>
        <v>47678.604200000002</v>
      </c>
      <c r="G5">
        <v>1703.72</v>
      </c>
      <c r="H5">
        <v>9</v>
      </c>
      <c r="I5">
        <v>27.984999999999999</v>
      </c>
      <c r="J5">
        <v>1.03</v>
      </c>
      <c r="K5">
        <v>1.07</v>
      </c>
      <c r="L5">
        <v>1.19</v>
      </c>
      <c r="M5">
        <v>1.34</v>
      </c>
      <c r="N5" s="3">
        <f t="shared" si="1"/>
        <v>0.11214953271028016</v>
      </c>
      <c r="O5" s="3">
        <f t="shared" si="1"/>
        <v>0.12605042016806745</v>
      </c>
      <c r="P5" s="1">
        <f t="shared" si="2"/>
        <v>23.516806722689076</v>
      </c>
      <c r="Q5" s="1">
        <f t="shared" si="2"/>
        <v>20.884328358208954</v>
      </c>
      <c r="R5" s="1">
        <f t="shared" si="3"/>
        <v>2.0969152661064467</v>
      </c>
      <c r="S5" s="1">
        <f t="shared" si="3"/>
        <v>1.656823383084574</v>
      </c>
    </row>
    <row r="6" spans="1:19" x14ac:dyDescent="0.25">
      <c r="A6" t="s">
        <v>1490</v>
      </c>
      <c r="B6" t="s">
        <v>1491</v>
      </c>
      <c r="C6" t="s">
        <v>10</v>
      </c>
      <c r="D6" t="s">
        <v>35</v>
      </c>
      <c r="E6" t="s">
        <v>431</v>
      </c>
      <c r="F6" s="5">
        <f t="shared" si="0"/>
        <v>17232.839099999997</v>
      </c>
      <c r="G6">
        <v>34.83</v>
      </c>
      <c r="H6">
        <v>12</v>
      </c>
      <c r="I6">
        <v>494.77</v>
      </c>
      <c r="J6">
        <v>0.86</v>
      </c>
      <c r="K6">
        <v>14.52</v>
      </c>
      <c r="L6">
        <v>15.72</v>
      </c>
      <c r="M6">
        <v>17.940000000000001</v>
      </c>
      <c r="N6" s="3">
        <f t="shared" si="1"/>
        <v>8.2644628099173723E-2</v>
      </c>
      <c r="O6" s="3">
        <f t="shared" si="1"/>
        <v>0.14122137404580148</v>
      </c>
      <c r="P6" s="1">
        <f t="shared" si="2"/>
        <v>31.47391857506361</v>
      </c>
      <c r="Q6" s="1">
        <f t="shared" si="2"/>
        <v>27.579152731326641</v>
      </c>
      <c r="R6" s="1">
        <f t="shared" si="3"/>
        <v>3.8083441475826891</v>
      </c>
      <c r="S6" s="1">
        <f t="shared" si="3"/>
        <v>1.9529021663804278</v>
      </c>
    </row>
    <row r="7" spans="1:19" x14ac:dyDescent="0.25">
      <c r="A7" t="s">
        <v>1492</v>
      </c>
      <c r="B7" t="s">
        <v>1493</v>
      </c>
      <c r="C7" t="s">
        <v>10</v>
      </c>
      <c r="D7" t="s">
        <v>35</v>
      </c>
      <c r="E7" t="s">
        <v>431</v>
      </c>
      <c r="F7" s="5">
        <f t="shared" si="0"/>
        <v>18684.614399999999</v>
      </c>
      <c r="G7">
        <v>119.36</v>
      </c>
      <c r="H7">
        <v>5</v>
      </c>
      <c r="I7">
        <v>156.54</v>
      </c>
      <c r="J7">
        <v>1.25</v>
      </c>
      <c r="K7">
        <v>7.94</v>
      </c>
      <c r="L7">
        <v>8.85</v>
      </c>
      <c r="M7">
        <v>9.57</v>
      </c>
      <c r="N7" s="3">
        <f t="shared" si="1"/>
        <v>0.11460957178841302</v>
      </c>
      <c r="O7" s="3">
        <f t="shared" si="1"/>
        <v>8.135593220338988E-2</v>
      </c>
      <c r="P7" s="1">
        <f t="shared" si="2"/>
        <v>17.688135593220338</v>
      </c>
      <c r="Q7" s="1">
        <f t="shared" si="2"/>
        <v>16.357366771159874</v>
      </c>
      <c r="R7" s="1">
        <f t="shared" si="3"/>
        <v>1.5433384242875778</v>
      </c>
      <c r="S7" s="1">
        <f t="shared" si="3"/>
        <v>2.0105929989550666</v>
      </c>
    </row>
    <row r="8" spans="1:19" x14ac:dyDescent="0.25">
      <c r="A8" t="s">
        <v>1549</v>
      </c>
      <c r="B8" t="s">
        <v>1550</v>
      </c>
      <c r="C8" t="s">
        <v>10</v>
      </c>
      <c r="D8" t="s">
        <v>35</v>
      </c>
      <c r="E8" t="s">
        <v>431</v>
      </c>
      <c r="F8" s="5">
        <f t="shared" si="0"/>
        <v>2134.9821000000002</v>
      </c>
      <c r="G8">
        <v>44.23</v>
      </c>
      <c r="H8">
        <v>6</v>
      </c>
      <c r="I8">
        <v>48.27</v>
      </c>
      <c r="J8">
        <v>2.46</v>
      </c>
      <c r="K8">
        <v>2.74</v>
      </c>
      <c r="L8">
        <v>3.71</v>
      </c>
      <c r="M8">
        <v>4.13</v>
      </c>
      <c r="N8" s="3">
        <f t="shared" si="1"/>
        <v>0.35401459854014594</v>
      </c>
      <c r="O8" s="3">
        <f t="shared" si="1"/>
        <v>0.1132075471698113</v>
      </c>
      <c r="P8" s="1">
        <f t="shared" si="2"/>
        <v>13.01078167115903</v>
      </c>
      <c r="Q8" s="1">
        <f t="shared" si="2"/>
        <v>11.687651331719129</v>
      </c>
      <c r="R8" s="1">
        <f t="shared" si="3"/>
        <v>0.36752104926779117</v>
      </c>
      <c r="S8" s="1">
        <f t="shared" si="3"/>
        <v>1.0324092009685233</v>
      </c>
    </row>
    <row r="9" spans="1:19" x14ac:dyDescent="0.25">
      <c r="A9" t="s">
        <v>2825</v>
      </c>
      <c r="B9" t="s">
        <v>2826</v>
      </c>
      <c r="C9" t="s">
        <v>10</v>
      </c>
      <c r="D9" t="s">
        <v>35</v>
      </c>
      <c r="E9" t="s">
        <v>431</v>
      </c>
      <c r="F9" s="5">
        <f t="shared" si="0"/>
        <v>198710.356</v>
      </c>
      <c r="G9">
        <v>721.01</v>
      </c>
      <c r="H9">
        <v>12</v>
      </c>
      <c r="I9">
        <v>275.60000000000002</v>
      </c>
      <c r="J9">
        <v>0.71</v>
      </c>
      <c r="K9">
        <v>11.8</v>
      </c>
      <c r="L9">
        <v>12.34</v>
      </c>
      <c r="M9">
        <v>13.43</v>
      </c>
      <c r="N9" s="3">
        <f t="shared" si="1"/>
        <v>4.5762711864406613E-2</v>
      </c>
      <c r="O9" s="3">
        <f t="shared" si="1"/>
        <v>8.8330632090761751E-2</v>
      </c>
      <c r="P9" s="1">
        <f t="shared" si="2"/>
        <v>22.333873581847651</v>
      </c>
      <c r="Q9" s="1">
        <f t="shared" si="2"/>
        <v>20.521221146686525</v>
      </c>
      <c r="R9" s="1">
        <f t="shared" si="3"/>
        <v>4.880364967885245</v>
      </c>
      <c r="S9" s="1">
        <f t="shared" si="3"/>
        <v>2.3232281555056118</v>
      </c>
    </row>
    <row r="10" spans="1:19" x14ac:dyDescent="0.25">
      <c r="A10" t="s">
        <v>3450</v>
      </c>
      <c r="B10" t="s">
        <v>3451</v>
      </c>
      <c r="C10" t="s">
        <v>27</v>
      </c>
      <c r="D10" t="s">
        <v>35</v>
      </c>
      <c r="E10" t="s">
        <v>431</v>
      </c>
      <c r="F10" s="5">
        <f t="shared" si="0"/>
        <v>2089.5549999999998</v>
      </c>
      <c r="G10">
        <v>40.299999999999997</v>
      </c>
      <c r="H10">
        <v>1</v>
      </c>
      <c r="I10">
        <v>51.85</v>
      </c>
      <c r="J10">
        <v>2.08</v>
      </c>
      <c r="K10">
        <v>3.06</v>
      </c>
      <c r="L10">
        <v>3.89</v>
      </c>
      <c r="M10">
        <v>4.74</v>
      </c>
      <c r="N10" s="3">
        <f t="shared" si="1"/>
        <v>0.2712418300653594</v>
      </c>
      <c r="O10" s="3">
        <f t="shared" si="1"/>
        <v>0.21850899742930596</v>
      </c>
      <c r="P10" s="1">
        <f t="shared" si="2"/>
        <v>13.32904884318766</v>
      </c>
      <c r="Q10" s="1">
        <f t="shared" si="2"/>
        <v>10.938818565400844</v>
      </c>
      <c r="R10" s="1">
        <f t="shared" si="3"/>
        <v>0.49140830674884639</v>
      </c>
      <c r="S10" s="1">
        <f t="shared" si="3"/>
        <v>0.50061181434599145</v>
      </c>
    </row>
    <row r="11" spans="1:19" x14ac:dyDescent="0.25">
      <c r="A11" t="s">
        <v>3571</v>
      </c>
      <c r="B11" t="s">
        <v>3572</v>
      </c>
      <c r="C11" t="s">
        <v>27</v>
      </c>
      <c r="D11" t="s">
        <v>35</v>
      </c>
      <c r="E11" t="s">
        <v>431</v>
      </c>
      <c r="F11" s="5">
        <f t="shared" si="0"/>
        <v>2072.2553999999996</v>
      </c>
      <c r="G11">
        <v>32.94</v>
      </c>
      <c r="H11">
        <v>12</v>
      </c>
      <c r="I11">
        <v>62.91</v>
      </c>
      <c r="J11">
        <v>1.1399999999999999</v>
      </c>
      <c r="K11">
        <v>2.5299999999999998</v>
      </c>
      <c r="L11">
        <v>2.61</v>
      </c>
      <c r="M11">
        <v>3.1</v>
      </c>
      <c r="N11" s="3">
        <f t="shared" si="1"/>
        <v>3.1620553359683834E-2</v>
      </c>
      <c r="O11" s="3">
        <f t="shared" si="1"/>
        <v>0.1877394636015326</v>
      </c>
      <c r="P11" s="1">
        <f t="shared" si="2"/>
        <v>24.103448275862068</v>
      </c>
      <c r="Q11" s="1">
        <f t="shared" si="2"/>
        <v>20.293548387096774</v>
      </c>
      <c r="R11" s="1">
        <f t="shared" si="3"/>
        <v>7.6227155172413692</v>
      </c>
      <c r="S11" s="1">
        <f t="shared" si="3"/>
        <v>1.0809420671494401</v>
      </c>
    </row>
    <row r="12" spans="1:19" x14ac:dyDescent="0.25">
      <c r="A12" t="s">
        <v>3590</v>
      </c>
      <c r="B12" t="s">
        <v>3591</v>
      </c>
      <c r="C12" t="s">
        <v>10</v>
      </c>
      <c r="D12" t="s">
        <v>35</v>
      </c>
      <c r="E12" t="s">
        <v>431</v>
      </c>
      <c r="F12" s="5">
        <f t="shared" si="0"/>
        <v>23117.886599999998</v>
      </c>
      <c r="G12">
        <v>316.38</v>
      </c>
      <c r="H12">
        <v>12</v>
      </c>
      <c r="I12">
        <v>73.069999999999993</v>
      </c>
      <c r="J12">
        <v>0.91</v>
      </c>
      <c r="K12">
        <v>3.22</v>
      </c>
      <c r="L12">
        <v>3.38</v>
      </c>
      <c r="M12">
        <v>3.87</v>
      </c>
      <c r="N12" s="3">
        <f t="shared" si="1"/>
        <v>4.9689440993788692E-2</v>
      </c>
      <c r="O12" s="3">
        <f t="shared" si="1"/>
        <v>0.1449704142011834</v>
      </c>
      <c r="P12" s="1">
        <f t="shared" si="2"/>
        <v>21.61834319526627</v>
      </c>
      <c r="Q12" s="1">
        <f t="shared" si="2"/>
        <v>18.881136950904391</v>
      </c>
      <c r="R12" s="1">
        <f t="shared" si="3"/>
        <v>4.3506915680473481</v>
      </c>
      <c r="S12" s="1">
        <f t="shared" si="3"/>
        <v>1.3024131202868747</v>
      </c>
    </row>
    <row r="13" spans="1:19" x14ac:dyDescent="0.25">
      <c r="A13" t="s">
        <v>3805</v>
      </c>
      <c r="B13" t="s">
        <v>3806</v>
      </c>
      <c r="C13" t="s">
        <v>27</v>
      </c>
      <c r="D13" t="s">
        <v>35</v>
      </c>
      <c r="E13" t="s">
        <v>431</v>
      </c>
      <c r="F13" s="5">
        <f t="shared" si="0"/>
        <v>99452.448000000004</v>
      </c>
      <c r="G13">
        <v>1132.2</v>
      </c>
      <c r="H13">
        <v>9</v>
      </c>
      <c r="I13">
        <v>87.84</v>
      </c>
      <c r="J13">
        <v>0.97</v>
      </c>
      <c r="K13">
        <v>3.45</v>
      </c>
      <c r="L13">
        <v>3.99</v>
      </c>
      <c r="M13">
        <v>4.5999999999999996</v>
      </c>
      <c r="N13" s="3">
        <f t="shared" si="1"/>
        <v>0.15652173913043477</v>
      </c>
      <c r="O13" s="3">
        <f t="shared" si="1"/>
        <v>0.1528822055137844</v>
      </c>
      <c r="P13" s="1">
        <f t="shared" si="2"/>
        <v>22.015037593984964</v>
      </c>
      <c r="Q13" s="1">
        <f t="shared" si="2"/>
        <v>19.095652173913045</v>
      </c>
      <c r="R13" s="1">
        <f t="shared" si="3"/>
        <v>1.4065162907268172</v>
      </c>
      <c r="S13" s="1">
        <f t="shared" si="3"/>
        <v>1.2490434782608701</v>
      </c>
    </row>
    <row r="14" spans="1:19" x14ac:dyDescent="0.25">
      <c r="A14" t="s">
        <v>3861</v>
      </c>
      <c r="B14" t="s">
        <v>3862</v>
      </c>
      <c r="C14" t="s">
        <v>10</v>
      </c>
      <c r="D14" t="s">
        <v>35</v>
      </c>
      <c r="E14" t="s">
        <v>431</v>
      </c>
      <c r="F14" s="5">
        <f t="shared" si="0"/>
        <v>2571.4248000000002</v>
      </c>
      <c r="G14">
        <v>112.98</v>
      </c>
      <c r="H14">
        <v>12</v>
      </c>
      <c r="I14">
        <v>22.76</v>
      </c>
      <c r="J14">
        <v>2.2000000000000002</v>
      </c>
      <c r="K14">
        <v>-0.86</v>
      </c>
      <c r="L14">
        <v>-0.71</v>
      </c>
      <c r="M14">
        <v>-0.52</v>
      </c>
      <c r="N14" s="3">
        <f t="shared" si="1"/>
        <v>-0.17441860465116277</v>
      </c>
      <c r="O14" s="3">
        <f t="shared" si="1"/>
        <v>-0.26760563380281688</v>
      </c>
      <c r="P14" s="1">
        <f t="shared" si="2"/>
        <v>-32.056338028169016</v>
      </c>
      <c r="Q14" s="1">
        <f t="shared" si="2"/>
        <v>-43.769230769230774</v>
      </c>
      <c r="R14" s="1">
        <f t="shared" si="3"/>
        <v>1.8378967136150237</v>
      </c>
      <c r="S14" s="1">
        <f t="shared" si="3"/>
        <v>1.6355870445344132</v>
      </c>
    </row>
    <row r="15" spans="1:19" x14ac:dyDescent="0.25">
      <c r="A15" t="s">
        <v>4387</v>
      </c>
      <c r="B15" t="s">
        <v>4388</v>
      </c>
      <c r="C15" t="s">
        <v>27</v>
      </c>
      <c r="D15" t="s">
        <v>35</v>
      </c>
      <c r="E15" t="s">
        <v>431</v>
      </c>
      <c r="F15" s="5">
        <f t="shared" si="0"/>
        <v>10483.622100000001</v>
      </c>
      <c r="G15">
        <v>66.83</v>
      </c>
      <c r="H15">
        <v>12</v>
      </c>
      <c r="I15">
        <v>156.87</v>
      </c>
      <c r="J15">
        <v>0.99</v>
      </c>
      <c r="K15">
        <v>4.53</v>
      </c>
      <c r="L15">
        <v>5.77</v>
      </c>
      <c r="M15">
        <v>6.36</v>
      </c>
      <c r="N15" s="3">
        <f t="shared" ref="N15:O18" si="4">L15/K15-1</f>
        <v>0.27373068432671066</v>
      </c>
      <c r="O15" s="3">
        <f t="shared" si="4"/>
        <v>0.10225303292894306</v>
      </c>
      <c r="P15" s="1">
        <f t="shared" ref="P15:Q18" si="5">$I15/L15</f>
        <v>27.18717504332756</v>
      </c>
      <c r="Q15" s="1">
        <f t="shared" si="5"/>
        <v>24.665094339622641</v>
      </c>
      <c r="R15" s="1">
        <f t="shared" ref="R15:S18" si="6">P15/(N15*100)</f>
        <v>0.99320889472801555</v>
      </c>
      <c r="S15" s="1">
        <f t="shared" si="6"/>
        <v>2.4121626159258014</v>
      </c>
    </row>
    <row r="16" spans="1:19" x14ac:dyDescent="0.25">
      <c r="A16" t="s">
        <v>4610</v>
      </c>
      <c r="B16" t="s">
        <v>4611</v>
      </c>
      <c r="C16" t="s">
        <v>27</v>
      </c>
      <c r="D16" t="s">
        <v>35</v>
      </c>
      <c r="E16" t="s">
        <v>431</v>
      </c>
      <c r="F16" s="5">
        <f t="shared" si="0"/>
        <v>4070.2352000000005</v>
      </c>
      <c r="G16">
        <v>205.36</v>
      </c>
      <c r="H16">
        <v>12</v>
      </c>
      <c r="I16">
        <v>19.82</v>
      </c>
      <c r="J16">
        <v>0.82</v>
      </c>
      <c r="K16">
        <v>0.99</v>
      </c>
      <c r="L16">
        <v>0.99</v>
      </c>
      <c r="M16">
        <v>1.1000000000000001</v>
      </c>
      <c r="N16" s="3">
        <f t="shared" si="4"/>
        <v>0</v>
      </c>
      <c r="O16" s="3">
        <f t="shared" si="4"/>
        <v>0.11111111111111116</v>
      </c>
      <c r="P16" s="1">
        <f t="shared" si="5"/>
        <v>20.020202020202021</v>
      </c>
      <c r="Q16" s="1">
        <f t="shared" si="5"/>
        <v>18.018181818181816</v>
      </c>
      <c r="R16" s="1"/>
      <c r="S16" s="1">
        <f t="shared" si="6"/>
        <v>1.6216363636363627</v>
      </c>
    </row>
    <row r="17" spans="1:19" x14ac:dyDescent="0.25">
      <c r="A17" t="s">
        <v>4759</v>
      </c>
      <c r="B17" t="s">
        <v>4760</v>
      </c>
      <c r="C17" t="s">
        <v>10</v>
      </c>
      <c r="D17" t="s">
        <v>35</v>
      </c>
      <c r="E17" t="s">
        <v>431</v>
      </c>
      <c r="F17" s="5">
        <f t="shared" si="0"/>
        <v>39849.14</v>
      </c>
      <c r="G17">
        <v>281.5</v>
      </c>
      <c r="H17">
        <v>12</v>
      </c>
      <c r="I17">
        <v>141.56</v>
      </c>
      <c r="J17">
        <v>1.1000000000000001</v>
      </c>
      <c r="K17">
        <v>5.29</v>
      </c>
      <c r="L17">
        <v>5.73</v>
      </c>
      <c r="M17">
        <v>6.45</v>
      </c>
      <c r="N17" s="3">
        <f t="shared" si="4"/>
        <v>8.3175803402646631E-2</v>
      </c>
      <c r="O17" s="3">
        <f t="shared" si="4"/>
        <v>0.12565445026178002</v>
      </c>
      <c r="P17" s="1">
        <f t="shared" si="5"/>
        <v>24.705061082024432</v>
      </c>
      <c r="Q17" s="1">
        <f t="shared" si="5"/>
        <v>21.947286821705426</v>
      </c>
      <c r="R17" s="1">
        <f t="shared" si="6"/>
        <v>2.9702221164524785</v>
      </c>
      <c r="S17" s="1">
        <f t="shared" si="6"/>
        <v>1.7466382428940581</v>
      </c>
    </row>
    <row r="18" spans="1:19" x14ac:dyDescent="0.25">
      <c r="A18" t="s">
        <v>4761</v>
      </c>
      <c r="B18" t="s">
        <v>4762</v>
      </c>
      <c r="C18" t="s">
        <v>10</v>
      </c>
      <c r="D18" t="s">
        <v>35</v>
      </c>
      <c r="E18" t="s">
        <v>431</v>
      </c>
      <c r="F18" s="5">
        <f t="shared" si="0"/>
        <v>15304.851199999999</v>
      </c>
      <c r="G18">
        <v>392.03</v>
      </c>
      <c r="H18">
        <v>12</v>
      </c>
      <c r="I18">
        <v>39.04</v>
      </c>
      <c r="J18">
        <v>0.45</v>
      </c>
      <c r="K18">
        <v>1.87</v>
      </c>
      <c r="L18">
        <v>2.2000000000000002</v>
      </c>
      <c r="M18">
        <v>2.5499999999999998</v>
      </c>
      <c r="N18" s="3">
        <f t="shared" si="4"/>
        <v>0.17647058823529416</v>
      </c>
      <c r="O18" s="3">
        <f t="shared" si="4"/>
        <v>0.15909090909090895</v>
      </c>
      <c r="P18" s="1">
        <f t="shared" si="5"/>
        <v>17.745454545454542</v>
      </c>
      <c r="Q18" s="1">
        <f t="shared" si="5"/>
        <v>15.309803921568628</v>
      </c>
      <c r="R18" s="1">
        <f t="shared" si="6"/>
        <v>1.0055757575757571</v>
      </c>
      <c r="S18" s="1">
        <f t="shared" si="6"/>
        <v>0.962330532212886</v>
      </c>
    </row>
    <row r="20" spans="1:19" x14ac:dyDescent="0.25">
      <c r="N20" s="15">
        <f>AVERAGE(N2:N18)</f>
        <v>0.10539664626580862</v>
      </c>
      <c r="O20" s="15">
        <f>AVERAGE(O2:O18)</f>
        <v>0.11844430112446581</v>
      </c>
      <c r="P20" s="16">
        <f>AVERAGE(P2:P18)</f>
        <v>19.185030490982179</v>
      </c>
      <c r="Q20" s="16">
        <f>AVERAGE(Q2:Q18)</f>
        <v>15.810305738619252</v>
      </c>
      <c r="R20" s="16">
        <f t="shared" ref="R20:S20" si="7">AVERAGE(R2:R18)</f>
        <v>2.2581437625647052</v>
      </c>
      <c r="S20" s="16">
        <f t="shared" si="7"/>
        <v>1.479676691155452</v>
      </c>
    </row>
    <row r="24" spans="1:19" x14ac:dyDescent="0.25">
      <c r="A24" t="s">
        <v>957</v>
      </c>
      <c r="B24" t="s">
        <v>958</v>
      </c>
      <c r="C24" t="s">
        <v>10</v>
      </c>
      <c r="D24" t="s">
        <v>35</v>
      </c>
      <c r="E24" t="s">
        <v>431</v>
      </c>
      <c r="F24" s="5">
        <f>G24*I24</f>
        <v>7135.26</v>
      </c>
      <c r="G24">
        <v>114</v>
      </c>
      <c r="H24">
        <v>12</v>
      </c>
      <c r="I24">
        <v>62.59</v>
      </c>
      <c r="K24">
        <v>0.12</v>
      </c>
      <c r="L24">
        <v>0.25</v>
      </c>
      <c r="M24">
        <v>0.33</v>
      </c>
      <c r="N24" s="3">
        <f t="shared" ref="N24:O26" si="8">L24/K24-1</f>
        <v>1.0833333333333335</v>
      </c>
      <c r="O24" s="3">
        <f t="shared" si="8"/>
        <v>0.32000000000000006</v>
      </c>
      <c r="P24" s="1">
        <f t="shared" ref="P24:Q26" si="9">$I24/L24</f>
        <v>250.36</v>
      </c>
      <c r="Q24" s="1">
        <f t="shared" si="9"/>
        <v>189.66666666666666</v>
      </c>
      <c r="R24" s="1">
        <f t="shared" ref="R24:S26" si="10">P24/(N24*100)</f>
        <v>2.3110153846153847</v>
      </c>
      <c r="S24" s="1">
        <f t="shared" si="10"/>
        <v>5.9270833333333321</v>
      </c>
    </row>
    <row r="25" spans="1:19" x14ac:dyDescent="0.25">
      <c r="A25" t="s">
        <v>3873</v>
      </c>
      <c r="B25" t="s">
        <v>3874</v>
      </c>
      <c r="C25" t="s">
        <v>10</v>
      </c>
      <c r="D25" t="s">
        <v>35</v>
      </c>
      <c r="E25" t="s">
        <v>431</v>
      </c>
      <c r="F25" s="5">
        <f>G25*I25</f>
        <v>4289.3878000000004</v>
      </c>
      <c r="G25">
        <v>42.31</v>
      </c>
      <c r="H25">
        <v>12</v>
      </c>
      <c r="I25">
        <v>101.38</v>
      </c>
      <c r="J25">
        <v>1.8</v>
      </c>
      <c r="K25">
        <v>0.35</v>
      </c>
      <c r="L25">
        <v>0.71</v>
      </c>
      <c r="M25">
        <v>1</v>
      </c>
      <c r="N25" s="3">
        <f t="shared" si="8"/>
        <v>1.0285714285714285</v>
      </c>
      <c r="O25" s="3">
        <f t="shared" si="8"/>
        <v>0.40845070422535223</v>
      </c>
      <c r="P25" s="1">
        <f t="shared" si="9"/>
        <v>142.78873239436621</v>
      </c>
      <c r="Q25" s="1">
        <f t="shared" si="9"/>
        <v>101.38</v>
      </c>
      <c r="R25" s="1">
        <f t="shared" si="10"/>
        <v>1.3882237871674494</v>
      </c>
      <c r="S25" s="1">
        <f t="shared" si="10"/>
        <v>2.4820620689655164</v>
      </c>
    </row>
    <row r="26" spans="1:19" x14ac:dyDescent="0.25">
      <c r="A26" t="s">
        <v>4633</v>
      </c>
      <c r="B26" t="s">
        <v>4634</v>
      </c>
      <c r="C26" t="s">
        <v>27</v>
      </c>
      <c r="D26" t="s">
        <v>35</v>
      </c>
      <c r="E26" t="s">
        <v>431</v>
      </c>
      <c r="F26" s="5">
        <f>G26*I26</f>
        <v>10863.963</v>
      </c>
      <c r="G26">
        <v>29.37</v>
      </c>
      <c r="H26">
        <v>12</v>
      </c>
      <c r="I26">
        <v>369.9</v>
      </c>
      <c r="J26">
        <v>1.68</v>
      </c>
      <c r="K26">
        <v>2.42</v>
      </c>
      <c r="L26">
        <v>3.02</v>
      </c>
      <c r="M26">
        <v>3.68</v>
      </c>
      <c r="N26" s="3">
        <f t="shared" si="8"/>
        <v>0.24793388429752072</v>
      </c>
      <c r="O26" s="3">
        <f t="shared" si="8"/>
        <v>0.2185430463576159</v>
      </c>
      <c r="P26" s="1">
        <f t="shared" si="9"/>
        <v>122.48344370860926</v>
      </c>
      <c r="Q26" s="1">
        <f t="shared" si="9"/>
        <v>100.51630434782608</v>
      </c>
      <c r="R26" s="1">
        <f t="shared" si="10"/>
        <v>4.9401655629139061</v>
      </c>
      <c r="S26" s="1">
        <f t="shared" si="10"/>
        <v>4.599382411067193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t 2 i a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t 2 i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o m l j N 4 K i / x w E A A F o E A A A T A B w A R m 9 y b X V s Y X M v U 2 V j d G l v b j E u b S C i G A A o o B Q A A A A A A A A A A A A A A A A A A A A A A A A A A A C V k k 1 v 2 z A M h u 8 B 8 h 8 I 9 e I A q h F 7 X Q 8 r f N i c B j v s s 0 4 H D M 0 Q q D L b G J W l Q J T a d U X + + + Q k W 1 r H y T B f Z L 0 i x Z c P R S h d Z T Q U 6 z U 5 6 / f 6 P Z o L i y U c s V 9 C 3 t F M e n K m n p G 0 i H q W D t O T 4 + H J c X r K I A O F r t + D 8 B X G W 4 l B y e k + H h n p a 9 Q u G l c K 4 9 x o F z Y U s f z N 9 J L Q 0 p S q 2 u j p y D x o Z U R J 0 8 O F Y k n 3 b M C v R q i q u n J o M 8 Y Z h 9 w o X 2 v K k l c c z r U 0 Z a V v s y R 9 n X L 4 6 o 3 D w j 0 q z L a / 8 S e j 8 c e A r w 0 f s W A F x p U l B x f m A Q T B e x R l c N f 0 N R H X I e G L N X X I 3 u j R u k c O V x v 9 r V K F F E p Y y p z 1 z 6 + + w I U S M j D 8 J p T H 7 Y U b f a V G B x x w F j c t M r 5 J s H 8 y J / j T 8 S f 2 U d g 7 d J C L B U R 1 p Q Z s u a 2 d z 4 W + D a U n j 4 t n l S d W a L o x t l 5 T a w 4 p 2 j H K n z r u 5 u B C N G h f X 6 N d c g g h Y a J z M D f B P A U A 8 N 2 G A Z S t w O U + H M l e H i + s / 4 t B 0 b x S g s / e k R O 6 G f 5 f v + y D C E x z Z Q i b 3 T t 0 o l n H w / B m N K E m T 3 B O L l 6 J S Z e Y t s U 9 g J P / J J y s E B + w 3 k b 9 o p P 2 4 a a x t t z V 5 0 5 M R 9 s 7 M T s U 2 h P u 9 y r d j e X s N 1 B L A Q I t A B Q A A g A I A L d o m l g 9 4 I 2 T p A A A A P Y A A A A S A A A A A A A A A A A A A A A A A A A A A A B D b 2 5 m a W c v U G F j a 2 F n Z S 5 4 b W x Q S w E C L Q A U A A I A C A C 3 a J p Y D 8 r p q 6 Q A A A D p A A A A E w A A A A A A A A A A A A A A A A D w A A A A W 0 N v b n R l b n R f V H l w Z X N d L n h t b F B L A Q I t A B Q A A g A I A L d o m l j N 4 K i / x w E A A F o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V A A A A A A A A D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Y 2 t z X 2 N 1 c 3 R v b V 9 z Y 3 J l Z W 5 f M j A y N C 0 w N C 0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E 4 N T A 3 L T Y z Z G U t N G Z i N i 1 h Z j g z L T A w N D F k M z A 2 M j l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M D o 1 O T o w N C 4 5 O T A 2 N j M x W i I g L z 4 8 R W 5 0 c n k g V H l w Z T 0 i R m l s b E N v b H V t b l R 5 c G V z I i B W Y W x 1 Z T 0 i c 0 J n W U Z C Z 1 l H Q l F V R k J R V U Z C U T 0 9 I i A v P j x F b n R y e S B U e X B l P S J G a W x s Q 2 9 s d W 1 u T m F t Z X M i I F Z h b H V l P S J z W y Z x d W 9 0 O 0 N v b X B h b n k g T m F t Z S Z x d W 9 0 O y w m c X V v d D t U a W N r Z X I m c X V v d D s s J n F 1 b 3 Q 7 T W F y a 2 V 0 I E N h c C A o b W l s K S Z x d W 9 0 O y w m c X V v d D t F e G N o Y W 5 n Z S Z x d W 9 0 O y w m c X V v d D t T Z W N 0 b 3 I m c X V v d D s s J n F 1 b 3 Q 7 S W 5 k d X N 0 c n k m c X V v d D s s J n F 1 b 3 Q 7 U 2 h h c m V z I E 9 1 d H N 0 Y W 5 k a W 5 n I C h t a W w p J n F 1 b 3 Q 7 L C Z x d W 9 0 O 0 x h c 3 Q g Q 2 x v c 2 U m c X V v d D s s J n F 1 b 3 Q 7 Q m V 0 Y S Z x d W 9 0 O y w m c X V v d D t G M C B D b 2 5 z Z W 5 z d X M g R X N 0 L i Z x d W 9 0 O y w m c X V v d D t G M S B D b 2 5 z Z W 5 z d X M g R X N 0 L i Z x d W 9 0 O y w m c X V v d D t G M i B D b 2 5 z Z W 5 z d X M g R X N 0 L i Z x d W 9 0 O y w m c X V v d D t N b 2 5 0 a C B v Z i B G a X N j Y W w g W X I g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Y 2 t z X 2 N 1 c 3 R v b V 9 z Y 3 J l Z W 5 f M j A y N C 0 w N C 0 y N i 9 B d X R v U m V t b 3 Z l Z E N v b H V t b n M x L n t D b 2 1 w Y W 5 5 I E 5 h b W U s M H 0 m c X V v d D s s J n F 1 b 3 Q 7 U 2 V j d G l v b j E v e m F j a 3 N f Y 3 V z d G 9 t X 3 N j c m V l b l 8 y M D I 0 L T A 0 L T I 2 L 0 F 1 d G 9 S Z W 1 v d m V k Q 2 9 s d W 1 u c z E u e 1 R p Y 2 t l c i w x f S Z x d W 9 0 O y w m c X V v d D t T Z W N 0 a W 9 u M S 9 6 Y W N r c 1 9 j d X N 0 b 2 1 f c 2 N y Z W V u X z I w M j Q t M D Q t M j Y v Q X V 0 b 1 J l b W 9 2 Z W R D b 2 x 1 b W 5 z M S 5 7 T W F y a 2 V 0 I E N h c C A o b W l s K S w y f S Z x d W 9 0 O y w m c X V v d D t T Z W N 0 a W 9 u M S 9 6 Y W N r c 1 9 j d X N 0 b 2 1 f c 2 N y Z W V u X z I w M j Q t M D Q t M j Y v Q X V 0 b 1 J l b W 9 2 Z W R D b 2 x 1 b W 5 z M S 5 7 R X h j a G F u Z 2 U s M 3 0 m c X V v d D s s J n F 1 b 3 Q 7 U 2 V j d G l v b j E v e m F j a 3 N f Y 3 V z d G 9 t X 3 N j c m V l b l 8 y M D I 0 L T A 0 L T I 2 L 0 F 1 d G 9 S Z W 1 v d m V k Q 2 9 s d W 1 u c z E u e 1 N l Y 3 R v c i w 0 f S Z x d W 9 0 O y w m c X V v d D t T Z W N 0 a W 9 u M S 9 6 Y W N r c 1 9 j d X N 0 b 2 1 f c 2 N y Z W V u X z I w M j Q t M D Q t M j Y v Q X V 0 b 1 J l b W 9 2 Z W R D b 2 x 1 b W 5 z M S 5 7 S W 5 k d X N 0 c n k s N X 0 m c X V v d D s s J n F 1 b 3 Q 7 U 2 V j d G l v b j E v e m F j a 3 N f Y 3 V z d G 9 t X 3 N j c m V l b l 8 y M D I 0 L T A 0 L T I 2 L 0 F 1 d G 9 S Z W 1 v d m V k Q 2 9 s d W 1 u c z E u e 1 N o Y X J l c y B P d X R z d G F u Z G l u Z y A o b W l s K S w 2 f S Z x d W 9 0 O y w m c X V v d D t T Z W N 0 a W 9 u M S 9 6 Y W N r c 1 9 j d X N 0 b 2 1 f c 2 N y Z W V u X z I w M j Q t M D Q t M j Y v Q X V 0 b 1 J l b W 9 2 Z W R D b 2 x 1 b W 5 z M S 5 7 T G F z d C B D b G 9 z Z S w 3 f S Z x d W 9 0 O y w m c X V v d D t T Z W N 0 a W 9 u M S 9 6 Y W N r c 1 9 j d X N 0 b 2 1 f c 2 N y Z W V u X z I w M j Q t M D Q t M j Y v Q X V 0 b 1 J l b W 9 2 Z W R D b 2 x 1 b W 5 z M S 5 7 Q m V 0 Y S w 4 f S Z x d W 9 0 O y w m c X V v d D t T Z W N 0 a W 9 u M S 9 6 Y W N r c 1 9 j d X N 0 b 2 1 f c 2 N y Z W V u X z I w M j Q t M D Q t M j Y v Q X V 0 b 1 J l b W 9 2 Z W R D b 2 x 1 b W 5 z M S 5 7 R j A g Q 2 9 u c 2 V u c 3 V z I E V z d C 4 s O X 0 m c X V v d D s s J n F 1 b 3 Q 7 U 2 V j d G l v b j E v e m F j a 3 N f Y 3 V z d G 9 t X 3 N j c m V l b l 8 y M D I 0 L T A 0 L T I 2 L 0 F 1 d G 9 S Z W 1 v d m V k Q 2 9 s d W 1 u c z E u e 0 Y x I E N v b n N l b n N 1 c y B F c 3 Q u L D E w f S Z x d W 9 0 O y w m c X V v d D t T Z W N 0 a W 9 u M S 9 6 Y W N r c 1 9 j d X N 0 b 2 1 f c 2 N y Z W V u X z I w M j Q t M D Q t M j Y v Q X V 0 b 1 J l b W 9 2 Z W R D b 2 x 1 b W 5 z M S 5 7 R j I g Q 2 9 u c 2 V u c 3 V z I E V z d C 4 s M T F 9 J n F 1 b 3 Q 7 L C Z x d W 9 0 O 1 N l Y 3 R p b 2 4 x L 3 p h Y 2 t z X 2 N 1 c 3 R v b V 9 z Y 3 J l Z W 5 f M j A y N C 0 w N C 0 y N i 9 B d X R v U m V t b 3 Z l Z E N v b H V t b n M x L n t N b 2 5 0 a C B v Z i B G a X N j Y W w g W X I g R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e m F j a 3 N f Y 3 V z d G 9 t X 3 N j c m V l b l 8 y M D I 0 L T A 0 L T I 2 L 0 F 1 d G 9 S Z W 1 v d m V k Q 2 9 s d W 1 u c z E u e 0 N v b X B h b n k g T m F t Z S w w f S Z x d W 9 0 O y w m c X V v d D t T Z W N 0 a W 9 u M S 9 6 Y W N r c 1 9 j d X N 0 b 2 1 f c 2 N y Z W V u X z I w M j Q t M D Q t M j Y v Q X V 0 b 1 J l b W 9 2 Z W R D b 2 x 1 b W 5 z M S 5 7 V G l j a 2 V y L D F 9 J n F 1 b 3 Q 7 L C Z x d W 9 0 O 1 N l Y 3 R p b 2 4 x L 3 p h Y 2 t z X 2 N 1 c 3 R v b V 9 z Y 3 J l Z W 5 f M j A y N C 0 w N C 0 y N i 9 B d X R v U m V t b 3 Z l Z E N v b H V t b n M x L n t N Y X J r Z X Q g Q 2 F w I C h t a W w p L D J 9 J n F 1 b 3 Q 7 L C Z x d W 9 0 O 1 N l Y 3 R p b 2 4 x L 3 p h Y 2 t z X 2 N 1 c 3 R v b V 9 z Y 3 J l Z W 5 f M j A y N C 0 w N C 0 y N i 9 B d X R v U m V t b 3 Z l Z E N v b H V t b n M x L n t F e G N o Y W 5 n Z S w z f S Z x d W 9 0 O y w m c X V v d D t T Z W N 0 a W 9 u M S 9 6 Y W N r c 1 9 j d X N 0 b 2 1 f c 2 N y Z W V u X z I w M j Q t M D Q t M j Y v Q X V 0 b 1 J l b W 9 2 Z W R D b 2 x 1 b W 5 z M S 5 7 U 2 V j d G 9 y L D R 9 J n F 1 b 3 Q 7 L C Z x d W 9 0 O 1 N l Y 3 R p b 2 4 x L 3 p h Y 2 t z X 2 N 1 c 3 R v b V 9 z Y 3 J l Z W 5 f M j A y N C 0 w N C 0 y N i 9 B d X R v U m V t b 3 Z l Z E N v b H V t b n M x L n t J b m R 1 c 3 R y e S w 1 f S Z x d W 9 0 O y w m c X V v d D t T Z W N 0 a W 9 u M S 9 6 Y W N r c 1 9 j d X N 0 b 2 1 f c 2 N y Z W V u X z I w M j Q t M D Q t M j Y v Q X V 0 b 1 J l b W 9 2 Z W R D b 2 x 1 b W 5 z M S 5 7 U 2 h h c m V z I E 9 1 d H N 0 Y W 5 k a W 5 n I C h t a W w p L D Z 9 J n F 1 b 3 Q 7 L C Z x d W 9 0 O 1 N l Y 3 R p b 2 4 x L 3 p h Y 2 t z X 2 N 1 c 3 R v b V 9 z Y 3 J l Z W 5 f M j A y N C 0 w N C 0 y N i 9 B d X R v U m V t b 3 Z l Z E N v b H V t b n M x L n t M Y X N 0 I E N s b 3 N l L D d 9 J n F 1 b 3 Q 7 L C Z x d W 9 0 O 1 N l Y 3 R p b 2 4 x L 3 p h Y 2 t z X 2 N 1 c 3 R v b V 9 z Y 3 J l Z W 5 f M j A y N C 0 w N C 0 y N i 9 B d X R v U m V t b 3 Z l Z E N v b H V t b n M x L n t C Z X R h L D h 9 J n F 1 b 3 Q 7 L C Z x d W 9 0 O 1 N l Y 3 R p b 2 4 x L 3 p h Y 2 t z X 2 N 1 c 3 R v b V 9 z Y 3 J l Z W 5 f M j A y N C 0 w N C 0 y N i 9 B d X R v U m V t b 3 Z l Z E N v b H V t b n M x L n t G M C B D b 2 5 z Z W 5 z d X M g R X N 0 L i w 5 f S Z x d W 9 0 O y w m c X V v d D t T Z W N 0 a W 9 u M S 9 6 Y W N r c 1 9 j d X N 0 b 2 1 f c 2 N y Z W V u X z I w M j Q t M D Q t M j Y v Q X V 0 b 1 J l b W 9 2 Z W R D b 2 x 1 b W 5 z M S 5 7 R j E g Q 2 9 u c 2 V u c 3 V z I E V z d C 4 s M T B 9 J n F 1 b 3 Q 7 L C Z x d W 9 0 O 1 N l Y 3 R p b 2 4 x L 3 p h Y 2 t z X 2 N 1 c 3 R v b V 9 z Y 3 J l Z W 5 f M j A y N C 0 w N C 0 y N i 9 B d X R v U m V t b 3 Z l Z E N v b H V t b n M x L n t G M i B D b 2 5 z Z W 5 z d X M g R X N 0 L i w x M X 0 m c X V v d D s s J n F 1 b 3 Q 7 U 2 V j d G l v b j E v e m F j a 3 N f Y 3 V z d G 9 t X 3 N j c m V l b l 8 y M D I 0 L T A 0 L T I 2 L 0 F 1 d G 9 S Z W 1 v d m V k Q 2 9 s d W 1 u c z E u e 0 1 v b n R o I G 9 m I E Z p c 2 N h b C B Z c i B F b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T n T 4 s D 2 x O s Y M G s O c 2 d V E A A A A A A g A A A A A A E G Y A A A A B A A A g A A A A a G 0 q v E j r X R e F R U K Y M F j l t j 4 J m 6 C K Q z P P U E 1 z 6 t I N 0 P Y A A A A A D o A A A A A C A A A g A A A A t T n 2 w n 6 b y k x a U I 0 X B d i C 2 O Y m W B 0 Y z t V s m a S 0 A i a o A / h Q A A A A K N Y p 6 / 1 n R 1 m f e Q L 4 3 M A u C f T F 3 y O R r w o p p 9 g M K Y 5 d c 7 g Z O + L o R C 0 j + W t 6 r V Q n U w 4 z A 9 h 9 U m X / i n + J n t B 7 C X U 1 n L u c i V h G o B r K m q s W l d x 2 6 K p A A A A A n 2 C t t d 0 2 O k B y P p / l q t F L O X 9 Z S J / K V f x 8 G a X S J E q A j w W i 5 h 8 H b O q / N N q i T 8 a W C M N e o D t L E Y t D 9 / c P j o a D A 3 l 8 i A = = < / D a t a M a s h u p > 
</file>

<file path=customXml/itemProps1.xml><?xml version="1.0" encoding="utf-8"?>
<ds:datastoreItem xmlns:ds="http://schemas.openxmlformats.org/officeDocument/2006/customXml" ds:itemID="{36E88637-989D-443A-AFA9-C92145BEFE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Screening</vt:lpstr>
      <vt:lpstr>Steel Producers</vt:lpstr>
      <vt:lpstr>OilsGasIntegratedUS</vt:lpstr>
      <vt:lpstr>Insurance</vt:lpstr>
      <vt:lpstr>Automotive</vt:lpstr>
      <vt:lpstr>IB</vt:lpstr>
      <vt:lpstr>GOld</vt:lpstr>
      <vt:lpstr>Gaming</vt:lpstr>
      <vt:lpstr>Retail Restaurant</vt:lpstr>
      <vt:lpstr>TranspShippingTruck</vt:lpstr>
      <vt:lpstr>Solar</vt:lpstr>
      <vt:lpstr>CS-Cosmetics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2024-04-26T10:55:41Z</dcterms:created>
  <dcterms:modified xsi:type="dcterms:W3CDTF">2024-04-28T14:23:11Z</dcterms:modified>
</cp:coreProperties>
</file>