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20" activeTab="1"/>
  </bookViews>
  <sheets>
    <sheet name="Cover" sheetId="5" r:id="rId1"/>
    <sheet name="ICS" sheetId="7" r:id="rId2"/>
    <sheet name="Configuration" sheetId="4" r:id="rId3"/>
  </sheets>
  <calcPr calcId="144525"/>
</workbook>
</file>

<file path=xl/sharedStrings.xml><?xml version="1.0" encoding="utf-8"?>
<sst xmlns="http://schemas.openxmlformats.org/spreadsheetml/2006/main" count="204">
  <si>
    <t>Visa Device Test Report Check Tool</t>
  </si>
  <si>
    <t>Version:</t>
  </si>
  <si>
    <t>R1</t>
  </si>
  <si>
    <t>Test Plan Reference:</t>
  </si>
  <si>
    <t>2.1.3c</t>
  </si>
  <si>
    <t>Release Date:</t>
  </si>
  <si>
    <t>Vendor Name:</t>
  </si>
  <si>
    <t>Device Name:</t>
  </si>
  <si>
    <t>VTF Number:</t>
  </si>
  <si>
    <t>Reference</t>
  </si>
  <si>
    <t>Section</t>
  </si>
  <si>
    <t>Question ID</t>
  </si>
  <si>
    <t>Question</t>
  </si>
  <si>
    <t>Form ID (shall be deleted)</t>
  </si>
  <si>
    <t>Description</t>
  </si>
  <si>
    <t>Value</t>
  </si>
  <si>
    <t>Product &amp; Spec Info.</t>
  </si>
  <si>
    <t>Product Level 2 Information 4.0</t>
  </si>
  <si>
    <t>Does this product support MSD</t>
  </si>
  <si>
    <t>MSD Support</t>
  </si>
  <si>
    <t>If the device supports MSD, 
please select Yes</t>
  </si>
  <si>
    <t>Product Level 2 Information 4.1</t>
  </si>
  <si>
    <t>Does this product support qVSDC</t>
  </si>
  <si>
    <t>qVSDC Support</t>
  </si>
  <si>
    <t>If the device supports qVSDC, 
please select Yes</t>
  </si>
  <si>
    <t>EMV and Visa Spec Info. 5.2</t>
  </si>
  <si>
    <t>IRWIN supported</t>
  </si>
  <si>
    <t>Visa Contactless Reader Implementation Notes Version</t>
  </si>
  <si>
    <t>If the device type is PCDA, the device should support this specification</t>
  </si>
  <si>
    <t>2. Contactless Applications</t>
  </si>
  <si>
    <t>qVSDC and MSD active together</t>
  </si>
  <si>
    <t>MSD &amp; qVSDC</t>
  </si>
  <si>
    <t xml:space="preserve">If the device supports both qVSDC and MSD and active together, 
please select Yes </t>
  </si>
  <si>
    <t>Contact interface supported</t>
  </si>
  <si>
    <t>Contact interface</t>
  </si>
  <si>
    <t>Magstripe supported</t>
  </si>
  <si>
    <t>Support Magnetic Stripe</t>
  </si>
  <si>
    <t>3. qVSDC Options</t>
  </si>
  <si>
    <t>Preliminary Transaction Processing is supported</t>
  </si>
  <si>
    <t>Check Box40</t>
  </si>
  <si>
    <t>Status Checking is supported</t>
  </si>
  <si>
    <t>Check Box42</t>
  </si>
  <si>
    <t>Key Revocation is supported</t>
  </si>
  <si>
    <t>Check Box43</t>
  </si>
  <si>
    <t>Exception File is supported</t>
  </si>
  <si>
    <t>Check Box44</t>
  </si>
  <si>
    <t>Signature is supported</t>
  </si>
  <si>
    <t>Check Box45</t>
  </si>
  <si>
    <t>Online PIN is supported</t>
  </si>
  <si>
    <t>Check Box47</t>
  </si>
  <si>
    <t>Contactless Floor Limit Check is supported</t>
  </si>
  <si>
    <t>Check Box18</t>
  </si>
  <si>
    <t>Contactless Transaction Limit Check is supported</t>
  </si>
  <si>
    <t>Check Box19</t>
  </si>
  <si>
    <t>Amount Authorized Zero Check is supported</t>
  </si>
  <si>
    <t>Check Box39</t>
  </si>
  <si>
    <t>CVM Required Limit Check is supported</t>
  </si>
  <si>
    <t>Check Box22</t>
  </si>
  <si>
    <t>Terminal Floor Limit (tag '9F1B') is supported</t>
  </si>
  <si>
    <t>Check Box21</t>
  </si>
  <si>
    <t>Zero Amount Authorized is supported</t>
  </si>
  <si>
    <t>Variable Transaction Amount is supported</t>
  </si>
  <si>
    <t>Check Box4</t>
  </si>
  <si>
    <t>Application Expiration Check is supported</t>
  </si>
  <si>
    <t>Check Box3</t>
  </si>
  <si>
    <t>Issuer Update Processing is supported</t>
  </si>
  <si>
    <t>Check Box25</t>
  </si>
  <si>
    <t>Manual Cash is supported</t>
  </si>
  <si>
    <t>Check Box26</t>
  </si>
  <si>
    <t>Cashback is supported</t>
  </si>
  <si>
    <t>Check Box27</t>
  </si>
  <si>
    <t>Refund is supported</t>
  </si>
  <si>
    <t>Check Box28</t>
  </si>
  <si>
    <t>Dynamic Reader Limits is supported</t>
  </si>
  <si>
    <t>Check Box30</t>
  </si>
  <si>
    <t>3.22.1</t>
  </si>
  <si>
    <t>Max Dynamic Reader Limit sets supported</t>
  </si>
  <si>
    <t xml:space="preserve">If the device supports DRL and supported DRL is over 4, 
please select Yes </t>
  </si>
  <si>
    <t>Contactless Floor Limit data element is supported</t>
  </si>
  <si>
    <t>Check Box34</t>
  </si>
  <si>
    <t>Contactless Transaction Limit is supported for all payment systems</t>
  </si>
  <si>
    <t>The device supports offline only</t>
  </si>
  <si>
    <t>Check Box38</t>
  </si>
  <si>
    <t>The device supports online only</t>
  </si>
  <si>
    <t>Check Box36</t>
  </si>
  <si>
    <t>Does the reader leave the contactless interface powered on when the contactless application not allowed indicator is `1' for all reader supported applications</t>
  </si>
  <si>
    <t>Check Box37</t>
  </si>
  <si>
    <t>The device supports both online capable and offline capable?</t>
  </si>
  <si>
    <t>Check Box1</t>
  </si>
  <si>
    <t>4. qVSDC Online ODA Options</t>
  </si>
  <si>
    <t>fDDA for online authorizations implemented</t>
  </si>
  <si>
    <t>Check Box85</t>
  </si>
  <si>
    <t>4.1.1</t>
  </si>
  <si>
    <t>Transaction gets declined offline when fDDA fails</t>
  </si>
  <si>
    <t>Check Box49</t>
  </si>
  <si>
    <t>4.1.2</t>
  </si>
  <si>
    <t>Transaction gets forwarded online when fDDA fails</t>
  </si>
  <si>
    <t>Check Box50</t>
  </si>
  <si>
    <t>SDA for online authorizations implemented</t>
  </si>
  <si>
    <t>Check Box88</t>
  </si>
  <si>
    <t>4.2.1</t>
  </si>
  <si>
    <t>Transaction gets declined offline when SDA fails</t>
  </si>
  <si>
    <t>Check Box48</t>
  </si>
  <si>
    <t>4.2.2</t>
  </si>
  <si>
    <t>Transaction gets forwarded online when SDA fails</t>
  </si>
  <si>
    <t>Check Box90</t>
  </si>
  <si>
    <t>5. MSD Options</t>
  </si>
  <si>
    <t>MSD Track 1 formatting to the host is supported</t>
  </si>
  <si>
    <t>Check Box92</t>
  </si>
  <si>
    <t>MSD Track 2 formatting to the host is supported</t>
  </si>
  <si>
    <t>Check Box93</t>
  </si>
  <si>
    <t>MSD Terminal Transaction Qualifiers are sent in online messages</t>
  </si>
  <si>
    <t>Check Box51</t>
  </si>
  <si>
    <t>MSD Zero Amount Authorized is supported</t>
  </si>
  <si>
    <t>Check Box95</t>
  </si>
  <si>
    <t>6. General Reader Options</t>
  </si>
  <si>
    <t>The device supports a display</t>
  </si>
  <si>
    <t>Check Box96</t>
  </si>
  <si>
    <t>6.1.1</t>
  </si>
  <si>
    <t>The Amount Authorized is displayed when prompting for card presentation</t>
  </si>
  <si>
    <t>Check Box97</t>
  </si>
  <si>
    <t>6.1.2</t>
  </si>
  <si>
    <t>The Available Offline Spending Amount can be displayed</t>
  </si>
  <si>
    <t>Check Box98</t>
  </si>
  <si>
    <t>The device supports a printer</t>
  </si>
  <si>
    <t>Check Box99</t>
  </si>
  <si>
    <t>6.2.1</t>
  </si>
  <si>
    <t>The Available Offline Spending Amount can be printed</t>
  </si>
  <si>
    <t>Check Box100</t>
  </si>
  <si>
    <t>6.2.2</t>
  </si>
  <si>
    <t>Printing of a receipt for declined transactions supported</t>
  </si>
  <si>
    <t>Check Box101</t>
  </si>
  <si>
    <t>6.2.3</t>
  </si>
  <si>
    <t>Printing of a receipt for approved transactions supported</t>
  </si>
  <si>
    <t>Check Box102</t>
  </si>
  <si>
    <t>Data elements that are not transmitted to the terminal can be configured by the IRWIN reader?</t>
  </si>
  <si>
    <t>Data Elements - IRWIN Reader</t>
  </si>
  <si>
    <t>If this option is Yes, 7.1.1 to 7.1.19 should be Yes or No</t>
  </si>
  <si>
    <t>7.1.1</t>
  </si>
  <si>
    <t>Track 2 Equivalent Data (tag '57')</t>
  </si>
  <si>
    <t>Check Box5</t>
  </si>
  <si>
    <t>7.1.2</t>
  </si>
  <si>
    <t>Application PAN (tag '5A')</t>
  </si>
  <si>
    <t>Check Box6</t>
  </si>
  <si>
    <t>7.1.3</t>
  </si>
  <si>
    <t>Cardholder Name (tag '5F20')</t>
  </si>
  <si>
    <t>Check Box7</t>
  </si>
  <si>
    <t>7.1.4</t>
  </si>
  <si>
    <t>Application Expiration Date (tag '5F24')</t>
  </si>
  <si>
    <t>Check Box8</t>
  </si>
  <si>
    <t>7.1.5</t>
  </si>
  <si>
    <t>Transaction Currency Code (tag '5F2A')</t>
  </si>
  <si>
    <t>Check Box9</t>
  </si>
  <si>
    <t>7.1.6</t>
  </si>
  <si>
    <t>Application PAN Sequence Number (tag '5F34')</t>
  </si>
  <si>
    <t>Check Box10</t>
  </si>
  <si>
    <t>7.1.7</t>
  </si>
  <si>
    <t>Application Interchange Profile (tag '82')</t>
  </si>
  <si>
    <t>Check Box11</t>
  </si>
  <si>
    <t>7.1.8</t>
  </si>
  <si>
    <t>Terminal Verification Results (tag '95')</t>
  </si>
  <si>
    <t>Check Box29</t>
  </si>
  <si>
    <t>7.1.9</t>
  </si>
  <si>
    <t>Transaction Date (tag '9A')</t>
  </si>
  <si>
    <t>Check Box31</t>
  </si>
  <si>
    <t>7.1.10</t>
  </si>
  <si>
    <t>Transaction Type (tag '9C')</t>
  </si>
  <si>
    <t>Check Box33</t>
  </si>
  <si>
    <t>7.1.11</t>
  </si>
  <si>
    <t>Issuer Application Data (tag '9F10')</t>
  </si>
  <si>
    <t>Check Box46</t>
  </si>
  <si>
    <t>7.1.12</t>
  </si>
  <si>
    <t>Terminal Country Code (tag '9F1A')</t>
  </si>
  <si>
    <t>Check Box58</t>
  </si>
  <si>
    <t>7.1.13</t>
  </si>
  <si>
    <t>Application Cryptogram (tag '9F26')</t>
  </si>
  <si>
    <t>Check Box52</t>
  </si>
  <si>
    <t>7.1.14</t>
  </si>
  <si>
    <t>Application Transaction Counter (tag '9F36')</t>
  </si>
  <si>
    <t>Check Box76</t>
  </si>
  <si>
    <t>7.1.15</t>
  </si>
  <si>
    <t>Unpredictable Number (tag '9F37')</t>
  </si>
  <si>
    <t>Check Box81</t>
  </si>
  <si>
    <t>7.1.16</t>
  </si>
  <si>
    <t>Available Offline Spending Amount (tag '9F5D')</t>
  </si>
  <si>
    <t>Check Box2</t>
  </si>
  <si>
    <t>7.1.17</t>
  </si>
  <si>
    <t>Form Factor Indicator (tag '9F6E')</t>
  </si>
  <si>
    <t>Check Box82</t>
  </si>
  <si>
    <t>7.1.18</t>
  </si>
  <si>
    <t>Customer Exclusive Data (tag '9F7C')</t>
  </si>
  <si>
    <t>Check Box83</t>
  </si>
  <si>
    <t>7.1.19</t>
  </si>
  <si>
    <t>Cryptogram Information Data (tag '9F27')</t>
  </si>
  <si>
    <t>Check Box84</t>
  </si>
  <si>
    <t>Regression test</t>
  </si>
  <si>
    <t>If the testing scope is Regression, please select Yes
or please select No.</t>
  </si>
  <si>
    <t>Test Result</t>
  </si>
  <si>
    <t>ICS Answer</t>
  </si>
  <si>
    <t>Pass</t>
  </si>
  <si>
    <t>Yes</t>
  </si>
  <si>
    <t>Fail</t>
  </si>
  <si>
    <t>No</t>
  </si>
  <si>
    <t>NA</t>
  </si>
</sst>
</file>

<file path=xl/styles.xml><?xml version="1.0" encoding="utf-8"?>
<styleSheet xmlns="http://schemas.openxmlformats.org/spreadsheetml/2006/main">
  <numFmts count="6">
    <numFmt numFmtId="176" formatCode="[$-409]mmmm\ d\,\ yyyy;@"/>
    <numFmt numFmtId="44" formatCode="_ &quot;￥&quot;* #,##0.00_ ;_ &quot;￥&quot;* \-#,##0.00_ ;_ &quot;￥&quot;* &quot;-&quot;??_ ;_ @_ "/>
    <numFmt numFmtId="177" formatCode="0.0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8"/>
      <color theme="1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2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77" fontId="3" fillId="0" borderId="0" xfId="0" applyNumberFormat="1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2" fontId="1" fillId="0" borderId="0" xfId="0" applyNumberFormat="1" applyFont="1" applyAlignment="1">
      <alignment vertical="center"/>
    </xf>
    <xf numFmtId="2" fontId="1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2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Alignment="1"/>
    <xf numFmtId="0" fontId="0" fillId="3" borderId="0" xfId="0" applyFont="1" applyFill="1" applyAlignment="1"/>
    <xf numFmtId="0" fontId="5" fillId="0" borderId="0" xfId="0" applyFont="1"/>
    <xf numFmtId="176" fontId="1" fillId="0" borderId="0" xfId="0" applyNumberFormat="1" applyFont="1" applyAlignment="1">
      <alignment horizontal="left"/>
    </xf>
    <xf numFmtId="0" fontId="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10"/>
  <sheetViews>
    <sheetView workbookViewId="0">
      <selection activeCell="A2" sqref="A2"/>
    </sheetView>
  </sheetViews>
  <sheetFormatPr defaultColWidth="9" defaultRowHeight="18" outlineLevelCol="2"/>
  <cols>
    <col min="1" max="1" width="52.43" customWidth="1"/>
    <col min="2" max="2" width="18.71" customWidth="1"/>
    <col min="3" max="3" width="16.86" customWidth="1"/>
  </cols>
  <sheetData>
    <row r="2" ht="22" spans="1:3">
      <c r="A2" s="24" t="s">
        <v>0</v>
      </c>
      <c r="B2" s="1"/>
      <c r="C2" s="1"/>
    </row>
    <row r="3" spans="1:3">
      <c r="A3" s="1"/>
      <c r="B3" s="1" t="s">
        <v>1</v>
      </c>
      <c r="C3" s="1" t="s">
        <v>2</v>
      </c>
    </row>
    <row r="4" spans="1:3">
      <c r="A4" s="1"/>
      <c r="B4" s="1" t="s">
        <v>3</v>
      </c>
      <c r="C4" s="1" t="s">
        <v>4</v>
      </c>
    </row>
    <row r="5" spans="1:3">
      <c r="A5" s="1"/>
      <c r="B5" s="1" t="s">
        <v>5</v>
      </c>
      <c r="C5" s="25">
        <v>43217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26" t="s">
        <v>6</v>
      </c>
      <c r="C8" s="1"/>
    </row>
    <row r="9" spans="1:3">
      <c r="A9" s="1"/>
      <c r="B9" s="26" t="s">
        <v>7</v>
      </c>
      <c r="C9" s="1"/>
    </row>
    <row r="10" spans="1:3">
      <c r="A10" s="1"/>
      <c r="B10" s="26" t="s">
        <v>8</v>
      </c>
      <c r="C10" s="1"/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77"/>
  <sheetViews>
    <sheetView tabSelected="1" zoomScale="115" zoomScaleNormal="115" topLeftCell="A16" workbookViewId="0">
      <selection activeCell="E22" sqref="E22"/>
    </sheetView>
  </sheetViews>
  <sheetFormatPr defaultColWidth="9" defaultRowHeight="14" outlineLevelCol="6"/>
  <cols>
    <col min="1" max="1" width="11.43" style="1" customWidth="1"/>
    <col min="2" max="2" width="32.43" style="2" customWidth="1"/>
    <col min="3" max="3" width="12.71" style="1" customWidth="1"/>
    <col min="4" max="4" width="51.57" style="1" customWidth="1"/>
    <col min="5" max="5" width="60.14" style="1" customWidth="1"/>
    <col min="6" max="6" width="28.14" style="1" customWidth="1"/>
    <col min="7" max="7" width="9" style="3"/>
    <col min="8" max="16384" width="9" style="1"/>
  </cols>
  <sheetData>
    <row r="1" spans="1:7">
      <c r="A1" s="4" t="s">
        <v>9</v>
      </c>
      <c r="B1" s="5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20" t="s">
        <v>15</v>
      </c>
    </row>
    <row r="2" spans="2:7">
      <c r="B2" s="6" t="s">
        <v>16</v>
      </c>
      <c r="C2" s="7"/>
      <c r="D2" s="8"/>
      <c r="E2" s="8"/>
      <c r="F2" s="7"/>
      <c r="G2" s="21"/>
    </row>
    <row r="3" ht="52" spans="1:7">
      <c r="A3" s="9" t="str">
        <f t="shared" ref="A3:A68" si="0">CONCATENATE("F",ROW())</f>
        <v>F3</v>
      </c>
      <c r="B3" s="10"/>
      <c r="C3" s="11" t="s">
        <v>17</v>
      </c>
      <c r="D3" s="12" t="s">
        <v>18</v>
      </c>
      <c r="E3" s="22" t="s">
        <v>19</v>
      </c>
      <c r="F3" s="17" t="s">
        <v>20</v>
      </c>
      <c r="G3" s="21"/>
    </row>
    <row r="4" ht="52" spans="1:7">
      <c r="A4" s="9" t="str">
        <f t="shared" si="0"/>
        <v>F4</v>
      </c>
      <c r="B4" s="10"/>
      <c r="C4" s="11" t="s">
        <v>21</v>
      </c>
      <c r="D4" s="12" t="s">
        <v>22</v>
      </c>
      <c r="E4" s="22" t="s">
        <v>23</v>
      </c>
      <c r="F4" s="17" t="s">
        <v>24</v>
      </c>
      <c r="G4" s="21"/>
    </row>
    <row r="5" ht="52" spans="1:7">
      <c r="A5" s="9" t="str">
        <f t="shared" si="0"/>
        <v>F5</v>
      </c>
      <c r="B5" s="10"/>
      <c r="C5" s="13" t="s">
        <v>25</v>
      </c>
      <c r="D5" s="12" t="s">
        <v>26</v>
      </c>
      <c r="E5" s="23" t="s">
        <v>27</v>
      </c>
      <c r="F5" s="17" t="s">
        <v>28</v>
      </c>
      <c r="G5" s="21"/>
    </row>
    <row r="6" ht="28" spans="1:7">
      <c r="A6" s="9"/>
      <c r="B6" s="6" t="s">
        <v>29</v>
      </c>
      <c r="C6" s="13"/>
      <c r="D6" s="12"/>
      <c r="E6" s="8"/>
      <c r="F6" s="17"/>
      <c r="G6" s="21"/>
    </row>
    <row r="7" ht="52" spans="1:7">
      <c r="A7" s="9" t="str">
        <f t="shared" si="0"/>
        <v>F7</v>
      </c>
      <c r="B7" s="10"/>
      <c r="C7" s="14">
        <v>2.3</v>
      </c>
      <c r="D7" s="12" t="s">
        <v>30</v>
      </c>
      <c r="E7" s="22" t="s">
        <v>31</v>
      </c>
      <c r="F7" s="17" t="s">
        <v>32</v>
      </c>
      <c r="G7" s="21"/>
    </row>
    <row r="8" ht="18" spans="1:7">
      <c r="A8" s="1" t="str">
        <f t="shared" si="0"/>
        <v>F8</v>
      </c>
      <c r="B8" s="6"/>
      <c r="C8" s="7">
        <v>2.4</v>
      </c>
      <c r="D8" s="8" t="s">
        <v>33</v>
      </c>
      <c r="E8" s="22" t="s">
        <v>34</v>
      </c>
      <c r="F8" s="7"/>
      <c r="G8" s="21"/>
    </row>
    <row r="9" ht="18" spans="1:7">
      <c r="A9" s="1" t="str">
        <f t="shared" si="0"/>
        <v>F9</v>
      </c>
      <c r="B9" s="6"/>
      <c r="C9" s="7">
        <v>2.6</v>
      </c>
      <c r="D9" s="8" t="s">
        <v>35</v>
      </c>
      <c r="E9" s="22" t="s">
        <v>36</v>
      </c>
      <c r="F9" s="7"/>
      <c r="G9" s="21"/>
    </row>
    <row r="10" spans="2:7">
      <c r="B10" s="6" t="s">
        <v>37</v>
      </c>
      <c r="C10" s="7"/>
      <c r="D10" s="8"/>
      <c r="E10" s="8"/>
      <c r="F10" s="7"/>
      <c r="G10" s="21"/>
    </row>
    <row r="11" ht="18" spans="1:7">
      <c r="A11" s="1" t="str">
        <f t="shared" si="0"/>
        <v>F11</v>
      </c>
      <c r="B11" s="6"/>
      <c r="C11" s="7">
        <v>3.1</v>
      </c>
      <c r="D11" s="8" t="s">
        <v>38</v>
      </c>
      <c r="E11" s="22" t="s">
        <v>39</v>
      </c>
      <c r="F11" s="7"/>
      <c r="G11" s="21"/>
    </row>
    <row r="12" ht="18" spans="1:7">
      <c r="A12" s="1" t="str">
        <f t="shared" si="0"/>
        <v>F12</v>
      </c>
      <c r="B12" s="6"/>
      <c r="C12" s="7">
        <v>3.3</v>
      </c>
      <c r="D12" s="8" t="s">
        <v>40</v>
      </c>
      <c r="E12" s="22" t="s">
        <v>41</v>
      </c>
      <c r="F12" s="7"/>
      <c r="G12" s="21"/>
    </row>
    <row r="13" ht="18" spans="1:7">
      <c r="A13" s="1" t="str">
        <f t="shared" si="0"/>
        <v>F13</v>
      </c>
      <c r="B13" s="6"/>
      <c r="C13" s="7">
        <v>3.4</v>
      </c>
      <c r="D13" s="8" t="s">
        <v>42</v>
      </c>
      <c r="E13" s="22" t="s">
        <v>43</v>
      </c>
      <c r="F13" s="7"/>
      <c r="G13" s="21"/>
    </row>
    <row r="14" ht="18" spans="1:7">
      <c r="A14" s="1" t="str">
        <f t="shared" si="0"/>
        <v>F14</v>
      </c>
      <c r="B14" s="6"/>
      <c r="C14" s="7">
        <v>3.5</v>
      </c>
      <c r="D14" s="8" t="s">
        <v>44</v>
      </c>
      <c r="E14" s="22" t="s">
        <v>45</v>
      </c>
      <c r="F14" s="7"/>
      <c r="G14" s="21"/>
    </row>
    <row r="15" ht="18" spans="1:7">
      <c r="A15" s="1" t="str">
        <f t="shared" si="0"/>
        <v>F15</v>
      </c>
      <c r="B15" s="6"/>
      <c r="C15" s="7">
        <v>3.6</v>
      </c>
      <c r="D15" s="8" t="s">
        <v>46</v>
      </c>
      <c r="E15" s="22" t="s">
        <v>47</v>
      </c>
      <c r="F15" s="7"/>
      <c r="G15" s="21"/>
    </row>
    <row r="16" ht="18" spans="1:7">
      <c r="A16" s="1" t="str">
        <f t="shared" si="0"/>
        <v>F16</v>
      </c>
      <c r="B16" s="6"/>
      <c r="C16" s="7">
        <v>3.7</v>
      </c>
      <c r="D16" s="8" t="s">
        <v>48</v>
      </c>
      <c r="E16" s="22" t="s">
        <v>49</v>
      </c>
      <c r="F16" s="7"/>
      <c r="G16" s="21"/>
    </row>
    <row r="17" ht="18" spans="1:7">
      <c r="A17" s="1" t="str">
        <f t="shared" si="0"/>
        <v>F17</v>
      </c>
      <c r="B17" s="6"/>
      <c r="C17" s="7">
        <v>3.9</v>
      </c>
      <c r="D17" s="8" t="s">
        <v>50</v>
      </c>
      <c r="E17" s="22" t="s">
        <v>51</v>
      </c>
      <c r="F17" s="7"/>
      <c r="G17" s="21"/>
    </row>
    <row r="18" ht="18" spans="1:7">
      <c r="A18" s="1" t="str">
        <f t="shared" si="0"/>
        <v>F18</v>
      </c>
      <c r="B18" s="6"/>
      <c r="C18" s="15">
        <v>3.1</v>
      </c>
      <c r="D18" s="8" t="s">
        <v>52</v>
      </c>
      <c r="E18" s="22" t="s">
        <v>53</v>
      </c>
      <c r="F18" s="7"/>
      <c r="G18" s="21"/>
    </row>
    <row r="19" ht="18" spans="1:7">
      <c r="A19" s="1" t="str">
        <f t="shared" si="0"/>
        <v>F19</v>
      </c>
      <c r="B19" s="6"/>
      <c r="C19" s="7">
        <v>3.11</v>
      </c>
      <c r="D19" s="8" t="s">
        <v>54</v>
      </c>
      <c r="E19" s="22" t="s">
        <v>55</v>
      </c>
      <c r="F19" s="7"/>
      <c r="G19" s="21"/>
    </row>
    <row r="20" ht="18" spans="1:7">
      <c r="A20" s="1" t="str">
        <f t="shared" si="0"/>
        <v>F20</v>
      </c>
      <c r="B20" s="6"/>
      <c r="C20" s="15">
        <v>3.12</v>
      </c>
      <c r="D20" s="8" t="s">
        <v>56</v>
      </c>
      <c r="E20" s="22" t="s">
        <v>57</v>
      </c>
      <c r="F20" s="7"/>
      <c r="G20" s="21"/>
    </row>
    <row r="21" ht="18" spans="1:7">
      <c r="A21" s="1" t="str">
        <f t="shared" si="0"/>
        <v>F21</v>
      </c>
      <c r="B21" s="6"/>
      <c r="C21" s="7">
        <v>3.13</v>
      </c>
      <c r="D21" s="8" t="s">
        <v>58</v>
      </c>
      <c r="E21" s="22" t="s">
        <v>59</v>
      </c>
      <c r="F21" s="7"/>
      <c r="G21" s="21"/>
    </row>
    <row r="22" ht="18" spans="1:7">
      <c r="A22" s="1" t="str">
        <f t="shared" si="0"/>
        <v>F22</v>
      </c>
      <c r="B22" s="6"/>
      <c r="C22" s="15">
        <v>3.14</v>
      </c>
      <c r="D22" s="8" t="s">
        <v>60</v>
      </c>
      <c r="E22" s="22" t="s">
        <v>55</v>
      </c>
      <c r="F22" s="7"/>
      <c r="G22" s="21"/>
    </row>
    <row r="23" ht="18" spans="1:7">
      <c r="A23" s="1" t="str">
        <f t="shared" si="0"/>
        <v>F23</v>
      </c>
      <c r="B23" s="6"/>
      <c r="C23" s="7">
        <v>3.15</v>
      </c>
      <c r="D23" s="8" t="s">
        <v>61</v>
      </c>
      <c r="E23" s="22" t="s">
        <v>62</v>
      </c>
      <c r="F23" s="7"/>
      <c r="G23" s="21"/>
    </row>
    <row r="24" ht="18" spans="1:7">
      <c r="A24" s="1" t="str">
        <f t="shared" si="0"/>
        <v>F24</v>
      </c>
      <c r="B24" s="6"/>
      <c r="C24" s="15">
        <v>3.16</v>
      </c>
      <c r="D24" s="8" t="s">
        <v>63</v>
      </c>
      <c r="E24" s="22" t="s">
        <v>64</v>
      </c>
      <c r="F24" s="7"/>
      <c r="G24" s="21"/>
    </row>
    <row r="25" ht="18" spans="1:7">
      <c r="A25" s="1" t="str">
        <f t="shared" si="0"/>
        <v>F25</v>
      </c>
      <c r="B25" s="6"/>
      <c r="C25" s="7">
        <v>3.17</v>
      </c>
      <c r="D25" s="8" t="s">
        <v>65</v>
      </c>
      <c r="E25" s="22" t="s">
        <v>66</v>
      </c>
      <c r="F25" s="7"/>
      <c r="G25" s="21"/>
    </row>
    <row r="26" ht="18" spans="1:7">
      <c r="A26" s="1" t="str">
        <f t="shared" si="0"/>
        <v>F26</v>
      </c>
      <c r="B26" s="6"/>
      <c r="C26" s="7">
        <v>3.19</v>
      </c>
      <c r="D26" s="8" t="s">
        <v>67</v>
      </c>
      <c r="E26" s="22" t="s">
        <v>68</v>
      </c>
      <c r="F26" s="7"/>
      <c r="G26" s="21"/>
    </row>
    <row r="27" ht="18" spans="1:7">
      <c r="A27" s="1" t="str">
        <f t="shared" si="0"/>
        <v>F27</v>
      </c>
      <c r="B27" s="6"/>
      <c r="C27" s="15">
        <v>3.2</v>
      </c>
      <c r="D27" s="8" t="s">
        <v>69</v>
      </c>
      <c r="E27" s="22" t="s">
        <v>70</v>
      </c>
      <c r="F27" s="7"/>
      <c r="G27" s="21"/>
    </row>
    <row r="28" ht="18" spans="1:7">
      <c r="A28" s="1" t="str">
        <f t="shared" si="0"/>
        <v>F28</v>
      </c>
      <c r="B28" s="6"/>
      <c r="C28" s="7">
        <v>3.21</v>
      </c>
      <c r="D28" s="8" t="s">
        <v>71</v>
      </c>
      <c r="E28" s="22" t="s">
        <v>72</v>
      </c>
      <c r="F28" s="7"/>
      <c r="G28" s="21"/>
    </row>
    <row r="29" ht="18" spans="1:7">
      <c r="A29" s="1" t="str">
        <f t="shared" si="0"/>
        <v>F29</v>
      </c>
      <c r="B29" s="6"/>
      <c r="C29" s="15">
        <v>3.22</v>
      </c>
      <c r="D29" s="8" t="s">
        <v>73</v>
      </c>
      <c r="E29" s="22" t="s">
        <v>74</v>
      </c>
      <c r="F29" s="7"/>
      <c r="G29" s="21"/>
    </row>
    <row r="30" ht="52" spans="1:7">
      <c r="A30" s="9" t="str">
        <f t="shared" si="0"/>
        <v>F30</v>
      </c>
      <c r="B30" s="10"/>
      <c r="C30" s="16" t="s">
        <v>75</v>
      </c>
      <c r="D30" s="12" t="s">
        <v>76</v>
      </c>
      <c r="E30" s="22" t="s">
        <v>76</v>
      </c>
      <c r="F30" s="17" t="s">
        <v>77</v>
      </c>
      <c r="G30" s="21"/>
    </row>
    <row r="31" ht="18" spans="1:7">
      <c r="A31" s="1" t="str">
        <f t="shared" si="0"/>
        <v>F31</v>
      </c>
      <c r="B31" s="6"/>
      <c r="C31" s="7">
        <v>3.23</v>
      </c>
      <c r="D31" s="8" t="s">
        <v>78</v>
      </c>
      <c r="E31" s="22" t="s">
        <v>79</v>
      </c>
      <c r="F31" s="7"/>
      <c r="G31" s="21"/>
    </row>
    <row r="32" ht="26" spans="1:7">
      <c r="A32" s="1" t="str">
        <f t="shared" si="0"/>
        <v>F32</v>
      </c>
      <c r="B32" s="6"/>
      <c r="C32" s="7">
        <v>3.25</v>
      </c>
      <c r="D32" s="13" t="s">
        <v>80</v>
      </c>
      <c r="E32" s="22" t="s">
        <v>53</v>
      </c>
      <c r="F32" s="7"/>
      <c r="G32" s="21"/>
    </row>
    <row r="33" ht="18" spans="1:7">
      <c r="A33" s="1" t="str">
        <f t="shared" si="0"/>
        <v>F33</v>
      </c>
      <c r="B33" s="6"/>
      <c r="C33" s="15">
        <v>3.26</v>
      </c>
      <c r="D33" s="13" t="s">
        <v>81</v>
      </c>
      <c r="E33" s="22" t="s">
        <v>82</v>
      </c>
      <c r="F33" s="7"/>
      <c r="G33" s="21"/>
    </row>
    <row r="34" ht="18" spans="1:7">
      <c r="A34" s="1" t="str">
        <f t="shared" si="0"/>
        <v>F34</v>
      </c>
      <c r="B34" s="6"/>
      <c r="C34" s="7">
        <v>3.27</v>
      </c>
      <c r="D34" s="13" t="s">
        <v>83</v>
      </c>
      <c r="E34" s="22" t="s">
        <v>84</v>
      </c>
      <c r="F34" s="7"/>
      <c r="G34" s="21"/>
    </row>
    <row r="35" ht="52" spans="1:7">
      <c r="A35" s="1" t="str">
        <f t="shared" si="0"/>
        <v>F35</v>
      </c>
      <c r="B35" s="6"/>
      <c r="C35" s="7">
        <v>3.28</v>
      </c>
      <c r="D35" s="13" t="s">
        <v>85</v>
      </c>
      <c r="E35" s="22" t="s">
        <v>86</v>
      </c>
      <c r="F35" s="7"/>
      <c r="G35" s="21"/>
    </row>
    <row r="36" ht="26" spans="1:7">
      <c r="A36" s="1" t="str">
        <f t="shared" si="0"/>
        <v>F36</v>
      </c>
      <c r="B36" s="6"/>
      <c r="C36" s="7">
        <v>3.29</v>
      </c>
      <c r="D36" s="13" t="s">
        <v>87</v>
      </c>
      <c r="E36" s="22" t="s">
        <v>88</v>
      </c>
      <c r="F36" s="7"/>
      <c r="G36" s="21"/>
    </row>
    <row r="37" ht="28" spans="1:7">
      <c r="A37" s="9"/>
      <c r="B37" s="6" t="s">
        <v>89</v>
      </c>
      <c r="C37" s="7"/>
      <c r="D37" s="13"/>
      <c r="E37" s="13"/>
      <c r="F37" s="7"/>
      <c r="G37" s="21"/>
    </row>
    <row r="38" ht="18" spans="1:7">
      <c r="A38" s="9" t="str">
        <f t="shared" si="0"/>
        <v>F38</v>
      </c>
      <c r="B38" s="10"/>
      <c r="C38" s="14">
        <v>4.1</v>
      </c>
      <c r="D38" s="17" t="s">
        <v>90</v>
      </c>
      <c r="E38" s="22" t="s">
        <v>91</v>
      </c>
      <c r="F38" s="14"/>
      <c r="G38" s="21"/>
    </row>
    <row r="39" ht="26" spans="1:7">
      <c r="A39" s="9" t="str">
        <f t="shared" si="0"/>
        <v>F39</v>
      </c>
      <c r="B39" s="10"/>
      <c r="C39" s="18" t="s">
        <v>92</v>
      </c>
      <c r="D39" s="17" t="s">
        <v>93</v>
      </c>
      <c r="E39" s="22" t="s">
        <v>94</v>
      </c>
      <c r="F39" s="14"/>
      <c r="G39" s="21"/>
    </row>
    <row r="40" ht="26" spans="1:7">
      <c r="A40" s="9" t="str">
        <f t="shared" si="0"/>
        <v>F40</v>
      </c>
      <c r="B40" s="10"/>
      <c r="C40" s="18" t="s">
        <v>95</v>
      </c>
      <c r="D40" s="17" t="s">
        <v>96</v>
      </c>
      <c r="E40" s="22" t="s">
        <v>97</v>
      </c>
      <c r="F40" s="14"/>
      <c r="G40" s="21"/>
    </row>
    <row r="41" ht="18" spans="1:7">
      <c r="A41" s="9" t="str">
        <f t="shared" si="0"/>
        <v>F41</v>
      </c>
      <c r="B41" s="10"/>
      <c r="C41" s="14">
        <v>4.2</v>
      </c>
      <c r="D41" s="17" t="s">
        <v>98</v>
      </c>
      <c r="E41" s="22" t="s">
        <v>99</v>
      </c>
      <c r="F41" s="14"/>
      <c r="G41" s="21"/>
    </row>
    <row r="42" ht="26" spans="1:7">
      <c r="A42" s="9" t="str">
        <f t="shared" si="0"/>
        <v>F42</v>
      </c>
      <c r="B42" s="10"/>
      <c r="C42" s="18" t="s">
        <v>100</v>
      </c>
      <c r="D42" s="17" t="s">
        <v>101</v>
      </c>
      <c r="E42" s="22" t="s">
        <v>102</v>
      </c>
      <c r="F42" s="14"/>
      <c r="G42" s="21"/>
    </row>
    <row r="43" ht="26" spans="1:7">
      <c r="A43" s="9" t="str">
        <f t="shared" si="0"/>
        <v>F43</v>
      </c>
      <c r="B43" s="10"/>
      <c r="C43" s="18" t="s">
        <v>103</v>
      </c>
      <c r="D43" s="17" t="s">
        <v>104</v>
      </c>
      <c r="E43" s="22" t="s">
        <v>105</v>
      </c>
      <c r="F43" s="14"/>
      <c r="G43" s="21"/>
    </row>
    <row r="44" spans="2:7">
      <c r="B44" s="6" t="s">
        <v>106</v>
      </c>
      <c r="C44" s="7"/>
      <c r="D44" s="13"/>
      <c r="E44" s="13"/>
      <c r="F44" s="7"/>
      <c r="G44" s="21"/>
    </row>
    <row r="45" ht="26" spans="1:7">
      <c r="A45" s="1" t="str">
        <f t="shared" si="0"/>
        <v>F45</v>
      </c>
      <c r="B45" s="6"/>
      <c r="C45" s="7">
        <v>5.1</v>
      </c>
      <c r="D45" s="13" t="s">
        <v>107</v>
      </c>
      <c r="E45" s="22" t="s">
        <v>108</v>
      </c>
      <c r="F45" s="7"/>
      <c r="G45" s="21"/>
    </row>
    <row r="46" ht="26" spans="1:7">
      <c r="A46" s="1" t="str">
        <f t="shared" si="0"/>
        <v>F46</v>
      </c>
      <c r="B46" s="6"/>
      <c r="C46" s="7">
        <v>5.2</v>
      </c>
      <c r="D46" s="13" t="s">
        <v>109</v>
      </c>
      <c r="E46" s="22" t="s">
        <v>110</v>
      </c>
      <c r="F46" s="7"/>
      <c r="G46" s="21"/>
    </row>
    <row r="47" ht="26" spans="1:7">
      <c r="A47" s="1" t="str">
        <f t="shared" si="0"/>
        <v>F47</v>
      </c>
      <c r="B47" s="6"/>
      <c r="C47" s="7">
        <v>5.3</v>
      </c>
      <c r="D47" s="13" t="s">
        <v>111</v>
      </c>
      <c r="E47" s="22" t="s">
        <v>112</v>
      </c>
      <c r="F47" s="7"/>
      <c r="G47" s="21"/>
    </row>
    <row r="48" ht="18" spans="1:7">
      <c r="A48" s="1" t="str">
        <f t="shared" si="0"/>
        <v>F48</v>
      </c>
      <c r="B48" s="6"/>
      <c r="C48" s="7">
        <v>5.7</v>
      </c>
      <c r="D48" s="13" t="s">
        <v>113</v>
      </c>
      <c r="E48" s="22" t="s">
        <v>114</v>
      </c>
      <c r="F48" s="7"/>
      <c r="G48" s="21"/>
    </row>
    <row r="49" ht="28" spans="2:7">
      <c r="B49" s="6" t="s">
        <v>115</v>
      </c>
      <c r="C49" s="7"/>
      <c r="D49" s="13"/>
      <c r="E49" s="13"/>
      <c r="F49" s="7"/>
      <c r="G49" s="21"/>
    </row>
    <row r="50" ht="18" spans="1:7">
      <c r="A50" s="1" t="str">
        <f t="shared" si="0"/>
        <v>F50</v>
      </c>
      <c r="B50" s="6"/>
      <c r="C50" s="7">
        <v>6.1</v>
      </c>
      <c r="D50" s="13" t="s">
        <v>116</v>
      </c>
      <c r="E50" s="22" t="s">
        <v>117</v>
      </c>
      <c r="F50" s="7"/>
      <c r="G50" s="21"/>
    </row>
    <row r="51" ht="26" spans="1:7">
      <c r="A51" s="1" t="str">
        <f t="shared" si="0"/>
        <v>F51</v>
      </c>
      <c r="B51" s="6"/>
      <c r="C51" s="19" t="s">
        <v>118</v>
      </c>
      <c r="D51" s="13" t="s">
        <v>119</v>
      </c>
      <c r="E51" s="22" t="s">
        <v>120</v>
      </c>
      <c r="F51" s="7"/>
      <c r="G51" s="21"/>
    </row>
    <row r="52" ht="26" spans="1:7">
      <c r="A52" s="1" t="str">
        <f t="shared" si="0"/>
        <v>F52</v>
      </c>
      <c r="B52" s="6"/>
      <c r="C52" s="19" t="s">
        <v>121</v>
      </c>
      <c r="D52" s="13" t="s">
        <v>122</v>
      </c>
      <c r="E52" s="22" t="s">
        <v>123</v>
      </c>
      <c r="F52" s="7"/>
      <c r="G52" s="21"/>
    </row>
    <row r="53" ht="18" spans="1:7">
      <c r="A53" s="1" t="str">
        <f t="shared" si="0"/>
        <v>F53</v>
      </c>
      <c r="B53" s="6"/>
      <c r="C53" s="19">
        <v>6.2</v>
      </c>
      <c r="D53" s="13" t="s">
        <v>124</v>
      </c>
      <c r="E53" s="22" t="s">
        <v>125</v>
      </c>
      <c r="F53" s="7"/>
      <c r="G53" s="21"/>
    </row>
    <row r="54" ht="26" spans="1:7">
      <c r="A54" s="1" t="str">
        <f t="shared" si="0"/>
        <v>F54</v>
      </c>
      <c r="B54" s="6"/>
      <c r="C54" s="19" t="s">
        <v>126</v>
      </c>
      <c r="D54" s="13" t="s">
        <v>127</v>
      </c>
      <c r="E54" s="22" t="s">
        <v>128</v>
      </c>
      <c r="F54" s="7"/>
      <c r="G54" s="21"/>
    </row>
    <row r="55" ht="26" spans="1:7">
      <c r="A55" s="1" t="str">
        <f t="shared" si="0"/>
        <v>F55</v>
      </c>
      <c r="B55" s="6"/>
      <c r="C55" s="19" t="s">
        <v>129</v>
      </c>
      <c r="D55" s="13" t="s">
        <v>130</v>
      </c>
      <c r="E55" s="22" t="s">
        <v>131</v>
      </c>
      <c r="F55" s="7"/>
      <c r="G55" s="21"/>
    </row>
    <row r="56" ht="26" spans="1:7">
      <c r="A56" s="1" t="str">
        <f t="shared" si="0"/>
        <v>F56</v>
      </c>
      <c r="B56" s="6"/>
      <c r="C56" s="19" t="s">
        <v>132</v>
      </c>
      <c r="D56" s="13" t="s">
        <v>133</v>
      </c>
      <c r="E56" s="22" t="s">
        <v>134</v>
      </c>
      <c r="F56" s="7"/>
      <c r="G56" s="21"/>
    </row>
    <row r="57" ht="39" spans="1:7">
      <c r="A57" s="1" t="str">
        <f t="shared" si="0"/>
        <v>F57</v>
      </c>
      <c r="B57" s="6"/>
      <c r="C57" s="7">
        <v>7.1</v>
      </c>
      <c r="D57" s="13" t="s">
        <v>135</v>
      </c>
      <c r="E57" s="22" t="s">
        <v>136</v>
      </c>
      <c r="F57" s="13" t="s">
        <v>137</v>
      </c>
      <c r="G57" s="21"/>
    </row>
    <row r="58" ht="18" spans="1:7">
      <c r="A58" s="1" t="str">
        <f t="shared" si="0"/>
        <v>F58</v>
      </c>
      <c r="B58" s="6"/>
      <c r="C58" s="19" t="s">
        <v>138</v>
      </c>
      <c r="D58" s="13" t="s">
        <v>139</v>
      </c>
      <c r="E58" s="22" t="s">
        <v>140</v>
      </c>
      <c r="F58" s="7"/>
      <c r="G58" s="21"/>
    </row>
    <row r="59" ht="18" spans="1:7">
      <c r="A59" s="1" t="str">
        <f t="shared" si="0"/>
        <v>F59</v>
      </c>
      <c r="B59" s="6"/>
      <c r="C59" s="19" t="s">
        <v>141</v>
      </c>
      <c r="D59" s="13" t="s">
        <v>142</v>
      </c>
      <c r="E59" s="22" t="s">
        <v>143</v>
      </c>
      <c r="F59" s="7"/>
      <c r="G59" s="21"/>
    </row>
    <row r="60" ht="18" spans="1:7">
      <c r="A60" s="1" t="str">
        <f t="shared" si="0"/>
        <v>F60</v>
      </c>
      <c r="B60" s="6"/>
      <c r="C60" s="19" t="s">
        <v>144</v>
      </c>
      <c r="D60" s="13" t="s">
        <v>145</v>
      </c>
      <c r="E60" s="22" t="s">
        <v>146</v>
      </c>
      <c r="F60" s="7"/>
      <c r="G60" s="21"/>
    </row>
    <row r="61" ht="18" spans="1:7">
      <c r="A61" s="1" t="str">
        <f t="shared" si="0"/>
        <v>F61</v>
      </c>
      <c r="B61" s="6"/>
      <c r="C61" s="19" t="s">
        <v>147</v>
      </c>
      <c r="D61" s="13" t="s">
        <v>148</v>
      </c>
      <c r="E61" s="22" t="s">
        <v>149</v>
      </c>
      <c r="F61" s="7"/>
      <c r="G61" s="21"/>
    </row>
    <row r="62" ht="18" spans="1:7">
      <c r="A62" s="1" t="str">
        <f t="shared" si="0"/>
        <v>F62</v>
      </c>
      <c r="B62" s="6"/>
      <c r="C62" s="19" t="s">
        <v>150</v>
      </c>
      <c r="D62" s="13" t="s">
        <v>151</v>
      </c>
      <c r="E62" s="22" t="s">
        <v>152</v>
      </c>
      <c r="F62" s="7"/>
      <c r="G62" s="21"/>
    </row>
    <row r="63" ht="26" spans="1:7">
      <c r="A63" s="1" t="str">
        <f t="shared" si="0"/>
        <v>F63</v>
      </c>
      <c r="B63" s="6"/>
      <c r="C63" s="19" t="s">
        <v>153</v>
      </c>
      <c r="D63" s="13" t="s">
        <v>154</v>
      </c>
      <c r="E63" s="22" t="s">
        <v>155</v>
      </c>
      <c r="F63" s="7"/>
      <c r="G63" s="21"/>
    </row>
    <row r="64" ht="18" spans="1:7">
      <c r="A64" s="1" t="str">
        <f t="shared" si="0"/>
        <v>F64</v>
      </c>
      <c r="B64" s="6"/>
      <c r="C64" s="19" t="s">
        <v>156</v>
      </c>
      <c r="D64" s="13" t="s">
        <v>157</v>
      </c>
      <c r="E64" s="22" t="s">
        <v>158</v>
      </c>
      <c r="F64" s="7"/>
      <c r="G64" s="21"/>
    </row>
    <row r="65" ht="18" spans="1:7">
      <c r="A65" s="1" t="str">
        <f t="shared" si="0"/>
        <v>F65</v>
      </c>
      <c r="B65" s="6"/>
      <c r="C65" s="19" t="s">
        <v>159</v>
      </c>
      <c r="D65" s="13" t="s">
        <v>160</v>
      </c>
      <c r="E65" s="22" t="s">
        <v>161</v>
      </c>
      <c r="F65" s="7"/>
      <c r="G65" s="21"/>
    </row>
    <row r="66" ht="18" spans="1:7">
      <c r="A66" s="1" t="str">
        <f t="shared" si="0"/>
        <v>F66</v>
      </c>
      <c r="B66" s="6"/>
      <c r="C66" s="19" t="s">
        <v>162</v>
      </c>
      <c r="D66" s="13" t="s">
        <v>163</v>
      </c>
      <c r="E66" s="22" t="s">
        <v>164</v>
      </c>
      <c r="F66" s="7"/>
      <c r="G66" s="21"/>
    </row>
    <row r="67" ht="18" spans="1:7">
      <c r="A67" s="1" t="str">
        <f t="shared" si="0"/>
        <v>F67</v>
      </c>
      <c r="B67" s="6"/>
      <c r="C67" s="19" t="s">
        <v>165</v>
      </c>
      <c r="D67" s="13" t="s">
        <v>166</v>
      </c>
      <c r="E67" s="22" t="s">
        <v>167</v>
      </c>
      <c r="F67" s="7"/>
      <c r="G67" s="21"/>
    </row>
    <row r="68" ht="18" spans="1:7">
      <c r="A68" s="1" t="str">
        <f t="shared" si="0"/>
        <v>F68</v>
      </c>
      <c r="B68" s="6"/>
      <c r="C68" s="19" t="s">
        <v>168</v>
      </c>
      <c r="D68" s="13" t="s">
        <v>169</v>
      </c>
      <c r="E68" s="22" t="s">
        <v>170</v>
      </c>
      <c r="F68" s="7"/>
      <c r="G68" s="21"/>
    </row>
    <row r="69" ht="18" spans="1:7">
      <c r="A69" s="1" t="str">
        <f t="shared" ref="A69:A77" si="1">CONCATENATE("F",ROW())</f>
        <v>F69</v>
      </c>
      <c r="B69" s="6"/>
      <c r="C69" s="19" t="s">
        <v>171</v>
      </c>
      <c r="D69" s="13" t="s">
        <v>172</v>
      </c>
      <c r="E69" s="22" t="s">
        <v>173</v>
      </c>
      <c r="F69" s="7"/>
      <c r="G69" s="21"/>
    </row>
    <row r="70" ht="18" spans="1:7">
      <c r="A70" s="1" t="str">
        <f t="shared" si="1"/>
        <v>F70</v>
      </c>
      <c r="B70" s="6"/>
      <c r="C70" s="19" t="s">
        <v>174</v>
      </c>
      <c r="D70" s="13" t="s">
        <v>175</v>
      </c>
      <c r="E70" s="22" t="s">
        <v>176</v>
      </c>
      <c r="F70" s="7"/>
      <c r="G70" s="21"/>
    </row>
    <row r="71" ht="18" spans="1:7">
      <c r="A71" s="1" t="str">
        <f t="shared" si="1"/>
        <v>F71</v>
      </c>
      <c r="B71" s="6"/>
      <c r="C71" s="19" t="s">
        <v>177</v>
      </c>
      <c r="D71" s="13" t="s">
        <v>178</v>
      </c>
      <c r="E71" s="22" t="s">
        <v>179</v>
      </c>
      <c r="F71" s="7"/>
      <c r="G71" s="21"/>
    </row>
    <row r="72" ht="18" spans="1:7">
      <c r="A72" s="1" t="str">
        <f t="shared" si="1"/>
        <v>F72</v>
      </c>
      <c r="B72" s="6"/>
      <c r="C72" s="19" t="s">
        <v>180</v>
      </c>
      <c r="D72" s="13" t="s">
        <v>181</v>
      </c>
      <c r="E72" s="22" t="s">
        <v>182</v>
      </c>
      <c r="F72" s="7"/>
      <c r="G72" s="21"/>
    </row>
    <row r="73" ht="26" spans="1:7">
      <c r="A73" s="1" t="str">
        <f t="shared" si="1"/>
        <v>F73</v>
      </c>
      <c r="B73" s="6"/>
      <c r="C73" s="19" t="s">
        <v>183</v>
      </c>
      <c r="D73" s="13" t="s">
        <v>184</v>
      </c>
      <c r="E73" s="22" t="s">
        <v>185</v>
      </c>
      <c r="F73" s="7"/>
      <c r="G73" s="21"/>
    </row>
    <row r="74" ht="18" spans="1:7">
      <c r="A74" s="1" t="str">
        <f t="shared" si="1"/>
        <v>F74</v>
      </c>
      <c r="B74" s="6"/>
      <c r="C74" s="19" t="s">
        <v>186</v>
      </c>
      <c r="D74" s="13" t="s">
        <v>187</v>
      </c>
      <c r="E74" s="22" t="s">
        <v>188</v>
      </c>
      <c r="F74" s="7"/>
      <c r="G74" s="21"/>
    </row>
    <row r="75" ht="18" spans="1:7">
      <c r="A75" s="1" t="str">
        <f t="shared" si="1"/>
        <v>F75</v>
      </c>
      <c r="B75" s="6"/>
      <c r="C75" s="19" t="s">
        <v>189</v>
      </c>
      <c r="D75" s="13" t="s">
        <v>190</v>
      </c>
      <c r="E75" s="22" t="s">
        <v>191</v>
      </c>
      <c r="F75" s="7"/>
      <c r="G75" s="21"/>
    </row>
    <row r="76" ht="18" spans="1:7">
      <c r="A76" s="1" t="str">
        <f t="shared" si="1"/>
        <v>F76</v>
      </c>
      <c r="B76" s="6"/>
      <c r="C76" s="19" t="s">
        <v>192</v>
      </c>
      <c r="D76" s="13" t="s">
        <v>193</v>
      </c>
      <c r="E76" s="22" t="s">
        <v>194</v>
      </c>
      <c r="F76" s="7"/>
      <c r="G76" s="21"/>
    </row>
    <row r="77" ht="52" spans="1:7">
      <c r="A77" s="1" t="str">
        <f t="shared" si="1"/>
        <v>F77</v>
      </c>
      <c r="B77" s="6"/>
      <c r="C77" s="7"/>
      <c r="D77" s="7" t="s">
        <v>195</v>
      </c>
      <c r="E77" s="7"/>
      <c r="F77" s="13" t="s">
        <v>196</v>
      </c>
      <c r="G77" s="21"/>
    </row>
  </sheetData>
  <pageMargins left="0.699305555555556" right="0.699305555555556" top="0.75" bottom="0.75" header="0.3" footer="0.3"/>
  <pageSetup paperSize="9" scale="57" fitToWidth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A1" sqref="A1"/>
    </sheetView>
  </sheetViews>
  <sheetFormatPr defaultColWidth="9" defaultRowHeight="14" outlineLevelRow="3" outlineLevelCol="1"/>
  <cols>
    <col min="1" max="1" width="10.71" style="1" customWidth="1"/>
    <col min="2" max="2" width="10.86" style="1" customWidth="1"/>
    <col min="3" max="16384" width="9" style="1"/>
  </cols>
  <sheetData>
    <row r="1" spans="1:2">
      <c r="A1" s="1" t="s">
        <v>197</v>
      </c>
      <c r="B1" s="1" t="s">
        <v>198</v>
      </c>
    </row>
    <row r="2" spans="1:2">
      <c r="A2" s="1" t="s">
        <v>199</v>
      </c>
      <c r="B2" s="1" t="s">
        <v>200</v>
      </c>
    </row>
    <row r="3" spans="1:2">
      <c r="A3" s="1" t="s">
        <v>201</v>
      </c>
      <c r="B3" s="1" t="s">
        <v>202</v>
      </c>
    </row>
    <row r="4" spans="1:1">
      <c r="A4" s="1" t="s">
        <v>203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Visa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ICS</vt:lpstr>
      <vt:lpstr>Configuration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Yuexi Charles</dc:creator>
  <cp:lastModifiedBy>user</cp:lastModifiedBy>
  <dcterms:created xsi:type="dcterms:W3CDTF">2015-09-22T23:52:00Z</dcterms:created>
  <dcterms:modified xsi:type="dcterms:W3CDTF">2018-11-06T08:53:59Z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2052-1.2.6.548</vt:lpwstr>
  </property>
</Properties>
</file>