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mva\OneDrive\Documents\1 Master 2\Mémoire\code\memoire_partage_elec\example_2_folder\example_2_ev\"/>
    </mc:Choice>
  </mc:AlternateContent>
  <xr:revisionPtr revIDLastSave="0" documentId="13_ncr:1_{FA6D7D1A-A525-4A25-BC21-A5D5BE737115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Feui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" i="1" l="1"/>
  <c r="I32" i="1"/>
  <c r="J29" i="1"/>
  <c r="K29" i="1"/>
  <c r="I29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3" i="1"/>
  <c r="U31" i="1"/>
  <c r="S9" i="1"/>
</calcChain>
</file>

<file path=xl/sharedStrings.xml><?xml version="1.0" encoding="utf-8"?>
<sst xmlns="http://schemas.openxmlformats.org/spreadsheetml/2006/main" count="73" uniqueCount="44">
  <si>
    <t>Bills without sharing</t>
  </si>
  <si>
    <t>A</t>
  </si>
  <si>
    <t>B</t>
  </si>
  <si>
    <t>C</t>
  </si>
  <si>
    <t>Bills with sharing</t>
  </si>
  <si>
    <t>revenue without sharing</t>
  </si>
  <si>
    <t>revenue with sharing</t>
  </si>
  <si>
    <t>revenue from EV</t>
  </si>
  <si>
    <t>self consumption</t>
  </si>
  <si>
    <t>self sufficiency</t>
  </si>
  <si>
    <t>total injection</t>
  </si>
  <si>
    <t>total production</t>
  </si>
  <si>
    <t>total consumption</t>
  </si>
  <si>
    <t>total repartition</t>
  </si>
  <si>
    <t>annualized cost</t>
  </si>
  <si>
    <t>post of consumption</t>
  </si>
  <si>
    <t>cooking</t>
  </si>
  <si>
    <t>cold_sources</t>
  </si>
  <si>
    <t>other</t>
  </si>
  <si>
    <t>washing_utilities</t>
  </si>
  <si>
    <t>post of consumption values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</si>
  <si>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</si>
  <si>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</si>
  <si>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</si>
  <si>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</si>
  <si>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</si>
  <si>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</si>
  <si>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</si>
  <si>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</si>
  <si>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</si>
  <si>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</si>
  <si>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</si>
  <si>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</si>
  <si>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</si>
  <si>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</si>
  <si>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</si>
  <si>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</si>
  <si>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</si>
  <si>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</si>
  <si>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</si>
  <si>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</si>
  <si>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</si>
  <si>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wh</t>
  </si>
  <si>
    <t>electric heating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</si>
</sst>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32"/>
  <sheetViews>
    <sheetView tabSelected="1" workbookViewId="0">
      <selection activeCell="O9" sqref="O9"/>
    </sheetView>
  </sheetViews>
  <sheetFormatPr baseColWidth="10" defaultColWidth="8.88671875" defaultRowHeight="14.4" x14ac:dyDescent="0.3"/>
  <sheetData>
    <row r="1" spans="1:72" x14ac:dyDescent="0.3">
      <c r="A1" t="s">
        <v>0</v>
      </c>
      <c r="E1" t="s">
        <v>4</v>
      </c>
      <c r="M1" t="s">
        <v>5</v>
      </c>
      <c r="O1" t="s">
        <v>6</v>
      </c>
      <c r="Q1" t="s">
        <v>7</v>
      </c>
      <c r="S1" t="s">
        <v>8</v>
      </c>
      <c r="U1" t="s">
        <v>9</v>
      </c>
      <c r="Y1" t="s">
        <v>10</v>
      </c>
      <c r="AA1" t="s">
        <v>11</v>
      </c>
      <c r="AC1" t="s">
        <v>12</v>
      </c>
      <c r="AG1" t="s">
        <v>13</v>
      </c>
      <c r="AK1" t="s">
        <v>14</v>
      </c>
      <c r="AM1" t="s">
        <v>15</v>
      </c>
      <c r="AO1" t="s">
        <v>20</v>
      </c>
      <c r="BN1" t="s">
        <v>42</v>
      </c>
      <c r="BR1" t="s">
        <v>43</v>
      </c>
    </row>
    <row r="2" spans="1:72" x14ac:dyDescent="0.3">
      <c r="A2" t="s">
        <v>1</v>
      </c>
      <c r="B2" t="s">
        <v>2</v>
      </c>
      <c r="C2" t="s">
        <v>3</v>
      </c>
      <c r="E2" t="s">
        <v>1</v>
      </c>
      <c r="F2" t="s">
        <v>2</v>
      </c>
      <c r="G2" t="s">
        <v>3</v>
      </c>
      <c r="M2" t="s">
        <v>1</v>
      </c>
      <c r="O2" t="s">
        <v>1</v>
      </c>
      <c r="Q2" t="s">
        <v>1</v>
      </c>
      <c r="S2" t="s">
        <v>1</v>
      </c>
      <c r="U2" t="s">
        <v>1</v>
      </c>
      <c r="V2" t="s">
        <v>2</v>
      </c>
      <c r="W2" t="s">
        <v>3</v>
      </c>
      <c r="Y2" t="s">
        <v>1</v>
      </c>
      <c r="AA2" t="s">
        <v>1</v>
      </c>
      <c r="AC2" t="s">
        <v>1</v>
      </c>
      <c r="AD2" t="s">
        <v>2</v>
      </c>
      <c r="AE2" t="s">
        <v>3</v>
      </c>
      <c r="AG2" t="s">
        <v>1</v>
      </c>
      <c r="AH2" t="s">
        <v>2</v>
      </c>
      <c r="AI2" t="s">
        <v>3</v>
      </c>
      <c r="AK2" t="s">
        <v>1</v>
      </c>
      <c r="AM2" t="s">
        <v>1</v>
      </c>
      <c r="AO2" t="s">
        <v>1</v>
      </c>
      <c r="AP2" t="s">
        <v>2</v>
      </c>
      <c r="AQ2" t="s">
        <v>3</v>
      </c>
      <c r="AR2" t="s">
        <v>21</v>
      </c>
      <c r="AS2" t="s">
        <v>22</v>
      </c>
      <c r="AT2" t="s">
        <v>23</v>
      </c>
      <c r="AU2" t="s">
        <v>24</v>
      </c>
      <c r="AV2" t="s">
        <v>25</v>
      </c>
      <c r="AW2" t="s">
        <v>26</v>
      </c>
      <c r="AX2" t="s">
        <v>27</v>
      </c>
      <c r="AY2" t="s">
        <v>28</v>
      </c>
      <c r="AZ2" t="s">
        <v>29</v>
      </c>
      <c r="BA2" t="s">
        <v>30</v>
      </c>
      <c r="BB2" t="s">
        <v>31</v>
      </c>
      <c r="BC2" t="s">
        <v>32</v>
      </c>
      <c r="BD2" t="s">
        <v>33</v>
      </c>
      <c r="BE2" t="s">
        <v>34</v>
      </c>
      <c r="BF2" t="s">
        <v>35</v>
      </c>
      <c r="BG2" t="s">
        <v>36</v>
      </c>
      <c r="BH2" t="s">
        <v>37</v>
      </c>
      <c r="BI2" t="s">
        <v>38</v>
      </c>
      <c r="BJ2" t="s">
        <v>39</v>
      </c>
      <c r="BK2" t="s">
        <v>40</v>
      </c>
      <c r="BL2" t="s">
        <v>41</v>
      </c>
      <c r="BN2" t="s">
        <v>1</v>
      </c>
      <c r="BO2" t="s">
        <v>2</v>
      </c>
      <c r="BP2" t="s">
        <v>3</v>
      </c>
      <c r="BR2" t="s">
        <v>1</v>
      </c>
      <c r="BS2" t="s">
        <v>2</v>
      </c>
      <c r="BT2" t="s">
        <v>3</v>
      </c>
    </row>
    <row r="3" spans="1:72" x14ac:dyDescent="0.3">
      <c r="A3">
        <v>1229.3849980912439</v>
      </c>
      <c r="B3">
        <v>1222.607933151151</v>
      </c>
      <c r="C3">
        <v>1227.726069669751</v>
      </c>
      <c r="E3">
        <v>1079.346758842792</v>
      </c>
      <c r="F3">
        <v>1071.5868654064329</v>
      </c>
      <c r="G3">
        <v>1081.810349590728</v>
      </c>
      <c r="I3">
        <f>A3-E3</f>
        <v>150.03823924845187</v>
      </c>
      <c r="J3">
        <f t="shared" ref="J3:K18" si="0">B3-F3</f>
        <v>151.02106774471804</v>
      </c>
      <c r="K3">
        <f t="shared" si="0"/>
        <v>145.915720079023</v>
      </c>
      <c r="M3">
        <v>2201.803857509989</v>
      </c>
      <c r="O3">
        <v>9571.8621005894965</v>
      </c>
      <c r="Q3">
        <v>2677.8421840893989</v>
      </c>
      <c r="S3">
        <v>0.66790328765477724</v>
      </c>
      <c r="U3">
        <v>0.28711472657446968</v>
      </c>
      <c r="V3">
        <v>0.29544847357134979</v>
      </c>
      <c r="W3">
        <v>0.28298540404568118</v>
      </c>
      <c r="Y3">
        <v>18280295.557702418</v>
      </c>
      <c r="AA3">
        <v>55045096.437749743</v>
      </c>
      <c r="AC3">
        <v>3739692.2135399999</v>
      </c>
      <c r="AD3">
        <v>3718202.3862485089</v>
      </c>
      <c r="AE3">
        <v>3735076.2181259338</v>
      </c>
      <c r="AG3">
        <v>1073720.7073632111</v>
      </c>
      <c r="AH3">
        <v>1098537.2194464719</v>
      </c>
      <c r="AI3">
        <v>1056972.0527277819</v>
      </c>
      <c r="AK3">
        <v>7281.3946247930944</v>
      </c>
      <c r="AM3" t="s">
        <v>16</v>
      </c>
      <c r="AO3">
        <v>632730.55946519156</v>
      </c>
      <c r="AP3">
        <v>313659.89837151329</v>
      </c>
      <c r="AQ3">
        <v>58020.645317325463</v>
      </c>
      <c r="AR3">
        <v>192292.96439158099</v>
      </c>
      <c r="AS3">
        <v>194864.29478958659</v>
      </c>
      <c r="AT3">
        <v>141936.3331762313</v>
      </c>
      <c r="AU3">
        <v>610690.56732856238</v>
      </c>
      <c r="AV3">
        <v>299188.97957259981</v>
      </c>
      <c r="AW3">
        <v>605810.24305753654</v>
      </c>
      <c r="AX3">
        <v>269469.79721433268</v>
      </c>
      <c r="AY3">
        <v>102702.19799818919</v>
      </c>
      <c r="AZ3">
        <v>188963.10248427949</v>
      </c>
      <c r="BA3">
        <v>210219.36934277599</v>
      </c>
      <c r="BB3">
        <v>150635.64906296899</v>
      </c>
      <c r="BC3">
        <v>548505.21923177096</v>
      </c>
      <c r="BD3">
        <v>350858.83947064879</v>
      </c>
      <c r="BE3">
        <v>544245.68599848694</v>
      </c>
      <c r="BF3">
        <v>352541.22126582911</v>
      </c>
      <c r="BG3">
        <v>794304.7857789573</v>
      </c>
      <c r="BH3">
        <v>424752.02081188688</v>
      </c>
      <c r="BI3">
        <v>11399.7881478909</v>
      </c>
      <c r="BJ3">
        <v>186670.68620933429</v>
      </c>
      <c r="BK3">
        <v>343641.05532886012</v>
      </c>
      <c r="BL3">
        <v>120818.8191920821</v>
      </c>
      <c r="BN3">
        <v>669614</v>
      </c>
      <c r="BO3">
        <v>0</v>
      </c>
      <c r="BP3">
        <v>0</v>
      </c>
      <c r="BR3">
        <v>693911.71662572329</v>
      </c>
      <c r="BS3">
        <v>672421.88933424046</v>
      </c>
      <c r="BT3">
        <v>689295.72121166007</v>
      </c>
    </row>
    <row r="4" spans="1:72" x14ac:dyDescent="0.3">
      <c r="A4">
        <v>1234.553361083106</v>
      </c>
      <c r="B4">
        <v>1229.983312037511</v>
      </c>
      <c r="C4">
        <v>1233.40466012871</v>
      </c>
      <c r="E4">
        <v>1026.932773342216</v>
      </c>
      <c r="F4">
        <v>1015.377421720735</v>
      </c>
      <c r="G4">
        <v>1031.9609626551321</v>
      </c>
      <c r="I4">
        <f t="shared" ref="I4:I26" si="1">A4-E4</f>
        <v>207.62058774088996</v>
      </c>
      <c r="J4">
        <f t="shared" si="0"/>
        <v>214.60589031677603</v>
      </c>
      <c r="K4">
        <f t="shared" si="0"/>
        <v>201.44369747357791</v>
      </c>
      <c r="M4">
        <v>2503.9554095875728</v>
      </c>
      <c r="O4">
        <v>10519.3999944554</v>
      </c>
      <c r="Q4">
        <v>3179.855755541646</v>
      </c>
      <c r="S4">
        <v>0.62389869544847154</v>
      </c>
      <c r="U4">
        <v>0.35997894697788441</v>
      </c>
      <c r="V4">
        <v>0.3775604991920376</v>
      </c>
      <c r="W4">
        <v>0.3547805955789316</v>
      </c>
      <c r="Y4">
        <v>23543522.402118571</v>
      </c>
      <c r="AA4">
        <v>62598885.239689343</v>
      </c>
      <c r="AC4">
        <v>3462070.3440839481</v>
      </c>
      <c r="AD4">
        <v>3448330.2857594532</v>
      </c>
      <c r="AE4">
        <v>3459118.9920160798</v>
      </c>
      <c r="AG4">
        <v>1246272.436826701</v>
      </c>
      <c r="AH4">
        <v>1301953.304070361</v>
      </c>
      <c r="AI4">
        <v>1227228.2961658579</v>
      </c>
      <c r="AK4">
        <v>0</v>
      </c>
      <c r="AM4" t="s">
        <v>17</v>
      </c>
      <c r="AO4">
        <v>499525.1999999999</v>
      </c>
      <c r="AP4">
        <v>148981.20000000001</v>
      </c>
      <c r="AQ4">
        <v>289198.8</v>
      </c>
      <c r="AR4">
        <v>1042868.4</v>
      </c>
      <c r="AS4">
        <v>333016.8</v>
      </c>
      <c r="AT4">
        <v>438180</v>
      </c>
      <c r="AU4">
        <v>490761.59999999992</v>
      </c>
      <c r="AV4">
        <v>771196.80000000016</v>
      </c>
      <c r="AW4">
        <v>446943.59999999992</v>
      </c>
      <c r="AX4">
        <v>701088</v>
      </c>
      <c r="AY4">
        <v>105163.2</v>
      </c>
      <c r="AZ4">
        <v>481997.99999999988</v>
      </c>
      <c r="BA4">
        <v>946468.8</v>
      </c>
      <c r="BB4">
        <v>692324.39999999991</v>
      </c>
      <c r="BC4">
        <v>517052.4</v>
      </c>
      <c r="BD4">
        <v>245380.8</v>
      </c>
      <c r="BE4">
        <v>490761.59999999992</v>
      </c>
      <c r="BF4">
        <v>105163.2</v>
      </c>
      <c r="BG4">
        <v>595924.80000000005</v>
      </c>
      <c r="BH4">
        <v>429416.40000000008</v>
      </c>
      <c r="BI4">
        <v>473234.4</v>
      </c>
      <c r="BJ4">
        <v>692324.39999999991</v>
      </c>
      <c r="BK4">
        <v>630979.19999999995</v>
      </c>
      <c r="BL4">
        <v>455707.1999999999</v>
      </c>
      <c r="BN4">
        <v>1877571</v>
      </c>
      <c r="BO4">
        <v>0</v>
      </c>
      <c r="BP4">
        <v>0</v>
      </c>
      <c r="BR4">
        <v>443669.80381767137</v>
      </c>
      <c r="BS4">
        <v>429929.74549317482</v>
      </c>
      <c r="BT4">
        <v>440718.45174980437</v>
      </c>
    </row>
    <row r="5" spans="1:72" x14ac:dyDescent="0.3">
      <c r="A5">
        <v>1389.5134864828419</v>
      </c>
      <c r="B5">
        <v>1381.0926238719369</v>
      </c>
      <c r="C5">
        <v>1387.3968674221981</v>
      </c>
      <c r="E5">
        <v>1179.193372821723</v>
      </c>
      <c r="F5">
        <v>1169.853155532141</v>
      </c>
      <c r="G5">
        <v>1180.128148473952</v>
      </c>
      <c r="I5">
        <f t="shared" si="1"/>
        <v>210.32011366111897</v>
      </c>
      <c r="J5">
        <f t="shared" si="0"/>
        <v>211.23946833979585</v>
      </c>
      <c r="K5">
        <f t="shared" si="0"/>
        <v>207.26871894824603</v>
      </c>
      <c r="M5">
        <v>2295.762614109557</v>
      </c>
      <c r="O5">
        <v>9750.277187695312</v>
      </c>
      <c r="Q5">
        <v>2787.714501355023</v>
      </c>
      <c r="S5">
        <v>0.64311791850328093</v>
      </c>
      <c r="U5">
        <v>0.32185366923865938</v>
      </c>
      <c r="V5">
        <v>0.33036498161546501</v>
      </c>
      <c r="W5">
        <v>0.32150381510341769</v>
      </c>
      <c r="Y5">
        <v>20482913.50864419</v>
      </c>
      <c r="AA5">
        <v>57394065.352738909</v>
      </c>
      <c r="AC5">
        <v>3953539.0073935781</v>
      </c>
      <c r="AD5">
        <v>3928221.304615791</v>
      </c>
      <c r="AE5">
        <v>3948100.7877963809</v>
      </c>
      <c r="AG5">
        <v>1272461.0360077899</v>
      </c>
      <c r="AH5">
        <v>1297746.759080874</v>
      </c>
      <c r="AI5">
        <v>1269329.465689345</v>
      </c>
      <c r="AK5">
        <v>0</v>
      </c>
      <c r="AM5" t="s">
        <v>18</v>
      </c>
      <c r="AO5">
        <v>719654.48744903516</v>
      </c>
      <c r="AP5">
        <v>522437.4418948316</v>
      </c>
      <c r="AQ5">
        <v>840625.32092651352</v>
      </c>
      <c r="AR5">
        <v>713007.14091232431</v>
      </c>
      <c r="AS5">
        <v>490922.38374822191</v>
      </c>
      <c r="AT5">
        <v>554732.71802235185</v>
      </c>
      <c r="AU5">
        <v>457432.88829978381</v>
      </c>
      <c r="AV5">
        <v>685563.13545827637</v>
      </c>
      <c r="AW5">
        <v>532500.63507259206</v>
      </c>
      <c r="AX5">
        <v>748285.87855377549</v>
      </c>
      <c r="AY5">
        <v>754283.38858968683</v>
      </c>
      <c r="AZ5">
        <v>489118.48295002291</v>
      </c>
      <c r="BA5">
        <v>675167.46981949778</v>
      </c>
      <c r="BB5">
        <v>726010.60753843293</v>
      </c>
      <c r="BC5">
        <v>648735.90063700767</v>
      </c>
      <c r="BD5">
        <v>847417.09374031681</v>
      </c>
      <c r="BE5">
        <v>925049.96727819263</v>
      </c>
      <c r="BF5">
        <v>683648.81892969785</v>
      </c>
      <c r="BG5">
        <v>563145.64045218006</v>
      </c>
      <c r="BH5">
        <v>637900.27179429168</v>
      </c>
      <c r="BI5">
        <v>705640.57555351325</v>
      </c>
      <c r="BJ5">
        <v>768484.3082687587</v>
      </c>
      <c r="BK5">
        <v>499951.81692305312</v>
      </c>
      <c r="BL5">
        <v>465772.28976573987</v>
      </c>
      <c r="BN5">
        <v>1499564.5</v>
      </c>
      <c r="BO5">
        <v>0</v>
      </c>
      <c r="BP5">
        <v>0</v>
      </c>
      <c r="BR5">
        <v>817514.74114973459</v>
      </c>
      <c r="BS5">
        <v>792197.03837194503</v>
      </c>
      <c r="BT5">
        <v>812076.52155254025</v>
      </c>
    </row>
    <row r="6" spans="1:72" x14ac:dyDescent="0.3">
      <c r="A6">
        <v>2136.940022557495</v>
      </c>
      <c r="B6">
        <v>2109.5286628861359</v>
      </c>
      <c r="C6">
        <v>2130.0500625807481</v>
      </c>
      <c r="E6">
        <v>1894.955176313752</v>
      </c>
      <c r="F6">
        <v>1861.704027422448</v>
      </c>
      <c r="G6">
        <v>1892.35944194288</v>
      </c>
      <c r="I6">
        <f t="shared" si="1"/>
        <v>241.98484624374305</v>
      </c>
      <c r="J6">
        <f t="shared" si="0"/>
        <v>247.82463546368786</v>
      </c>
      <c r="K6">
        <f t="shared" si="0"/>
        <v>237.69062063786805</v>
      </c>
      <c r="U6">
        <v>0.23758344992921759</v>
      </c>
      <c r="V6">
        <v>0.2494710031761487</v>
      </c>
      <c r="W6">
        <v>0.2373015446906318</v>
      </c>
      <c r="AC6">
        <v>6141976.6885637436</v>
      </c>
      <c r="AD6">
        <v>6059563.2009008806</v>
      </c>
      <c r="AE6">
        <v>6124274.3461507997</v>
      </c>
      <c r="AG6">
        <v>1459232.0110538059</v>
      </c>
      <c r="AH6">
        <v>1511685.310538017</v>
      </c>
      <c r="AI6">
        <v>1453299.762450794</v>
      </c>
      <c r="AM6" t="s">
        <v>19</v>
      </c>
      <c r="AO6">
        <v>524256.25</v>
      </c>
      <c r="AP6">
        <v>155751</v>
      </c>
      <c r="AQ6">
        <v>448615</v>
      </c>
      <c r="AR6">
        <v>211370</v>
      </c>
      <c r="AS6">
        <v>21332</v>
      </c>
      <c r="AT6">
        <v>30904</v>
      </c>
      <c r="AU6">
        <v>76422</v>
      </c>
      <c r="AV6">
        <v>24862</v>
      </c>
      <c r="AW6">
        <v>534152</v>
      </c>
      <c r="AX6">
        <v>440015</v>
      </c>
      <c r="AY6">
        <v>240687</v>
      </c>
      <c r="AZ6">
        <v>399905</v>
      </c>
      <c r="BA6">
        <v>208356</v>
      </c>
      <c r="BB6">
        <v>278173</v>
      </c>
      <c r="BC6">
        <v>27329</v>
      </c>
      <c r="BD6">
        <v>100845</v>
      </c>
      <c r="BE6">
        <v>193034</v>
      </c>
      <c r="BF6">
        <v>276292</v>
      </c>
      <c r="BG6">
        <v>676652.75</v>
      </c>
      <c r="BH6">
        <v>206741</v>
      </c>
      <c r="BI6">
        <v>90269</v>
      </c>
      <c r="BJ6">
        <v>195076</v>
      </c>
      <c r="BK6">
        <v>48244</v>
      </c>
      <c r="BL6">
        <v>272735</v>
      </c>
      <c r="BN6">
        <v>1321286.75</v>
      </c>
      <c r="BO6">
        <v>0</v>
      </c>
      <c r="BP6">
        <v>0</v>
      </c>
      <c r="BR6">
        <v>2661151.433259733</v>
      </c>
      <c r="BS6">
        <v>2578737.9455968798</v>
      </c>
      <c r="BT6">
        <v>2643449.0908467872</v>
      </c>
    </row>
    <row r="7" spans="1:72" x14ac:dyDescent="0.3">
      <c r="A7">
        <v>1712.4907080493299</v>
      </c>
      <c r="B7">
        <v>1701.136615694166</v>
      </c>
      <c r="C7">
        <v>1709.916862488737</v>
      </c>
      <c r="E7">
        <v>1461.5713356671799</v>
      </c>
      <c r="F7">
        <v>1436.5574600360301</v>
      </c>
      <c r="G7">
        <v>1463.0029465918919</v>
      </c>
      <c r="I7">
        <f t="shared" si="1"/>
        <v>250.91937238214996</v>
      </c>
      <c r="J7">
        <f t="shared" si="0"/>
        <v>264.57915565813596</v>
      </c>
      <c r="K7">
        <f t="shared" si="0"/>
        <v>246.91391589684508</v>
      </c>
      <c r="U7">
        <v>0.33588609828582949</v>
      </c>
      <c r="V7">
        <v>0.35780824380244819</v>
      </c>
      <c r="W7">
        <v>0.33290081623033402</v>
      </c>
      <c r="AC7">
        <v>4912565.6393077569</v>
      </c>
      <c r="AD7">
        <v>4879256.4070059462</v>
      </c>
      <c r="AE7">
        <v>4905410.8464159537</v>
      </c>
      <c r="AG7">
        <v>1650062.505160114</v>
      </c>
      <c r="AH7">
        <v>1745838.1660526411</v>
      </c>
      <c r="AI7">
        <v>1633015.274717005</v>
      </c>
      <c r="BN7">
        <v>2796867</v>
      </c>
      <c r="BO7">
        <v>0</v>
      </c>
      <c r="BP7">
        <v>0</v>
      </c>
      <c r="BR7">
        <v>1075563.1607699329</v>
      </c>
      <c r="BS7">
        <v>1042253.928468145</v>
      </c>
      <c r="BT7">
        <v>1068408.3678781369</v>
      </c>
    </row>
    <row r="8" spans="1:72" x14ac:dyDescent="0.3">
      <c r="A8">
        <v>1626.306062196586</v>
      </c>
      <c r="B8">
        <v>1603.0759554990011</v>
      </c>
      <c r="C8">
        <v>1621.0400572069159</v>
      </c>
      <c r="E8">
        <v>1448.568167290633</v>
      </c>
      <c r="F8">
        <v>1422.239186820256</v>
      </c>
      <c r="G8">
        <v>1443.3329968324299</v>
      </c>
      <c r="I8">
        <f t="shared" si="1"/>
        <v>177.737894905953</v>
      </c>
      <c r="J8">
        <f t="shared" si="0"/>
        <v>180.8367686787451</v>
      </c>
      <c r="K8">
        <f t="shared" si="0"/>
        <v>177.70706037448599</v>
      </c>
      <c r="O8">
        <f>AVERAGE(O3:O5)</f>
        <v>9947.1797609134028</v>
      </c>
      <c r="U8">
        <v>0.2489063681657159</v>
      </c>
      <c r="V8">
        <v>0.25823952142106538</v>
      </c>
      <c r="W8">
        <v>0.25136838770923497</v>
      </c>
      <c r="AC8">
        <v>4695728.082548066</v>
      </c>
      <c r="AD8">
        <v>4627578.4677499281</v>
      </c>
      <c r="AE8">
        <v>4681089.607091208</v>
      </c>
      <c r="AG8">
        <v>1168796.6229208</v>
      </c>
      <c r="AH8">
        <v>1195023.648850169</v>
      </c>
      <c r="AI8">
        <v>1176677.947256973</v>
      </c>
      <c r="BN8">
        <v>1329407.5</v>
      </c>
      <c r="BO8">
        <v>0</v>
      </c>
      <c r="BP8">
        <v>0</v>
      </c>
      <c r="BR8">
        <v>2200567.5313495588</v>
      </c>
      <c r="BS8">
        <v>2132417.9165514279</v>
      </c>
      <c r="BT8">
        <v>2185929.0558927129</v>
      </c>
    </row>
    <row r="9" spans="1:72" x14ac:dyDescent="0.3">
      <c r="A9">
        <v>1174.153186801273</v>
      </c>
      <c r="B9">
        <v>1163.3522395529851</v>
      </c>
      <c r="C9">
        <v>1171.509269629518</v>
      </c>
      <c r="E9">
        <v>1032.145557733699</v>
      </c>
      <c r="F9">
        <v>1018.546440597115</v>
      </c>
      <c r="G9">
        <v>1035.388188113212</v>
      </c>
      <c r="I9">
        <f t="shared" si="1"/>
        <v>142.00762906757404</v>
      </c>
      <c r="J9">
        <f t="shared" si="0"/>
        <v>144.80579895587016</v>
      </c>
      <c r="K9">
        <f t="shared" si="0"/>
        <v>136.12108151630605</v>
      </c>
      <c r="S9">
        <f>AVERAGE(S3:S5)</f>
        <v>0.64497330053550994</v>
      </c>
      <c r="U9">
        <v>0.28197312494120019</v>
      </c>
      <c r="V9">
        <v>0.29414983330019301</v>
      </c>
      <c r="W9">
        <v>0.27576850907944989</v>
      </c>
      <c r="AC9">
        <v>3566448.8540006722</v>
      </c>
      <c r="AD9">
        <v>3532199.4417548599</v>
      </c>
      <c r="AE9">
        <v>3559092.1113095041</v>
      </c>
      <c r="AG9">
        <v>1005642.728305532</v>
      </c>
      <c r="AH9">
        <v>1038995.876975227</v>
      </c>
      <c r="AI9">
        <v>981485.52521225344</v>
      </c>
      <c r="BN9">
        <v>825220</v>
      </c>
      <c r="BO9">
        <v>0</v>
      </c>
      <c r="BP9">
        <v>0</v>
      </c>
      <c r="BR9">
        <v>1105921.798372278</v>
      </c>
      <c r="BS9">
        <v>1071672.3861264801</v>
      </c>
      <c r="BT9">
        <v>1098565.055681108</v>
      </c>
    </row>
    <row r="10" spans="1:72" x14ac:dyDescent="0.3">
      <c r="A10">
        <v>1616.8892568078811</v>
      </c>
      <c r="B10">
        <v>1602.9115603689299</v>
      </c>
      <c r="C10">
        <v>1613.4677169385579</v>
      </c>
      <c r="E10">
        <v>1418.4800964494409</v>
      </c>
      <c r="F10">
        <v>1397.7865245186681</v>
      </c>
      <c r="G10">
        <v>1415.000712442305</v>
      </c>
      <c r="I10">
        <f t="shared" si="1"/>
        <v>198.4091603584402</v>
      </c>
      <c r="J10">
        <f t="shared" si="0"/>
        <v>205.12503585026184</v>
      </c>
      <c r="K10">
        <f t="shared" si="0"/>
        <v>198.46700449625291</v>
      </c>
      <c r="U10">
        <v>0.28634083375010427</v>
      </c>
      <c r="V10">
        <v>0.30319011954566261</v>
      </c>
      <c r="W10">
        <v>0.29106624627373018</v>
      </c>
      <c r="AC10">
        <v>4909794.3305715332</v>
      </c>
      <c r="AD10">
        <v>4865471.5617828351</v>
      </c>
      <c r="AE10">
        <v>4900273.840030021</v>
      </c>
      <c r="AG10">
        <v>1405874.6021573881</v>
      </c>
      <c r="AH10">
        <v>1475162.9044629589</v>
      </c>
      <c r="AI10">
        <v>1426304.312330896</v>
      </c>
      <c r="BN10">
        <v>1697790.5</v>
      </c>
      <c r="BO10">
        <v>0</v>
      </c>
      <c r="BP10">
        <v>0</v>
      </c>
      <c r="BR10">
        <v>1431192.9155407499</v>
      </c>
      <c r="BS10">
        <v>1386870.146752039</v>
      </c>
      <c r="BT10">
        <v>1421672.4249992359</v>
      </c>
    </row>
    <row r="11" spans="1:72" x14ac:dyDescent="0.3">
      <c r="A11">
        <v>1514.7949345213731</v>
      </c>
      <c r="B11">
        <v>1496.2173052543301</v>
      </c>
      <c r="C11">
        <v>1510.2473969859591</v>
      </c>
      <c r="E11">
        <v>1367.715014121082</v>
      </c>
      <c r="F11">
        <v>1345.166744281991</v>
      </c>
      <c r="G11">
        <v>1366.4394342112971</v>
      </c>
      <c r="I11">
        <f t="shared" si="1"/>
        <v>147.07992040029103</v>
      </c>
      <c r="J11">
        <f t="shared" si="0"/>
        <v>151.0505609723391</v>
      </c>
      <c r="K11">
        <f t="shared" si="0"/>
        <v>143.80796277466197</v>
      </c>
      <c r="U11">
        <v>0.22864969637125271</v>
      </c>
      <c r="V11">
        <v>0.23920500085413141</v>
      </c>
      <c r="W11">
        <v>0.22604063674241229</v>
      </c>
      <c r="AC11">
        <v>4629445.7213305281</v>
      </c>
      <c r="AD11">
        <v>4570536.7322677318</v>
      </c>
      <c r="AE11">
        <v>4616792.1239017202</v>
      </c>
      <c r="AG11">
        <v>1058521.35854942</v>
      </c>
      <c r="AH11">
        <v>1093295.2429459421</v>
      </c>
      <c r="AI11">
        <v>1043582.631394099</v>
      </c>
      <c r="BN11">
        <v>607853.75</v>
      </c>
      <c r="BO11">
        <v>0</v>
      </c>
      <c r="BP11">
        <v>0</v>
      </c>
      <c r="BR11">
        <v>1902185.4932004311</v>
      </c>
      <c r="BS11">
        <v>1843276.504137622</v>
      </c>
      <c r="BT11">
        <v>1889531.8957716229</v>
      </c>
    </row>
    <row r="12" spans="1:72" x14ac:dyDescent="0.3">
      <c r="A12">
        <v>2552.6206990090941</v>
      </c>
      <c r="B12">
        <v>2515.7386609636392</v>
      </c>
      <c r="C12">
        <v>2543.3502443858888</v>
      </c>
      <c r="E12">
        <v>2283.203822271686</v>
      </c>
      <c r="F12">
        <v>2238.9886986370698</v>
      </c>
      <c r="G12">
        <v>2280.9408748363712</v>
      </c>
      <c r="I12">
        <f t="shared" si="1"/>
        <v>269.41687673740807</v>
      </c>
      <c r="J12">
        <f t="shared" si="0"/>
        <v>276.7499623265694</v>
      </c>
      <c r="K12">
        <f t="shared" si="0"/>
        <v>262.40936954951758</v>
      </c>
      <c r="U12">
        <v>0.22103742094130779</v>
      </c>
      <c r="V12">
        <v>0.2341251350682611</v>
      </c>
      <c r="W12">
        <v>0.2198201309387135</v>
      </c>
      <c r="AC12">
        <v>7325111.6335570961</v>
      </c>
      <c r="AD12">
        <v>7214224.1247330094</v>
      </c>
      <c r="AE12">
        <v>7301293.0972205158</v>
      </c>
      <c r="AG12">
        <v>1619123.7835886311</v>
      </c>
      <c r="AH12">
        <v>1689031.197615823</v>
      </c>
      <c r="AI12">
        <v>1604971.204652939</v>
      </c>
      <c r="BN12">
        <v>1585668.5</v>
      </c>
      <c r="BO12">
        <v>0</v>
      </c>
      <c r="BP12">
        <v>0</v>
      </c>
      <c r="BR12">
        <v>3580584.4577890262</v>
      </c>
      <c r="BS12">
        <v>3469696.9489649371</v>
      </c>
      <c r="BT12">
        <v>3556765.9214524468</v>
      </c>
    </row>
    <row r="13" spans="1:72" x14ac:dyDescent="0.3">
      <c r="A13">
        <v>1236.4082512800101</v>
      </c>
      <c r="B13">
        <v>1219.5218530470099</v>
      </c>
      <c r="C13">
        <v>1232.1637844103759</v>
      </c>
      <c r="E13">
        <v>1087.1330900461101</v>
      </c>
      <c r="F13">
        <v>1067.6911824050401</v>
      </c>
      <c r="G13">
        <v>1086.296833622604</v>
      </c>
      <c r="I13">
        <f t="shared" si="1"/>
        <v>149.27516123390001</v>
      </c>
      <c r="J13">
        <f t="shared" si="0"/>
        <v>151.83067064196985</v>
      </c>
      <c r="K13">
        <f t="shared" si="0"/>
        <v>145.86695078777188</v>
      </c>
      <c r="U13">
        <v>0.25487262789097431</v>
      </c>
      <c r="V13">
        <v>0.26512378938528292</v>
      </c>
      <c r="W13">
        <v>0.25259449365558878</v>
      </c>
      <c r="AC13">
        <v>3547224.7171162651</v>
      </c>
      <c r="AD13">
        <v>3496455.0001401198</v>
      </c>
      <c r="AE13">
        <v>3536319.4279505331</v>
      </c>
      <c r="AG13">
        <v>904090.48537124041</v>
      </c>
      <c r="AH13">
        <v>926993.39905226836</v>
      </c>
      <c r="AI13">
        <v>893254.81530758634</v>
      </c>
      <c r="BN13">
        <v>705022.5</v>
      </c>
      <c r="BO13">
        <v>0</v>
      </c>
      <c r="BP13">
        <v>0</v>
      </c>
      <c r="BR13">
        <v>1639366.4305285891</v>
      </c>
      <c r="BS13">
        <v>1588596.7135524219</v>
      </c>
      <c r="BT13">
        <v>1628461.141362848</v>
      </c>
    </row>
    <row r="14" spans="1:72" x14ac:dyDescent="0.3">
      <c r="A14">
        <v>1805.782212129114</v>
      </c>
      <c r="B14">
        <v>1773.0815679318689</v>
      </c>
      <c r="C14">
        <v>1797.562768349828</v>
      </c>
      <c r="E14">
        <v>1640.3875905919781</v>
      </c>
      <c r="F14">
        <v>1605.735030923091</v>
      </c>
      <c r="G14">
        <v>1634.753735969874</v>
      </c>
      <c r="I14">
        <f t="shared" si="1"/>
        <v>165.39462153713589</v>
      </c>
      <c r="J14">
        <f t="shared" si="0"/>
        <v>167.34653700877789</v>
      </c>
      <c r="K14">
        <f t="shared" si="0"/>
        <v>162.80903237995403</v>
      </c>
      <c r="U14">
        <v>0.1907051541258889</v>
      </c>
      <c r="V14">
        <v>0.198915448130707</v>
      </c>
      <c r="W14">
        <v>0.1911102959847597</v>
      </c>
      <c r="AC14">
        <v>5215593.1889972137</v>
      </c>
      <c r="AD14">
        <v>5117277.2291386472</v>
      </c>
      <c r="AE14">
        <v>5194475.0099778604</v>
      </c>
      <c r="AG14">
        <v>994640.50296564982</v>
      </c>
      <c r="AH14">
        <v>1017905.493243177</v>
      </c>
      <c r="AI14">
        <v>992717.65664230648</v>
      </c>
      <c r="BN14">
        <v>480962.5</v>
      </c>
      <c r="BO14">
        <v>0</v>
      </c>
      <c r="BP14">
        <v>0</v>
      </c>
      <c r="BR14">
        <v>3174646.1035631038</v>
      </c>
      <c r="BS14">
        <v>3076330.1437045089</v>
      </c>
      <c r="BT14">
        <v>3153527.9245437328</v>
      </c>
    </row>
    <row r="15" spans="1:72" x14ac:dyDescent="0.3">
      <c r="A15">
        <v>1641.915025695778</v>
      </c>
      <c r="B15">
        <v>1619.3899715073351</v>
      </c>
      <c r="C15">
        <v>1636.8088482126709</v>
      </c>
      <c r="E15">
        <v>1474.541408767346</v>
      </c>
      <c r="F15">
        <v>1449.703634286021</v>
      </c>
      <c r="G15">
        <v>1473.7502333323159</v>
      </c>
      <c r="I15">
        <f t="shared" si="1"/>
        <v>167.37361692843206</v>
      </c>
      <c r="J15">
        <f t="shared" si="0"/>
        <v>169.68633722131403</v>
      </c>
      <c r="K15">
        <f t="shared" si="0"/>
        <v>163.05861488035498</v>
      </c>
      <c r="U15">
        <v>0.23167834688941941</v>
      </c>
      <c r="V15">
        <v>0.23910745128851879</v>
      </c>
      <c r="W15">
        <v>0.22725962278465389</v>
      </c>
      <c r="AC15">
        <v>4754700.6677865246</v>
      </c>
      <c r="AD15">
        <v>4688619.4488651929</v>
      </c>
      <c r="AE15">
        <v>4740506.4818882709</v>
      </c>
      <c r="AG15">
        <v>1101561.1906668011</v>
      </c>
      <c r="AH15">
        <v>1121083.846479936</v>
      </c>
      <c r="AI15">
        <v>1077325.7148821349</v>
      </c>
      <c r="BN15">
        <v>580710.5</v>
      </c>
      <c r="BO15">
        <v>0</v>
      </c>
      <c r="BP15">
        <v>0</v>
      </c>
      <c r="BR15">
        <v>2133778.5286242049</v>
      </c>
      <c r="BS15">
        <v>2067697.3097028821</v>
      </c>
      <c r="BT15">
        <v>2119584.3427259498</v>
      </c>
    </row>
    <row r="16" spans="1:72" x14ac:dyDescent="0.3">
      <c r="A16">
        <v>1868.686773320288</v>
      </c>
      <c r="B16">
        <v>1850.579742971631</v>
      </c>
      <c r="C16">
        <v>1864.5821123557139</v>
      </c>
      <c r="E16">
        <v>1632.9313998116979</v>
      </c>
      <c r="F16">
        <v>1610.083644455694</v>
      </c>
      <c r="G16">
        <v>1627.5306801033501</v>
      </c>
      <c r="I16">
        <f t="shared" si="1"/>
        <v>235.75537350859008</v>
      </c>
      <c r="J16">
        <f t="shared" si="0"/>
        <v>240.49609851593709</v>
      </c>
      <c r="K16">
        <f t="shared" si="0"/>
        <v>237.05143225236384</v>
      </c>
      <c r="U16">
        <v>0.28799380423407378</v>
      </c>
      <c r="V16">
        <v>0.29834155922634858</v>
      </c>
      <c r="W16">
        <v>0.29215243826654558</v>
      </c>
      <c r="AC16">
        <v>5385191.6811357345</v>
      </c>
      <c r="AD16">
        <v>5332071.5142995836</v>
      </c>
      <c r="AE16">
        <v>5373781.5174715901</v>
      </c>
      <c r="AG16">
        <v>1550901.838779967</v>
      </c>
      <c r="AH16">
        <v>1590778.5294825351</v>
      </c>
      <c r="AI16">
        <v>1569963.3730410221</v>
      </c>
      <c r="BN16">
        <v>1822785</v>
      </c>
      <c r="BO16">
        <v>0</v>
      </c>
      <c r="BP16">
        <v>0</v>
      </c>
      <c r="BR16">
        <v>1715263.024534368</v>
      </c>
      <c r="BS16">
        <v>1662142.8576982431</v>
      </c>
      <c r="BT16">
        <v>1703852.8608702349</v>
      </c>
    </row>
    <row r="17" spans="1:72" x14ac:dyDescent="0.3">
      <c r="A17">
        <v>1369.345002886811</v>
      </c>
      <c r="B17">
        <v>1355.9518282989329</v>
      </c>
      <c r="C17">
        <v>1366.0665455938411</v>
      </c>
      <c r="E17">
        <v>1211.624831184618</v>
      </c>
      <c r="F17">
        <v>1193.0077787171349</v>
      </c>
      <c r="G17">
        <v>1210.353902672455</v>
      </c>
      <c r="I17">
        <f t="shared" si="1"/>
        <v>157.72017170219306</v>
      </c>
      <c r="J17">
        <f t="shared" si="0"/>
        <v>162.94404958179803</v>
      </c>
      <c r="K17">
        <f t="shared" si="0"/>
        <v>155.71264292138608</v>
      </c>
      <c r="U17">
        <v>0.2696599581784267</v>
      </c>
      <c r="V17">
        <v>0.28407575118579231</v>
      </c>
      <c r="W17">
        <v>0.26916123785731549</v>
      </c>
      <c r="AC17">
        <v>4157743.549850462</v>
      </c>
      <c r="AD17">
        <v>4115274.2786656562</v>
      </c>
      <c r="AE17">
        <v>4148621.1889134152</v>
      </c>
      <c r="AG17">
        <v>1121176.9517692991</v>
      </c>
      <c r="AH17">
        <v>1169049.6320475161</v>
      </c>
      <c r="AI17">
        <v>1116648.014609023</v>
      </c>
      <c r="BN17">
        <v>1044778</v>
      </c>
      <c r="BO17">
        <v>0</v>
      </c>
      <c r="BP17">
        <v>0</v>
      </c>
      <c r="BR17">
        <v>1371343.0299816311</v>
      </c>
      <c r="BS17">
        <v>1328873.75879682</v>
      </c>
      <c r="BT17">
        <v>1362220.669044581</v>
      </c>
    </row>
    <row r="18" spans="1:72" x14ac:dyDescent="0.3">
      <c r="A18">
        <v>1815.471364675117</v>
      </c>
      <c r="B18">
        <v>1794.9283865754339</v>
      </c>
      <c r="C18">
        <v>1810.4427378974649</v>
      </c>
      <c r="E18">
        <v>1605.7570040131391</v>
      </c>
      <c r="F18">
        <v>1581.491520964511</v>
      </c>
      <c r="G18">
        <v>1609.110575899098</v>
      </c>
      <c r="I18">
        <f t="shared" si="1"/>
        <v>209.71436066197793</v>
      </c>
      <c r="J18">
        <f t="shared" si="0"/>
        <v>213.43686561092295</v>
      </c>
      <c r="K18">
        <f t="shared" si="0"/>
        <v>201.33216199836693</v>
      </c>
      <c r="U18">
        <v>0.27009788820834679</v>
      </c>
      <c r="V18">
        <v>0.28086787138219788</v>
      </c>
      <c r="W18">
        <v>0.26343937748625879</v>
      </c>
      <c r="AC18">
        <v>5509779.6242328398</v>
      </c>
      <c r="AD18">
        <v>5444638.5852555111</v>
      </c>
      <c r="AE18">
        <v>5495787.3881339515</v>
      </c>
      <c r="AG18">
        <v>1488179.840998668</v>
      </c>
      <c r="AH18">
        <v>1529224.049886097</v>
      </c>
      <c r="AI18">
        <v>1447806.8083268399</v>
      </c>
      <c r="BN18">
        <v>1861858</v>
      </c>
      <c r="BO18">
        <v>0</v>
      </c>
      <c r="BP18">
        <v>0</v>
      </c>
      <c r="BR18">
        <v>2103419.891021729</v>
      </c>
      <c r="BS18">
        <v>2038278.8520444189</v>
      </c>
      <c r="BT18">
        <v>2089427.654922836</v>
      </c>
    </row>
    <row r="19" spans="1:72" x14ac:dyDescent="0.3">
      <c r="A19">
        <v>2200.9639751204809</v>
      </c>
      <c r="B19">
        <v>2187.359017253229</v>
      </c>
      <c r="C19">
        <v>2197.6336763143349</v>
      </c>
      <c r="E19">
        <v>1921.3229541696551</v>
      </c>
      <c r="F19">
        <v>1896.683891644913</v>
      </c>
      <c r="G19">
        <v>1913.852346096988</v>
      </c>
      <c r="I19">
        <f t="shared" si="1"/>
        <v>279.6410209508258</v>
      </c>
      <c r="J19">
        <f t="shared" ref="J19:J26" si="2">B19-F19</f>
        <v>290.67512560831597</v>
      </c>
      <c r="K19">
        <f t="shared" ref="K19:K26" si="3">C19-G19</f>
        <v>283.78133021734698</v>
      </c>
      <c r="U19">
        <v>0.29868701047818902</v>
      </c>
      <c r="V19">
        <v>0.31682238214693831</v>
      </c>
      <c r="W19">
        <v>0.30891279627695112</v>
      </c>
      <c r="AC19">
        <v>6626805.0244029192</v>
      </c>
      <c r="AD19">
        <v>6583664.1961152526</v>
      </c>
      <c r="AE19">
        <v>6617538.4136091825</v>
      </c>
      <c r="AG19">
        <v>1979340.5817607499</v>
      </c>
      <c r="AH19">
        <v>2085852.1738687421</v>
      </c>
      <c r="AI19">
        <v>2044242.295818151</v>
      </c>
      <c r="BN19">
        <v>3080686</v>
      </c>
      <c r="BO19">
        <v>0</v>
      </c>
      <c r="BP19">
        <v>0</v>
      </c>
      <c r="BR19">
        <v>1393027.7711262121</v>
      </c>
      <c r="BS19">
        <v>1349886.9428385501</v>
      </c>
      <c r="BT19">
        <v>1383761.160332473</v>
      </c>
    </row>
    <row r="20" spans="1:72" x14ac:dyDescent="0.3">
      <c r="A20">
        <v>2196.3560697924759</v>
      </c>
      <c r="B20">
        <v>2156.6864358482658</v>
      </c>
      <c r="C20">
        <v>2186.384941273333</v>
      </c>
      <c r="E20">
        <v>1991.578057043424</v>
      </c>
      <c r="F20">
        <v>1947.7263484032389</v>
      </c>
      <c r="G20">
        <v>1987.540735716216</v>
      </c>
      <c r="I20">
        <f t="shared" si="1"/>
        <v>204.77801274905187</v>
      </c>
      <c r="J20">
        <f t="shared" si="2"/>
        <v>208.96008744502683</v>
      </c>
      <c r="K20">
        <f t="shared" si="3"/>
        <v>198.84420555711699</v>
      </c>
      <c r="U20">
        <v>0.19470356099991171</v>
      </c>
      <c r="V20">
        <v>0.20516382575964501</v>
      </c>
      <c r="W20">
        <v>0.1930659945681038</v>
      </c>
      <c r="AC20">
        <v>6319049.5174685661</v>
      </c>
      <c r="AD20">
        <v>6199780.9760007979</v>
      </c>
      <c r="AE20">
        <v>6293430.7429204993</v>
      </c>
      <c r="AG20">
        <v>1230341.4431859041</v>
      </c>
      <c r="AH20">
        <v>1271970.783908189</v>
      </c>
      <c r="AI20">
        <v>1215047.465627427</v>
      </c>
      <c r="BN20">
        <v>1050194.25</v>
      </c>
      <c r="BO20">
        <v>0</v>
      </c>
      <c r="BP20">
        <v>0</v>
      </c>
      <c r="BR20">
        <v>3851210.027273214</v>
      </c>
      <c r="BS20">
        <v>3731941.4858054258</v>
      </c>
      <c r="BT20">
        <v>3825591.2527251532</v>
      </c>
    </row>
    <row r="21" spans="1:72" x14ac:dyDescent="0.3">
      <c r="A21">
        <v>1334.9460851682311</v>
      </c>
      <c r="B21">
        <v>1328.021768432478</v>
      </c>
      <c r="C21">
        <v>1333.2056291767169</v>
      </c>
      <c r="E21">
        <v>1160.7996637912911</v>
      </c>
      <c r="F21">
        <v>1148.841633527069</v>
      </c>
      <c r="G21">
        <v>1163.5197922352099</v>
      </c>
      <c r="I21">
        <f t="shared" si="1"/>
        <v>174.14642137694</v>
      </c>
      <c r="J21">
        <f t="shared" si="2"/>
        <v>179.18013490540898</v>
      </c>
      <c r="K21">
        <f t="shared" si="3"/>
        <v>169.68583694150698</v>
      </c>
      <c r="U21">
        <v>0.2806381700133766</v>
      </c>
      <c r="V21">
        <v>0.29149875100306072</v>
      </c>
      <c r="W21">
        <v>0.27641873636261027</v>
      </c>
      <c r="AC21">
        <v>3814249.2017123541</v>
      </c>
      <c r="AD21">
        <v>3793430.931523724</v>
      </c>
      <c r="AE21">
        <v>3809777.4561549779</v>
      </c>
      <c r="AG21">
        <v>1070423.9159435381</v>
      </c>
      <c r="AH21">
        <v>1105780.3785555421</v>
      </c>
      <c r="AI21">
        <v>1053093.8702531189</v>
      </c>
      <c r="BN21">
        <v>511994.25</v>
      </c>
      <c r="BO21">
        <v>0</v>
      </c>
      <c r="BP21">
        <v>0</v>
      </c>
      <c r="BR21">
        <v>672226.97548124951</v>
      </c>
      <c r="BS21">
        <v>651408.70529262465</v>
      </c>
      <c r="BT21">
        <v>667755.22992387274</v>
      </c>
    </row>
    <row r="22" spans="1:72" x14ac:dyDescent="0.3">
      <c r="A22">
        <v>1387.328473597225</v>
      </c>
      <c r="B22">
        <v>1380.547110497311</v>
      </c>
      <c r="C22">
        <v>1385.623949600378</v>
      </c>
      <c r="E22">
        <v>1171.4811645997461</v>
      </c>
      <c r="F22">
        <v>1156.6799133214299</v>
      </c>
      <c r="G22">
        <v>1176.464860141042</v>
      </c>
      <c r="I22">
        <f t="shared" si="1"/>
        <v>215.84730899747888</v>
      </c>
      <c r="J22">
        <f t="shared" si="2"/>
        <v>223.86719717588107</v>
      </c>
      <c r="K22">
        <f t="shared" si="3"/>
        <v>209.15908945933597</v>
      </c>
      <c r="U22">
        <v>0.33134749664131502</v>
      </c>
      <c r="V22">
        <v>0.34941153435753308</v>
      </c>
      <c r="W22">
        <v>0.32514010625371847</v>
      </c>
      <c r="AC22">
        <v>3921930.43375488</v>
      </c>
      <c r="AD22">
        <v>3901541.96011208</v>
      </c>
      <c r="AE22">
        <v>3917551.0081057861</v>
      </c>
      <c r="AG22">
        <v>1299521.831226066</v>
      </c>
      <c r="AH22">
        <v>1363243.762643059</v>
      </c>
      <c r="AI22">
        <v>1273752.9510298769</v>
      </c>
      <c r="BN22">
        <v>1564772</v>
      </c>
      <c r="BO22">
        <v>0</v>
      </c>
      <c r="BP22">
        <v>0</v>
      </c>
      <c r="BR22">
        <v>658348.74114870233</v>
      </c>
      <c r="BS22">
        <v>637960.26750589744</v>
      </c>
      <c r="BT22">
        <v>653969.31549960421</v>
      </c>
    </row>
    <row r="23" spans="1:72" x14ac:dyDescent="0.3">
      <c r="A23">
        <v>1186.0237456462239</v>
      </c>
      <c r="B23">
        <v>1170.4622295514041</v>
      </c>
      <c r="C23">
        <v>1182.496124250883</v>
      </c>
      <c r="E23">
        <v>1049.7200356450051</v>
      </c>
      <c r="F23">
        <v>1030.652361405087</v>
      </c>
      <c r="G23">
        <v>1046.084003241418</v>
      </c>
      <c r="I23">
        <f t="shared" si="1"/>
        <v>136.30371000121886</v>
      </c>
      <c r="J23">
        <f t="shared" si="2"/>
        <v>139.80986814631706</v>
      </c>
      <c r="K23">
        <f t="shared" si="3"/>
        <v>136.41212100946495</v>
      </c>
      <c r="U23">
        <v>0.26169155096380697</v>
      </c>
      <c r="V23">
        <v>0.27295291145223449</v>
      </c>
      <c r="W23">
        <v>0.26357698033617771</v>
      </c>
      <c r="AC23">
        <v>3430027.2167082801</v>
      </c>
      <c r="AD23">
        <v>3384374.7648559208</v>
      </c>
      <c r="AE23">
        <v>3420221.1114505241</v>
      </c>
      <c r="AG23">
        <v>897609.1421884601</v>
      </c>
      <c r="AH23">
        <v>923774.94551289536</v>
      </c>
      <c r="AI23">
        <v>901491.55263817462</v>
      </c>
      <c r="BN23">
        <v>675354.75</v>
      </c>
      <c r="BO23">
        <v>0</v>
      </c>
      <c r="BP23">
        <v>0</v>
      </c>
      <c r="BR23">
        <v>1474128.7030068799</v>
      </c>
      <c r="BS23">
        <v>1428476.251154518</v>
      </c>
      <c r="BT23">
        <v>1464322.597749125</v>
      </c>
    </row>
    <row r="24" spans="1:72" x14ac:dyDescent="0.3">
      <c r="A24">
        <v>2141.2319803632408</v>
      </c>
      <c r="B24">
        <v>2113.0298799971761</v>
      </c>
      <c r="C24">
        <v>2134.8388800998182</v>
      </c>
      <c r="E24">
        <v>1915.4521858459</v>
      </c>
      <c r="F24">
        <v>1876.3455448630609</v>
      </c>
      <c r="G24">
        <v>1907.10351266265</v>
      </c>
      <c r="I24">
        <f t="shared" si="1"/>
        <v>225.77979451734086</v>
      </c>
      <c r="J24">
        <f t="shared" si="2"/>
        <v>236.68433513411514</v>
      </c>
      <c r="K24">
        <f t="shared" si="3"/>
        <v>227.73536743716818</v>
      </c>
      <c r="U24">
        <v>0.24025715751775559</v>
      </c>
      <c r="V24">
        <v>0.25652283371504148</v>
      </c>
      <c r="W24">
        <v>0.24448686085734031</v>
      </c>
      <c r="AC24">
        <v>6181925.0034873188</v>
      </c>
      <c r="AD24">
        <v>6099189.1684150826</v>
      </c>
      <c r="AE24">
        <v>6164153.4211431639</v>
      </c>
      <c r="AG24">
        <v>1485251.7293258039</v>
      </c>
      <c r="AH24">
        <v>1564581.288845924</v>
      </c>
      <c r="AI24">
        <v>1507054.5197783271</v>
      </c>
      <c r="BN24">
        <v>1667809.5</v>
      </c>
      <c r="BO24">
        <v>0</v>
      </c>
      <c r="BP24">
        <v>0</v>
      </c>
      <c r="BR24">
        <v>2671560.1090096999</v>
      </c>
      <c r="BS24">
        <v>2588824.2739374009</v>
      </c>
      <c r="BT24">
        <v>2653788.5266655278</v>
      </c>
    </row>
    <row r="25" spans="1:72" x14ac:dyDescent="0.3">
      <c r="A25">
        <v>1833.0800860499601</v>
      </c>
      <c r="B25">
        <v>1817.4165947071549</v>
      </c>
      <c r="C25">
        <v>1829.245887735789</v>
      </c>
      <c r="E25">
        <v>1608.4829138870041</v>
      </c>
      <c r="F25">
        <v>1579.245847434282</v>
      </c>
      <c r="G25">
        <v>1603.4851223143901</v>
      </c>
      <c r="I25">
        <f t="shared" si="1"/>
        <v>224.59717216295599</v>
      </c>
      <c r="J25">
        <f t="shared" si="2"/>
        <v>238.17074727287286</v>
      </c>
      <c r="K25">
        <f t="shared" si="3"/>
        <v>225.7607654213989</v>
      </c>
      <c r="U25">
        <v>0.28701373570860828</v>
      </c>
      <c r="V25">
        <v>0.31148419128817451</v>
      </c>
      <c r="W25">
        <v>0.29343173427062869</v>
      </c>
      <c r="AC25">
        <v>5534704.5273032309</v>
      </c>
      <c r="AD25">
        <v>5485036.1639757743</v>
      </c>
      <c r="AE25">
        <v>5524035.8079024702</v>
      </c>
      <c r="AG25">
        <v>1588536.2224246471</v>
      </c>
      <c r="AH25">
        <v>1708502.0537223851</v>
      </c>
      <c r="AI25">
        <v>1620927.4072858749</v>
      </c>
      <c r="BN25">
        <v>2408085</v>
      </c>
      <c r="BO25">
        <v>0</v>
      </c>
      <c r="BP25">
        <v>0</v>
      </c>
      <c r="BR25">
        <v>1603803.455051356</v>
      </c>
      <c r="BS25">
        <v>1554135.0917239061</v>
      </c>
      <c r="BT25">
        <v>1593134.7356505969</v>
      </c>
    </row>
    <row r="26" spans="1:72" x14ac:dyDescent="0.3">
      <c r="A26">
        <v>1688.3537398250371</v>
      </c>
      <c r="B26">
        <v>1660.161149674225</v>
      </c>
      <c r="C26">
        <v>1681.452597591639</v>
      </c>
      <c r="E26">
        <v>1526.769154700849</v>
      </c>
      <c r="F26">
        <v>1497.5584595615501</v>
      </c>
      <c r="G26">
        <v>1523.943922865099</v>
      </c>
      <c r="I26">
        <f t="shared" si="1"/>
        <v>161.58458512418815</v>
      </c>
      <c r="J26">
        <f t="shared" si="2"/>
        <v>162.60269011267496</v>
      </c>
      <c r="K26">
        <f t="shared" si="3"/>
        <v>157.50867472653999</v>
      </c>
      <c r="U26">
        <v>0.22117212308343279</v>
      </c>
      <c r="V26">
        <v>0.22905446983180741</v>
      </c>
      <c r="W26">
        <v>0.2195262897957615</v>
      </c>
      <c r="AC26">
        <v>5166822.0501210373</v>
      </c>
      <c r="AD26">
        <v>5077424.3685884401</v>
      </c>
      <c r="AE26">
        <v>5147619.5091985222</v>
      </c>
      <c r="AG26">
        <v>1142757.0024195639</v>
      </c>
      <c r="AH26">
        <v>1163006.7468581251</v>
      </c>
      <c r="AI26">
        <v>1130037.81213463</v>
      </c>
      <c r="BN26">
        <v>965116</v>
      </c>
      <c r="BO26">
        <v>0</v>
      </c>
      <c r="BP26">
        <v>0</v>
      </c>
      <c r="BR26">
        <v>2886672.7411628361</v>
      </c>
      <c r="BS26">
        <v>2797275.0596302832</v>
      </c>
      <c r="BT26">
        <v>2867470.200240334</v>
      </c>
    </row>
    <row r="29" spans="1:72" x14ac:dyDescent="0.3">
      <c r="I29">
        <f>AVERAGE(I3:I26)</f>
        <v>195.97691550826039</v>
      </c>
      <c r="J29">
        <f t="shared" ref="J29:K29" si="4">AVERAGE(J3:J26)</f>
        <v>201.39704536200966</v>
      </c>
      <c r="K29">
        <f t="shared" si="4"/>
        <v>193.01930740570256</v>
      </c>
    </row>
    <row r="31" spans="1:72" x14ac:dyDescent="0.3">
      <c r="U31">
        <f>AVERAGE(U3:W26)</f>
        <v>0.27198002156886347</v>
      </c>
    </row>
    <row r="32" spans="1:72" x14ac:dyDescent="0.3">
      <c r="I32">
        <f>AVERAGE(I29:K29)</f>
        <v>196.79775609199086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Simon De Vadder</cp:lastModifiedBy>
  <dcterms:created xsi:type="dcterms:W3CDTF">2025-04-28T08:28:30Z</dcterms:created>
  <dcterms:modified xsi:type="dcterms:W3CDTF">2025-04-28T08:35:24Z</dcterms:modified>
</cp:coreProperties>
</file>