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va\OneDrive\Documents\1 Master 2\Mémoire\code\memoire_partage_elec\example_2_folder\example_2bat20\"/>
    </mc:Choice>
  </mc:AlternateContent>
  <xr:revisionPtr revIDLastSave="0" documentId="13_ncr:1_{5C3CDCF3-18B9-4253-BDC3-BA21486336D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0" i="1" l="1"/>
  <c r="X8" i="1"/>
  <c r="T8" i="1"/>
  <c r="M34" i="1"/>
  <c r="I34" i="1"/>
  <c r="J30" i="1"/>
  <c r="K30" i="1"/>
  <c r="L30" i="1"/>
  <c r="M30" i="1"/>
  <c r="N30" i="1"/>
  <c r="O30" i="1"/>
  <c r="I30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N3" i="1"/>
  <c r="O3" i="1"/>
  <c r="M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J3" i="1"/>
  <c r="K3" i="1"/>
  <c r="I3" i="1"/>
</calcChain>
</file>

<file path=xl/sharedStrings.xml><?xml version="1.0" encoding="utf-8"?>
<sst xmlns="http://schemas.openxmlformats.org/spreadsheetml/2006/main" count="73" uniqueCount="44">
  <si>
    <t>Bills without sharing</t>
  </si>
  <si>
    <t>A</t>
  </si>
  <si>
    <t>B</t>
  </si>
  <si>
    <t>C</t>
  </si>
  <si>
    <t>Bills with sharing</t>
  </si>
  <si>
    <t>revenue without sharing</t>
  </si>
  <si>
    <t>revenue with sharing</t>
  </si>
  <si>
    <t>revenue from EV</t>
  </si>
  <si>
    <t>self consumption</t>
  </si>
  <si>
    <t>self sufficiency</t>
  </si>
  <si>
    <t>total injection</t>
  </si>
  <si>
    <t>total production</t>
  </si>
  <si>
    <t>total consumption</t>
  </si>
  <si>
    <t>total repartition</t>
  </si>
  <si>
    <t>annualized cost</t>
  </si>
  <si>
    <t>post of consumption</t>
  </si>
  <si>
    <t>cooking</t>
  </si>
  <si>
    <t>cold_sources</t>
  </si>
  <si>
    <t>other</t>
  </si>
  <si>
    <t>washing_utilities</t>
  </si>
  <si>
    <t>post of consumption values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</si>
  <si>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</si>
  <si>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</si>
  <si>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</si>
  <si>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</si>
  <si>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</si>
  <si>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</si>
  <si>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</si>
  <si>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</si>
  <si>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</si>
  <si>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</si>
  <si>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</si>
  <si>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</si>
  <si>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</si>
  <si>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</si>
  <si>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</si>
  <si>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</si>
  <si>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</si>
  <si>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</si>
  <si>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</si>
  <si>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</si>
  <si>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</si>
  <si>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wh</t>
  </si>
  <si>
    <t>electric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</si>
</sst>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4"/>
  <sheetViews>
    <sheetView tabSelected="1" topLeftCell="I1" workbookViewId="0">
      <selection activeCell="Z31" sqref="Z31"/>
    </sheetView>
  </sheetViews>
  <sheetFormatPr baseColWidth="10" defaultColWidth="8.88671875" defaultRowHeight="14.4" x14ac:dyDescent="0.3"/>
  <sheetData>
    <row r="1" spans="1:77" x14ac:dyDescent="0.3">
      <c r="A1" t="s">
        <v>0</v>
      </c>
      <c r="E1" t="s">
        <v>4</v>
      </c>
      <c r="R1" t="s">
        <v>5</v>
      </c>
      <c r="T1" t="s">
        <v>6</v>
      </c>
      <c r="V1" t="s">
        <v>7</v>
      </c>
      <c r="X1" t="s">
        <v>8</v>
      </c>
      <c r="Z1" t="s">
        <v>9</v>
      </c>
      <c r="AD1" t="s">
        <v>10</v>
      </c>
      <c r="AF1" t="s">
        <v>11</v>
      </c>
      <c r="AH1" t="s">
        <v>12</v>
      </c>
      <c r="AL1" t="s">
        <v>13</v>
      </c>
      <c r="AP1" t="s">
        <v>14</v>
      </c>
      <c r="AR1" t="s">
        <v>15</v>
      </c>
      <c r="AT1" t="s">
        <v>20</v>
      </c>
      <c r="BS1" t="s">
        <v>42</v>
      </c>
      <c r="BW1" t="s">
        <v>43</v>
      </c>
    </row>
    <row r="2" spans="1:77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R2" t="s">
        <v>1</v>
      </c>
      <c r="T2" t="s">
        <v>1</v>
      </c>
      <c r="V2" t="s">
        <v>1</v>
      </c>
      <c r="X2" t="s">
        <v>1</v>
      </c>
      <c r="Z2" t="s">
        <v>1</v>
      </c>
      <c r="AA2" t="s">
        <v>2</v>
      </c>
      <c r="AB2" t="s">
        <v>3</v>
      </c>
      <c r="AD2" t="s">
        <v>1</v>
      </c>
      <c r="AF2" t="s">
        <v>1</v>
      </c>
      <c r="AH2" t="s">
        <v>1</v>
      </c>
      <c r="AI2" t="s">
        <v>2</v>
      </c>
      <c r="AJ2" t="s">
        <v>3</v>
      </c>
      <c r="AL2" t="s">
        <v>1</v>
      </c>
      <c r="AM2" t="s">
        <v>2</v>
      </c>
      <c r="AN2" t="s">
        <v>3</v>
      </c>
      <c r="AP2" t="s">
        <v>1</v>
      </c>
      <c r="AR2" t="s">
        <v>1</v>
      </c>
      <c r="AT2" t="s">
        <v>1</v>
      </c>
      <c r="AU2" t="s">
        <v>2</v>
      </c>
      <c r="AV2" t="s">
        <v>3</v>
      </c>
      <c r="AW2" t="s">
        <v>21</v>
      </c>
      <c r="AX2" t="s">
        <v>22</v>
      </c>
      <c r="AY2" t="s">
        <v>23</v>
      </c>
      <c r="AZ2" t="s">
        <v>24</v>
      </c>
      <c r="BA2" t="s">
        <v>25</v>
      </c>
      <c r="BB2" t="s">
        <v>26</v>
      </c>
      <c r="BC2" t="s">
        <v>27</v>
      </c>
      <c r="BD2" t="s">
        <v>28</v>
      </c>
      <c r="BE2" t="s">
        <v>29</v>
      </c>
      <c r="BF2" t="s">
        <v>30</v>
      </c>
      <c r="BG2" t="s">
        <v>31</v>
      </c>
      <c r="BH2" t="s">
        <v>32</v>
      </c>
      <c r="BI2" t="s">
        <v>33</v>
      </c>
      <c r="BJ2" t="s">
        <v>34</v>
      </c>
      <c r="BK2" t="s">
        <v>35</v>
      </c>
      <c r="BL2" t="s">
        <v>36</v>
      </c>
      <c r="BM2" t="s">
        <v>37</v>
      </c>
      <c r="BN2" t="s">
        <v>38</v>
      </c>
      <c r="BO2" t="s">
        <v>39</v>
      </c>
      <c r="BP2" t="s">
        <v>40</v>
      </c>
      <c r="BQ2" t="s">
        <v>41</v>
      </c>
      <c r="BS2" t="s">
        <v>1</v>
      </c>
      <c r="BT2" t="s">
        <v>2</v>
      </c>
      <c r="BU2" t="s">
        <v>3</v>
      </c>
      <c r="BW2" t="s">
        <v>1</v>
      </c>
      <c r="BX2" t="s">
        <v>2</v>
      </c>
      <c r="BY2" t="s">
        <v>3</v>
      </c>
    </row>
    <row r="3" spans="1:77" x14ac:dyDescent="0.3">
      <c r="A3">
        <v>1597.0190587691091</v>
      </c>
      <c r="B3">
        <v>1591.7668334405389</v>
      </c>
      <c r="C3">
        <v>1595.733389242459</v>
      </c>
      <c r="E3">
        <v>1336.889612728555</v>
      </c>
      <c r="F3">
        <v>1318.6780350832471</v>
      </c>
      <c r="G3">
        <v>1338.3055495250981</v>
      </c>
      <c r="I3">
        <f>A3-E3</f>
        <v>260.12944604055406</v>
      </c>
      <c r="J3">
        <f t="shared" ref="J3:K3" si="0">B3-F3</f>
        <v>273.08879835729181</v>
      </c>
      <c r="K3">
        <f t="shared" si="0"/>
        <v>257.42783971736094</v>
      </c>
      <c r="M3">
        <f>I3/A3</f>
        <v>0.16288437173758399</v>
      </c>
      <c r="N3">
        <f t="shared" ref="N3:O3" si="1">J3/B3</f>
        <v>0.17156331732771535</v>
      </c>
      <c r="O3">
        <f t="shared" si="1"/>
        <v>0.16132258775356542</v>
      </c>
      <c r="R3">
        <v>2201.803857509989</v>
      </c>
      <c r="T3">
        <v>8883.339422472769</v>
      </c>
      <c r="V3">
        <v>0</v>
      </c>
      <c r="X3">
        <v>0.7359820162440861</v>
      </c>
      <c r="Z3">
        <v>0.39308632736019372</v>
      </c>
      <c r="AA3">
        <v>0.41787385348989559</v>
      </c>
      <c r="AB3">
        <v>0.39407565555740909</v>
      </c>
      <c r="AD3">
        <v>19522480.258796088</v>
      </c>
      <c r="AF3">
        <v>55045096.437749743</v>
      </c>
      <c r="AH3">
        <v>4806768.2160340203</v>
      </c>
      <c r="AI3">
        <v>4790113.5998831149</v>
      </c>
      <c r="AJ3">
        <v>4803190.8195881192</v>
      </c>
      <c r="AL3">
        <v>1889474.8645125229</v>
      </c>
      <c r="AM3">
        <v>2001663.228637513</v>
      </c>
      <c r="AN3">
        <v>1892820.5709965171</v>
      </c>
      <c r="AP3">
        <v>5168.5083935215034</v>
      </c>
      <c r="AR3" t="s">
        <v>16</v>
      </c>
      <c r="AT3">
        <v>663265.86123755074</v>
      </c>
      <c r="AU3">
        <v>331291.62498914759</v>
      </c>
      <c r="AV3">
        <v>41583.6488521215</v>
      </c>
      <c r="AW3">
        <v>63801.912523100204</v>
      </c>
      <c r="AX3">
        <v>338466.85565629369</v>
      </c>
      <c r="AY3">
        <v>71567.642328252317</v>
      </c>
      <c r="AZ3">
        <v>510562.04343458149</v>
      </c>
      <c r="BA3">
        <v>218770.1183226463</v>
      </c>
      <c r="BB3">
        <v>551037.20298411208</v>
      </c>
      <c r="BC3">
        <v>268669.74230716762</v>
      </c>
      <c r="BD3">
        <v>93205.401937316274</v>
      </c>
      <c r="BE3">
        <v>49106.205898768399</v>
      </c>
      <c r="BF3">
        <v>429359.66126731742</v>
      </c>
      <c r="BG3">
        <v>133516.64657000761</v>
      </c>
      <c r="BH3">
        <v>709248.40777903178</v>
      </c>
      <c r="BI3">
        <v>211776.89379488261</v>
      </c>
      <c r="BJ3">
        <v>649494.5815793717</v>
      </c>
      <c r="BK3">
        <v>295161.89696999762</v>
      </c>
      <c r="BL3">
        <v>718889.84768129792</v>
      </c>
      <c r="BM3">
        <v>293151.35826708173</v>
      </c>
      <c r="BN3">
        <v>57787.005358006623</v>
      </c>
      <c r="BO3">
        <v>124645.05725129299</v>
      </c>
      <c r="BP3">
        <v>236380.94601064161</v>
      </c>
      <c r="BQ3">
        <v>79831.919865553733</v>
      </c>
      <c r="BS3">
        <v>2033250</v>
      </c>
      <c r="BT3">
        <v>0</v>
      </c>
      <c r="BU3">
        <v>0</v>
      </c>
      <c r="BW3">
        <v>537781.58038496657</v>
      </c>
      <c r="BX3">
        <v>521126.96423407272</v>
      </c>
      <c r="BY3">
        <v>534204.18393906858</v>
      </c>
    </row>
    <row r="4" spans="1:77" x14ac:dyDescent="0.3">
      <c r="A4">
        <v>1892.981893078618</v>
      </c>
      <c r="B4">
        <v>1868.858467031471</v>
      </c>
      <c r="C4">
        <v>1886.9183689791339</v>
      </c>
      <c r="E4">
        <v>1613.961991023881</v>
      </c>
      <c r="F4">
        <v>1584.807453240958</v>
      </c>
      <c r="G4">
        <v>1617.622485703218</v>
      </c>
      <c r="I4">
        <f t="shared" ref="I4:I26" si="2">A4-E4</f>
        <v>279.01990205473703</v>
      </c>
      <c r="J4">
        <f t="shared" ref="J4:J26" si="3">B4-F4</f>
        <v>284.05101379051303</v>
      </c>
      <c r="K4">
        <f t="shared" ref="K4:K26" si="4">C4-G4</f>
        <v>269.29588327591591</v>
      </c>
      <c r="M4">
        <f t="shared" ref="M4:M26" si="5">I4/A4</f>
        <v>0.14739702639255461</v>
      </c>
      <c r="N4">
        <f t="shared" ref="N4:N26" si="6">J4/B4</f>
        <v>0.15199172050824419</v>
      </c>
      <c r="O4">
        <f t="shared" ref="O4:O26" si="7">K4/C4</f>
        <v>0.14271729381786197</v>
      </c>
      <c r="R4">
        <v>2503.9554095875728</v>
      </c>
      <c r="T4">
        <v>9353.0983978619824</v>
      </c>
      <c r="V4">
        <v>0</v>
      </c>
      <c r="X4">
        <v>0.66576626699433872</v>
      </c>
      <c r="Z4">
        <v>0.31898581263642523</v>
      </c>
      <c r="AA4">
        <v>0.33054606803971659</v>
      </c>
      <c r="AB4">
        <v>0.31258865003515401</v>
      </c>
      <c r="AD4">
        <v>25446329.226382561</v>
      </c>
      <c r="AF4">
        <v>62598885.239689343</v>
      </c>
      <c r="AH4">
        <v>5410046.4681945136</v>
      </c>
      <c r="AI4">
        <v>5337518.3010857366</v>
      </c>
      <c r="AJ4">
        <v>5394467.4836720414</v>
      </c>
      <c r="AL4">
        <v>1725728.069057849</v>
      </c>
      <c r="AM4">
        <v>1764295.6875139179</v>
      </c>
      <c r="AN4">
        <v>1686249.308379577</v>
      </c>
      <c r="AP4">
        <v>0</v>
      </c>
      <c r="AR4" t="s">
        <v>17</v>
      </c>
      <c r="AT4">
        <v>639742.80000000005</v>
      </c>
      <c r="AU4">
        <v>350544</v>
      </c>
      <c r="AV4">
        <v>306726.00000000012</v>
      </c>
      <c r="AW4">
        <v>692324.39999999991</v>
      </c>
      <c r="AX4">
        <v>534579.6</v>
      </c>
      <c r="AY4">
        <v>552106.80000000016</v>
      </c>
      <c r="AZ4">
        <v>779960.39999999991</v>
      </c>
      <c r="BA4">
        <v>473234.4</v>
      </c>
      <c r="BB4">
        <v>815014.80000000016</v>
      </c>
      <c r="BC4">
        <v>385598.40000000008</v>
      </c>
      <c r="BD4">
        <v>832542</v>
      </c>
      <c r="BE4">
        <v>806251.2</v>
      </c>
      <c r="BF4">
        <v>718615.19999999984</v>
      </c>
      <c r="BG4">
        <v>157744.79999999999</v>
      </c>
      <c r="BH4">
        <v>613452.00000000012</v>
      </c>
      <c r="BI4">
        <v>587161.19999999995</v>
      </c>
      <c r="BJ4">
        <v>683560.8</v>
      </c>
      <c r="BK4">
        <v>525815.99999999988</v>
      </c>
      <c r="BL4">
        <v>753669.60000000009</v>
      </c>
      <c r="BM4">
        <v>508288.8</v>
      </c>
      <c r="BN4">
        <v>841305.60000000021</v>
      </c>
      <c r="BO4">
        <v>815014.80000000016</v>
      </c>
      <c r="BP4">
        <v>613452.00000000012</v>
      </c>
      <c r="BQ4">
        <v>666033.6</v>
      </c>
      <c r="BS4">
        <v>1507550</v>
      </c>
      <c r="BT4">
        <v>0</v>
      </c>
      <c r="BU4">
        <v>0</v>
      </c>
      <c r="BW4">
        <v>2341952.043612049</v>
      </c>
      <c r="BX4">
        <v>2269423.8765032701</v>
      </c>
      <c r="BY4">
        <v>2326373.059089575</v>
      </c>
    </row>
    <row r="5" spans="1:77" x14ac:dyDescent="0.3">
      <c r="A5">
        <v>1087.1155957492749</v>
      </c>
      <c r="B5">
        <v>1079.4765108343599</v>
      </c>
      <c r="C5">
        <v>1085.195479784448</v>
      </c>
      <c r="E5">
        <v>883.53945848748481</v>
      </c>
      <c r="F5">
        <v>875.67211662184104</v>
      </c>
      <c r="G5">
        <v>885.48001298767542</v>
      </c>
      <c r="I5">
        <f t="shared" si="2"/>
        <v>203.57613726179011</v>
      </c>
      <c r="J5">
        <f t="shared" si="3"/>
        <v>203.8043942125189</v>
      </c>
      <c r="K5">
        <f t="shared" si="4"/>
        <v>199.7154667967726</v>
      </c>
      <c r="M5">
        <f t="shared" si="5"/>
        <v>0.18726264075116952</v>
      </c>
      <c r="N5">
        <f t="shared" si="6"/>
        <v>0.18879928573433463</v>
      </c>
      <c r="O5">
        <f t="shared" si="7"/>
        <v>0.18403639760501214</v>
      </c>
      <c r="R5">
        <v>2295.762614109557</v>
      </c>
      <c r="T5">
        <v>8919.7489863794908</v>
      </c>
      <c r="V5">
        <v>0</v>
      </c>
      <c r="X5">
        <v>0.7007511792336909</v>
      </c>
      <c r="Z5">
        <v>0.41125496065903677</v>
      </c>
      <c r="AA5">
        <v>0.41628740547563681</v>
      </c>
      <c r="AB5">
        <v>0.40944546334468129</v>
      </c>
      <c r="AD5">
        <v>21898929.774757139</v>
      </c>
      <c r="AF5">
        <v>57394065.352738909</v>
      </c>
      <c r="AH5">
        <v>3108874.592262648</v>
      </c>
      <c r="AI5">
        <v>3085907.339344868</v>
      </c>
      <c r="AJ5">
        <v>3103941.2471638648</v>
      </c>
      <c r="AL5">
        <v>1278540.0981348541</v>
      </c>
      <c r="AM5">
        <v>1284624.3598340999</v>
      </c>
      <c r="AN5">
        <v>1270894.662139677</v>
      </c>
      <c r="AP5">
        <v>0</v>
      </c>
      <c r="AR5" t="s">
        <v>18</v>
      </c>
      <c r="AT5">
        <v>467929.97441149561</v>
      </c>
      <c r="AU5">
        <v>732827.79959338368</v>
      </c>
      <c r="AV5">
        <v>715092.79626673122</v>
      </c>
      <c r="AW5">
        <v>483955.01940057182</v>
      </c>
      <c r="AX5">
        <v>666903.58476136869</v>
      </c>
      <c r="AY5">
        <v>430585.47824290098</v>
      </c>
      <c r="AZ5">
        <v>628715.76925809763</v>
      </c>
      <c r="BA5">
        <v>741342.24787668535</v>
      </c>
      <c r="BB5">
        <v>656954.01598489599</v>
      </c>
      <c r="BC5">
        <v>775287.27050041477</v>
      </c>
      <c r="BD5">
        <v>680863.32130888884</v>
      </c>
      <c r="BE5">
        <v>326782.24614393921</v>
      </c>
      <c r="BF5">
        <v>847681.28261269967</v>
      </c>
      <c r="BG5">
        <v>546686.42544574803</v>
      </c>
      <c r="BH5">
        <v>386589.83164084732</v>
      </c>
      <c r="BI5">
        <v>844580.08961264032</v>
      </c>
      <c r="BJ5">
        <v>426790.91489494243</v>
      </c>
      <c r="BK5">
        <v>859303.71776084788</v>
      </c>
      <c r="BL5">
        <v>562049.60606402974</v>
      </c>
      <c r="BM5">
        <v>726085.72061482398</v>
      </c>
      <c r="BN5">
        <v>801615.96951905778</v>
      </c>
      <c r="BO5">
        <v>907821.08733621973</v>
      </c>
      <c r="BP5">
        <v>885570.37710263813</v>
      </c>
      <c r="BQ5">
        <v>666714.75300985307</v>
      </c>
      <c r="BS5">
        <v>817500</v>
      </c>
      <c r="BT5">
        <v>0</v>
      </c>
      <c r="BU5">
        <v>0</v>
      </c>
      <c r="BW5">
        <v>741618.14714377164</v>
      </c>
      <c r="BX5">
        <v>718650.89422598633</v>
      </c>
      <c r="BY5">
        <v>736684.80204498593</v>
      </c>
    </row>
    <row r="6" spans="1:77" x14ac:dyDescent="0.3">
      <c r="A6">
        <v>1978.786449622758</v>
      </c>
      <c r="B6">
        <v>1950.6424525677439</v>
      </c>
      <c r="C6">
        <v>1971.7123381733641</v>
      </c>
      <c r="E6">
        <v>1704.7883479004249</v>
      </c>
      <c r="F6">
        <v>1668.044145050402</v>
      </c>
      <c r="G6">
        <v>1703.6112120668729</v>
      </c>
      <c r="I6">
        <f t="shared" si="2"/>
        <v>273.9981017223331</v>
      </c>
      <c r="J6">
        <f t="shared" si="3"/>
        <v>282.59830751734194</v>
      </c>
      <c r="K6">
        <f t="shared" si="4"/>
        <v>268.10112610649117</v>
      </c>
      <c r="M6">
        <f t="shared" si="5"/>
        <v>0.13846774712580479</v>
      </c>
      <c r="N6">
        <f t="shared" si="6"/>
        <v>0.14487447822400326</v>
      </c>
      <c r="O6">
        <f t="shared" si="7"/>
        <v>0.13597375282180652</v>
      </c>
      <c r="Z6">
        <v>0.29906695154734098</v>
      </c>
      <c r="AA6">
        <v>0.31474846232353032</v>
      </c>
      <c r="AB6">
        <v>0.29769203790596349</v>
      </c>
      <c r="AH6">
        <v>5675060.7161376532</v>
      </c>
      <c r="AI6">
        <v>5590444.5211774111</v>
      </c>
      <c r="AJ6">
        <v>5656885.2341947667</v>
      </c>
      <c r="AL6">
        <v>1697223.1082213579</v>
      </c>
      <c r="AM6">
        <v>1759583.8167455951</v>
      </c>
      <c r="AN6">
        <v>1684009.693567594</v>
      </c>
      <c r="AR6" t="s">
        <v>19</v>
      </c>
      <c r="AT6">
        <v>464798</v>
      </c>
      <c r="AU6">
        <v>145881</v>
      </c>
      <c r="AV6">
        <v>486354</v>
      </c>
      <c r="AW6">
        <v>212752</v>
      </c>
      <c r="AX6">
        <v>22234</v>
      </c>
      <c r="AY6">
        <v>29806</v>
      </c>
      <c r="AZ6">
        <v>86868</v>
      </c>
      <c r="BA6">
        <v>26518</v>
      </c>
      <c r="BB6">
        <v>476892.25</v>
      </c>
      <c r="BC6">
        <v>441498</v>
      </c>
      <c r="BD6">
        <v>232248.5</v>
      </c>
      <c r="BE6">
        <v>409164</v>
      </c>
      <c r="BF6">
        <v>204029</v>
      </c>
      <c r="BG6">
        <v>271351</v>
      </c>
      <c r="BH6">
        <v>31592</v>
      </c>
      <c r="BI6">
        <v>99726</v>
      </c>
      <c r="BJ6">
        <v>206773</v>
      </c>
      <c r="BK6">
        <v>274025</v>
      </c>
      <c r="BL6">
        <v>725711</v>
      </c>
      <c r="BM6">
        <v>200327</v>
      </c>
      <c r="BN6">
        <v>94795</v>
      </c>
      <c r="BO6">
        <v>208790</v>
      </c>
      <c r="BP6">
        <v>41591</v>
      </c>
      <c r="BQ6">
        <v>243652</v>
      </c>
      <c r="BS6">
        <v>1489950</v>
      </c>
      <c r="BT6">
        <v>0</v>
      </c>
      <c r="BU6">
        <v>0</v>
      </c>
      <c r="BW6">
        <v>2732277.38421429</v>
      </c>
      <c r="BX6">
        <v>2647661.1892540068</v>
      </c>
      <c r="BY6">
        <v>2714101.902271382</v>
      </c>
    </row>
    <row r="7" spans="1:77" x14ac:dyDescent="0.3">
      <c r="A7">
        <v>1308.3073665624929</v>
      </c>
      <c r="B7">
        <v>1293.5195769225079</v>
      </c>
      <c r="C7">
        <v>1304.9551402880111</v>
      </c>
      <c r="E7">
        <v>1106.287290431909</v>
      </c>
      <c r="F7">
        <v>1090.1439248227109</v>
      </c>
      <c r="G7">
        <v>1107.0401025527699</v>
      </c>
      <c r="I7">
        <f t="shared" si="2"/>
        <v>202.0200761305839</v>
      </c>
      <c r="J7">
        <f t="shared" si="3"/>
        <v>203.37565209979698</v>
      </c>
      <c r="K7">
        <f t="shared" si="4"/>
        <v>197.91503773524119</v>
      </c>
      <c r="M7">
        <f t="shared" si="5"/>
        <v>0.15441331394577465</v>
      </c>
      <c r="N7">
        <f t="shared" si="6"/>
        <v>0.15722657447803035</v>
      </c>
      <c r="O7">
        <f t="shared" si="7"/>
        <v>0.15166424624494004</v>
      </c>
      <c r="Z7">
        <v>0.35642442898940069</v>
      </c>
      <c r="AA7">
        <v>0.36338154105828158</v>
      </c>
      <c r="AB7">
        <v>0.35151919522657549</v>
      </c>
      <c r="AH7">
        <v>3778718.3183559412</v>
      </c>
      <c r="AI7">
        <v>3735335.7295112461</v>
      </c>
      <c r="AJ7">
        <v>3769399.7776137958</v>
      </c>
      <c r="AL7">
        <v>1346827.5189318049</v>
      </c>
      <c r="AM7">
        <v>1357352.0537598571</v>
      </c>
      <c r="AN7">
        <v>1325016.376314034</v>
      </c>
      <c r="BS7">
        <v>815700</v>
      </c>
      <c r="BT7">
        <v>0</v>
      </c>
      <c r="BU7">
        <v>0</v>
      </c>
      <c r="BW7">
        <v>1400834.277938294</v>
      </c>
      <c r="BX7">
        <v>1357451.6890936</v>
      </c>
      <c r="BY7">
        <v>1391515.7371961491</v>
      </c>
    </row>
    <row r="8" spans="1:77" x14ac:dyDescent="0.3">
      <c r="A8">
        <v>1927.719597825039</v>
      </c>
      <c r="B8">
        <v>1896.2760872221311</v>
      </c>
      <c r="C8">
        <v>1920.591706167713</v>
      </c>
      <c r="E8">
        <v>1685.0638684983071</v>
      </c>
      <c r="F8">
        <v>1652.9233055517841</v>
      </c>
      <c r="G8">
        <v>1679.268208660716</v>
      </c>
      <c r="I8">
        <f t="shared" si="2"/>
        <v>242.65572932673194</v>
      </c>
      <c r="J8">
        <f t="shared" si="3"/>
        <v>243.35278167034699</v>
      </c>
      <c r="K8">
        <f t="shared" si="4"/>
        <v>241.323497506997</v>
      </c>
      <c r="M8">
        <f t="shared" si="5"/>
        <v>0.12587708793359248</v>
      </c>
      <c r="N8">
        <f t="shared" si="6"/>
        <v>0.12833193610896412</v>
      </c>
      <c r="O8">
        <f t="shared" si="7"/>
        <v>0.12565059857960448</v>
      </c>
      <c r="T8">
        <f>AVERAGE(T3:T4)</f>
        <v>9118.2189101673757</v>
      </c>
      <c r="X8">
        <f>AVERAGE(X3:X5)</f>
        <v>0.70083315415737191</v>
      </c>
      <c r="Z8">
        <v>0.28953710376184932</v>
      </c>
      <c r="AA8">
        <v>0.29584614724399161</v>
      </c>
      <c r="AB8">
        <v>0.29047996037321888</v>
      </c>
      <c r="AH8">
        <v>5569681.964187284</v>
      </c>
      <c r="AI8">
        <v>5477436.8805385623</v>
      </c>
      <c r="AJ8">
        <v>5549867.8038724046</v>
      </c>
      <c r="AL8">
        <v>1612629.5847853939</v>
      </c>
      <c r="AM8">
        <v>1620478.597879482</v>
      </c>
      <c r="AN8">
        <v>1612125.3797454601</v>
      </c>
      <c r="BS8">
        <v>1507000</v>
      </c>
      <c r="BT8">
        <v>0</v>
      </c>
      <c r="BU8">
        <v>0</v>
      </c>
      <c r="BW8">
        <v>2978616.0436160062</v>
      </c>
      <c r="BX8">
        <v>2886370.9599672821</v>
      </c>
      <c r="BY8">
        <v>2958801.8833011072</v>
      </c>
    </row>
    <row r="9" spans="1:77" x14ac:dyDescent="0.3">
      <c r="A9">
        <v>1347.2613356985671</v>
      </c>
      <c r="B9">
        <v>1341.615193470348</v>
      </c>
      <c r="C9">
        <v>1345.87924095741</v>
      </c>
      <c r="E9">
        <v>1120.7281672521769</v>
      </c>
      <c r="F9">
        <v>1101.710992999449</v>
      </c>
      <c r="G9">
        <v>1122.3507645880111</v>
      </c>
      <c r="I9">
        <f t="shared" si="2"/>
        <v>226.53316844639016</v>
      </c>
      <c r="J9">
        <f t="shared" si="3"/>
        <v>239.90420047089901</v>
      </c>
      <c r="K9">
        <f t="shared" si="4"/>
        <v>223.52847636939896</v>
      </c>
      <c r="M9">
        <f t="shared" si="5"/>
        <v>0.16814344956238997</v>
      </c>
      <c r="N9">
        <f t="shared" si="6"/>
        <v>0.17881744455378465</v>
      </c>
      <c r="O9">
        <f t="shared" si="7"/>
        <v>0.16608360510144196</v>
      </c>
      <c r="Z9">
        <v>0.40441660290613879</v>
      </c>
      <c r="AA9">
        <v>0.4314654026225665</v>
      </c>
      <c r="AB9">
        <v>0.40396257763707938</v>
      </c>
      <c r="AH9">
        <v>4073621.411606526</v>
      </c>
      <c r="AI9">
        <v>4055717.6992443041</v>
      </c>
      <c r="AJ9">
        <v>4069775.7104271832</v>
      </c>
      <c r="AL9">
        <v>1647440.132807621</v>
      </c>
      <c r="AM9">
        <v>1749901.870027913</v>
      </c>
      <c r="AN9">
        <v>1644037.0863889409</v>
      </c>
      <c r="BS9">
        <v>1489400</v>
      </c>
      <c r="BT9">
        <v>0</v>
      </c>
      <c r="BU9">
        <v>0</v>
      </c>
      <c r="BW9">
        <v>578115.19891386689</v>
      </c>
      <c r="BX9">
        <v>560211.48655164731</v>
      </c>
      <c r="BY9">
        <v>574269.49773452303</v>
      </c>
    </row>
    <row r="10" spans="1:77" x14ac:dyDescent="0.3">
      <c r="A10">
        <v>1471.303974409811</v>
      </c>
      <c r="B10">
        <v>1456.9027114120929</v>
      </c>
      <c r="C10">
        <v>1467.778751514141</v>
      </c>
      <c r="E10">
        <v>1253.3933621483291</v>
      </c>
      <c r="F10">
        <v>1233.6011395663829</v>
      </c>
      <c r="G10">
        <v>1251.2122182989381</v>
      </c>
      <c r="I10">
        <f t="shared" si="2"/>
        <v>217.9106122614819</v>
      </c>
      <c r="J10">
        <f t="shared" si="3"/>
        <v>223.30157184570999</v>
      </c>
      <c r="K10">
        <f t="shared" si="4"/>
        <v>216.56653321520298</v>
      </c>
      <c r="M10">
        <f t="shared" si="5"/>
        <v>0.14810713221167848</v>
      </c>
      <c r="N10">
        <f t="shared" si="6"/>
        <v>0.15327143679297328</v>
      </c>
      <c r="O10">
        <f t="shared" si="7"/>
        <v>0.14754712383715585</v>
      </c>
      <c r="Z10">
        <v>0.35572276368457528</v>
      </c>
      <c r="AA10">
        <v>0.37035110823794509</v>
      </c>
      <c r="AB10">
        <v>0.35729222159559271</v>
      </c>
      <c r="AH10">
        <v>4468377.164029099</v>
      </c>
      <c r="AI10">
        <v>4422711.2810346829</v>
      </c>
      <c r="AJ10">
        <v>4458568.1737742089</v>
      </c>
      <c r="AL10">
        <v>1589503.4739734761</v>
      </c>
      <c r="AM10">
        <v>1637956.0243476571</v>
      </c>
      <c r="AN10">
        <v>1593011.727943192</v>
      </c>
      <c r="BS10">
        <v>1533950</v>
      </c>
      <c r="BT10">
        <v>0</v>
      </c>
      <c r="BU10">
        <v>0</v>
      </c>
      <c r="BW10">
        <v>1474562.3978299559</v>
      </c>
      <c r="BX10">
        <v>1428896.5148355181</v>
      </c>
      <c r="BY10">
        <v>1464753.407575062</v>
      </c>
    </row>
    <row r="11" spans="1:77" x14ac:dyDescent="0.3">
      <c r="A11">
        <v>1927.451293725283</v>
      </c>
      <c r="B11">
        <v>1915.2186915084139</v>
      </c>
      <c r="C11">
        <v>1924.456927924492</v>
      </c>
      <c r="E11">
        <v>1629.8096892850019</v>
      </c>
      <c r="F11">
        <v>1608.000774708376</v>
      </c>
      <c r="G11">
        <v>1634.4924253763511</v>
      </c>
      <c r="I11">
        <f t="shared" si="2"/>
        <v>297.64160444028107</v>
      </c>
      <c r="J11">
        <f t="shared" si="3"/>
        <v>307.21791680003798</v>
      </c>
      <c r="K11">
        <f t="shared" si="4"/>
        <v>289.9645025481409</v>
      </c>
      <c r="M11">
        <f t="shared" si="5"/>
        <v>0.15442237394492808</v>
      </c>
      <c r="N11">
        <f t="shared" si="6"/>
        <v>0.16040879204143269</v>
      </c>
      <c r="O11">
        <f t="shared" si="7"/>
        <v>0.15067341770068338</v>
      </c>
      <c r="Z11">
        <v>0.36862858239674368</v>
      </c>
      <c r="AA11">
        <v>0.38603147984377861</v>
      </c>
      <c r="AB11">
        <v>0.36441887709182058</v>
      </c>
      <c r="AH11">
        <v>5828408.9174785279</v>
      </c>
      <c r="AI11">
        <v>5789619.7792173875</v>
      </c>
      <c r="AJ11">
        <v>5820077.0457561389</v>
      </c>
      <c r="AL11">
        <v>2148518.1168786492</v>
      </c>
      <c r="AM11">
        <v>2234975.491104099</v>
      </c>
      <c r="AN11">
        <v>2120945.941602333</v>
      </c>
      <c r="BS11">
        <v>2076000</v>
      </c>
      <c r="BT11">
        <v>0</v>
      </c>
      <c r="BU11">
        <v>0</v>
      </c>
      <c r="BW11">
        <v>1252510.64850942</v>
      </c>
      <c r="BX11">
        <v>1213721.5102482811</v>
      </c>
      <c r="BY11">
        <v>1244178.7767870261</v>
      </c>
    </row>
    <row r="12" spans="1:77" x14ac:dyDescent="0.3">
      <c r="A12">
        <v>2849.6179520799951</v>
      </c>
      <c r="B12">
        <v>2799.6467217534669</v>
      </c>
      <c r="C12">
        <v>2837.057474195416</v>
      </c>
      <c r="E12">
        <v>2534.6885555547228</v>
      </c>
      <c r="F12">
        <v>2479.0783663957081</v>
      </c>
      <c r="G12">
        <v>2532.047330824716</v>
      </c>
      <c r="I12">
        <f t="shared" si="2"/>
        <v>314.9293965252723</v>
      </c>
      <c r="J12">
        <f t="shared" si="3"/>
        <v>320.56835535775872</v>
      </c>
      <c r="K12">
        <f t="shared" si="4"/>
        <v>305.01014337070001</v>
      </c>
      <c r="M12">
        <f t="shared" si="5"/>
        <v>0.11051635756835361</v>
      </c>
      <c r="N12">
        <f t="shared" si="6"/>
        <v>0.11450314529576834</v>
      </c>
      <c r="O12">
        <f t="shared" si="7"/>
        <v>0.10750932828993896</v>
      </c>
      <c r="Z12">
        <v>0.23690646415222599</v>
      </c>
      <c r="AA12">
        <v>0.2471387930101176</v>
      </c>
      <c r="AB12">
        <v>0.23392230352121149</v>
      </c>
      <c r="AH12">
        <v>8201863.7016675156</v>
      </c>
      <c r="AI12">
        <v>8051622.9466158897</v>
      </c>
      <c r="AJ12">
        <v>8169592.1237289272</v>
      </c>
      <c r="AL12">
        <v>1943074.529020539</v>
      </c>
      <c r="AM12">
        <v>1989868.3767992179</v>
      </c>
      <c r="AN12">
        <v>1911049.8084114171</v>
      </c>
      <c r="BS12">
        <v>1479500</v>
      </c>
      <c r="BT12">
        <v>0</v>
      </c>
      <c r="BU12">
        <v>0</v>
      </c>
      <c r="BW12">
        <v>4851310.2888598153</v>
      </c>
      <c r="BX12">
        <v>4701069.5338081997</v>
      </c>
      <c r="BY12">
        <v>4819038.7109211972</v>
      </c>
    </row>
    <row r="13" spans="1:77" x14ac:dyDescent="0.3">
      <c r="A13">
        <v>1700.724188822453</v>
      </c>
      <c r="B13">
        <v>1685.517495810509</v>
      </c>
      <c r="C13">
        <v>1696.901922890117</v>
      </c>
      <c r="E13">
        <v>1422.4781259453371</v>
      </c>
      <c r="F13">
        <v>1399.40066845756</v>
      </c>
      <c r="G13">
        <v>1422.8017922761489</v>
      </c>
      <c r="I13">
        <f t="shared" si="2"/>
        <v>278.24606287711595</v>
      </c>
      <c r="J13">
        <f t="shared" si="3"/>
        <v>286.11682735294903</v>
      </c>
      <c r="K13">
        <f t="shared" si="4"/>
        <v>274.10013061396808</v>
      </c>
      <c r="M13">
        <f t="shared" si="5"/>
        <v>0.16360446020925232</v>
      </c>
      <c r="N13">
        <f t="shared" si="6"/>
        <v>0.16975013790370952</v>
      </c>
      <c r="O13">
        <f t="shared" si="7"/>
        <v>0.16152974247747226</v>
      </c>
      <c r="Z13">
        <v>0.35520232043867361</v>
      </c>
      <c r="AA13">
        <v>0.3715403250838733</v>
      </c>
      <c r="AB13">
        <v>0.35511125758218431</v>
      </c>
      <c r="AH13">
        <v>4862856.4003675357</v>
      </c>
      <c r="AI13">
        <v>4817136.7928048922</v>
      </c>
      <c r="AJ13">
        <v>4853035.870124111</v>
      </c>
      <c r="AL13">
        <v>1727297.8773706041</v>
      </c>
      <c r="AM13">
        <v>1789760.5699722159</v>
      </c>
      <c r="AN13">
        <v>1723367.6709312231</v>
      </c>
      <c r="BS13">
        <v>1547700</v>
      </c>
      <c r="BT13">
        <v>0</v>
      </c>
      <c r="BU13">
        <v>0</v>
      </c>
      <c r="BW13">
        <v>1476297.1771213301</v>
      </c>
      <c r="BX13">
        <v>1430577.569558691</v>
      </c>
      <c r="BY13">
        <v>1466476.646877907</v>
      </c>
    </row>
    <row r="14" spans="1:77" x14ac:dyDescent="0.3">
      <c r="A14">
        <v>1350.754913212211</v>
      </c>
      <c r="B14">
        <v>1335.5794913081079</v>
      </c>
      <c r="C14">
        <v>1346.9405074037099</v>
      </c>
      <c r="E14">
        <v>1130.798575140974</v>
      </c>
      <c r="F14">
        <v>1112.2741348382151</v>
      </c>
      <c r="G14">
        <v>1130.416073131656</v>
      </c>
      <c r="I14">
        <f t="shared" si="2"/>
        <v>219.95633807123704</v>
      </c>
      <c r="J14">
        <f t="shared" si="3"/>
        <v>223.30535646989279</v>
      </c>
      <c r="K14">
        <f t="shared" si="4"/>
        <v>216.5244342720539</v>
      </c>
      <c r="M14">
        <f t="shared" si="5"/>
        <v>0.16283956172934586</v>
      </c>
      <c r="N14">
        <f t="shared" si="6"/>
        <v>0.16719735360055626</v>
      </c>
      <c r="O14">
        <f t="shared" si="7"/>
        <v>0.16075278238488405</v>
      </c>
      <c r="Z14">
        <v>0.35453404543204931</v>
      </c>
      <c r="AA14">
        <v>0.3656393340416767</v>
      </c>
      <c r="AB14">
        <v>0.35313917423205698</v>
      </c>
      <c r="AH14">
        <v>3873964.9654038008</v>
      </c>
      <c r="AI14">
        <v>3828339.375835557</v>
      </c>
      <c r="AJ14">
        <v>3864164.630140312</v>
      </c>
      <c r="AL14">
        <v>1373452.4710466389</v>
      </c>
      <c r="AM14">
        <v>1399791.459866042</v>
      </c>
      <c r="AN14">
        <v>1364587.9065844719</v>
      </c>
      <c r="BS14">
        <v>809400</v>
      </c>
      <c r="BT14">
        <v>0</v>
      </c>
      <c r="BU14">
        <v>0</v>
      </c>
      <c r="BW14">
        <v>1473261.3133610969</v>
      </c>
      <c r="BX14">
        <v>1427635.7237928519</v>
      </c>
      <c r="BY14">
        <v>1463460.9780976099</v>
      </c>
    </row>
    <row r="15" spans="1:77" x14ac:dyDescent="0.3">
      <c r="A15">
        <v>1434.193768362456</v>
      </c>
      <c r="B15">
        <v>1422.326910546095</v>
      </c>
      <c r="C15">
        <v>1431.5036846152609</v>
      </c>
      <c r="E15">
        <v>1205.629646700203</v>
      </c>
      <c r="F15">
        <v>1190.859664529708</v>
      </c>
      <c r="G15">
        <v>1208.71565809857</v>
      </c>
      <c r="I15">
        <f t="shared" si="2"/>
        <v>228.564121662253</v>
      </c>
      <c r="J15">
        <f t="shared" si="3"/>
        <v>231.46724601638698</v>
      </c>
      <c r="K15">
        <f t="shared" si="4"/>
        <v>222.78802651669093</v>
      </c>
      <c r="M15">
        <f t="shared" si="5"/>
        <v>0.15936767172208854</v>
      </c>
      <c r="N15">
        <f t="shared" si="6"/>
        <v>0.16273842834592531</v>
      </c>
      <c r="O15">
        <f t="shared" si="7"/>
        <v>0.15563217119945361</v>
      </c>
      <c r="Z15">
        <v>0.36820077170414273</v>
      </c>
      <c r="AA15">
        <v>0.37606709690658319</v>
      </c>
      <c r="AB15">
        <v>0.36053515542999393</v>
      </c>
      <c r="AH15">
        <v>4140122.124813769</v>
      </c>
      <c r="AI15">
        <v>4105308.604601555</v>
      </c>
      <c r="AJ15">
        <v>4132644.212242981</v>
      </c>
      <c r="AL15">
        <v>1524396.161305825</v>
      </c>
      <c r="AM15">
        <v>1543871.4888381229</v>
      </c>
      <c r="AN15">
        <v>1489963.5233978881</v>
      </c>
      <c r="BS15">
        <v>816300</v>
      </c>
      <c r="BT15">
        <v>0</v>
      </c>
      <c r="BU15">
        <v>0</v>
      </c>
      <c r="BW15">
        <v>1124136.980933683</v>
      </c>
      <c r="BX15">
        <v>1089323.460721473</v>
      </c>
      <c r="BY15">
        <v>1116659.0683629001</v>
      </c>
    </row>
    <row r="16" spans="1:77" x14ac:dyDescent="0.3">
      <c r="A16">
        <v>2084.777048411996</v>
      </c>
      <c r="B16">
        <v>2048.8834661279611</v>
      </c>
      <c r="C16">
        <v>2076.6403753494778</v>
      </c>
      <c r="E16">
        <v>1833.42407805938</v>
      </c>
      <c r="F16">
        <v>1799.2878410752639</v>
      </c>
      <c r="G16">
        <v>1829.1699529456109</v>
      </c>
      <c r="I16">
        <f t="shared" si="2"/>
        <v>251.35297035261601</v>
      </c>
      <c r="J16">
        <f t="shared" si="3"/>
        <v>249.59562505269719</v>
      </c>
      <c r="K16">
        <f t="shared" si="4"/>
        <v>247.47042240386691</v>
      </c>
      <c r="M16">
        <f t="shared" si="5"/>
        <v>0.12056587563839265</v>
      </c>
      <c r="N16">
        <f t="shared" si="6"/>
        <v>0.12182031295532399</v>
      </c>
      <c r="O16">
        <f t="shared" si="7"/>
        <v>0.11916864631037528</v>
      </c>
      <c r="Z16">
        <v>0.27734779690799</v>
      </c>
      <c r="AA16">
        <v>0.28094642944098519</v>
      </c>
      <c r="AB16">
        <v>0.27559912443944329</v>
      </c>
      <c r="AH16">
        <v>6021416.2834820412</v>
      </c>
      <c r="AI16">
        <v>5916116.1297537424</v>
      </c>
      <c r="AJ16">
        <v>5998797.9059531204</v>
      </c>
      <c r="AL16">
        <v>1670026.540489641</v>
      </c>
      <c r="AM16">
        <v>1662111.7028125341</v>
      </c>
      <c r="AN16">
        <v>1653263.450569846</v>
      </c>
      <c r="BS16">
        <v>1511950</v>
      </c>
      <c r="BT16">
        <v>0</v>
      </c>
      <c r="BU16">
        <v>0</v>
      </c>
      <c r="BW16">
        <v>3400167.411466389</v>
      </c>
      <c r="BX16">
        <v>3294867.2577380859</v>
      </c>
      <c r="BY16">
        <v>3377549.0339374682</v>
      </c>
    </row>
    <row r="17" spans="1:77" x14ac:dyDescent="0.3">
      <c r="A17">
        <v>1407.874682987682</v>
      </c>
      <c r="B17">
        <v>1398.047938824528</v>
      </c>
      <c r="C17">
        <v>1405.469236776516</v>
      </c>
      <c r="E17">
        <v>1189.808363718287</v>
      </c>
      <c r="F17">
        <v>1170.9325035158979</v>
      </c>
      <c r="G17">
        <v>1190.264362676756</v>
      </c>
      <c r="I17">
        <f t="shared" si="2"/>
        <v>218.06631926939508</v>
      </c>
      <c r="J17">
        <f t="shared" si="3"/>
        <v>227.11543530863014</v>
      </c>
      <c r="K17">
        <f t="shared" si="4"/>
        <v>215.20487409975999</v>
      </c>
      <c r="M17">
        <f t="shared" si="5"/>
        <v>0.15489043300830704</v>
      </c>
      <c r="N17">
        <f t="shared" si="6"/>
        <v>0.16245182228843147</v>
      </c>
      <c r="O17">
        <f t="shared" si="7"/>
        <v>0.15311959057413346</v>
      </c>
      <c r="Z17">
        <v>0.37186162503675307</v>
      </c>
      <c r="AA17">
        <v>0.39146164156936508</v>
      </c>
      <c r="AB17">
        <v>0.37274438858392622</v>
      </c>
      <c r="AH17">
        <v>4248554.2285272498</v>
      </c>
      <c r="AI17">
        <v>4217393.978954589</v>
      </c>
      <c r="AJ17">
        <v>4241861.0351768536</v>
      </c>
      <c r="AL17">
        <v>1579874.279476912</v>
      </c>
      <c r="AM17">
        <v>1650947.9701463201</v>
      </c>
      <c r="AN17">
        <v>1581129.8980149771</v>
      </c>
      <c r="BS17">
        <v>1501500</v>
      </c>
      <c r="BT17">
        <v>0</v>
      </c>
      <c r="BU17">
        <v>0</v>
      </c>
      <c r="BW17">
        <v>1006171.98910751</v>
      </c>
      <c r="BX17">
        <v>975011.73953482788</v>
      </c>
      <c r="BY17">
        <v>999478.79575711302</v>
      </c>
    </row>
    <row r="18" spans="1:77" x14ac:dyDescent="0.3">
      <c r="A18">
        <v>1781.509452901809</v>
      </c>
      <c r="B18">
        <v>1760.3819529510381</v>
      </c>
      <c r="C18">
        <v>1776.3377435478001</v>
      </c>
      <c r="E18">
        <v>1529.6941960870461</v>
      </c>
      <c r="F18">
        <v>1507.7998632561839</v>
      </c>
      <c r="G18">
        <v>1532.190623158677</v>
      </c>
      <c r="I18">
        <f t="shared" si="2"/>
        <v>251.81525681476296</v>
      </c>
      <c r="J18">
        <f t="shared" si="3"/>
        <v>252.58208969485418</v>
      </c>
      <c r="K18">
        <f t="shared" si="4"/>
        <v>244.14712038912307</v>
      </c>
      <c r="M18">
        <f t="shared" si="5"/>
        <v>0.14134938010269552</v>
      </c>
      <c r="N18">
        <f t="shared" si="6"/>
        <v>0.14348141281012058</v>
      </c>
      <c r="O18">
        <f t="shared" si="7"/>
        <v>0.13744408757621673</v>
      </c>
      <c r="Z18">
        <v>0.33580741113511242</v>
      </c>
      <c r="AA18">
        <v>0.34290098104873601</v>
      </c>
      <c r="AB18">
        <v>0.32976219930798523</v>
      </c>
      <c r="AH18">
        <v>5421213.9599883687</v>
      </c>
      <c r="AI18">
        <v>5354219.4234071504</v>
      </c>
      <c r="AJ18">
        <v>5406823.5942850187</v>
      </c>
      <c r="AL18">
        <v>1820483.825113225</v>
      </c>
      <c r="AM18">
        <v>1835967.0930365089</v>
      </c>
      <c r="AN18">
        <v>1782966.039721733</v>
      </c>
      <c r="BS18">
        <v>1514700</v>
      </c>
      <c r="BT18">
        <v>0</v>
      </c>
      <c r="BU18">
        <v>0</v>
      </c>
      <c r="BW18">
        <v>2163269.7765808352</v>
      </c>
      <c r="BX18">
        <v>2096275.2399996279</v>
      </c>
      <c r="BY18">
        <v>2148879.4108774909</v>
      </c>
    </row>
    <row r="19" spans="1:77" x14ac:dyDescent="0.3">
      <c r="A19">
        <v>1592.164378142171</v>
      </c>
      <c r="B19">
        <v>1584.2860401493119</v>
      </c>
      <c r="C19">
        <v>1590.235873852188</v>
      </c>
      <c r="E19">
        <v>1337.9331589113619</v>
      </c>
      <c r="F19">
        <v>1324.815446444974</v>
      </c>
      <c r="G19">
        <v>1333.956620616173</v>
      </c>
      <c r="I19">
        <f t="shared" si="2"/>
        <v>254.23121923080907</v>
      </c>
      <c r="J19">
        <f t="shared" si="3"/>
        <v>259.47059370433794</v>
      </c>
      <c r="K19">
        <f t="shared" si="4"/>
        <v>256.27925323601494</v>
      </c>
      <c r="M19">
        <f t="shared" si="5"/>
        <v>0.15967648989073646</v>
      </c>
      <c r="N19">
        <f t="shared" si="6"/>
        <v>0.1637776178851415</v>
      </c>
      <c r="O19">
        <f t="shared" si="7"/>
        <v>0.16115801275140648</v>
      </c>
      <c r="Z19">
        <v>0.38578757382781942</v>
      </c>
      <c r="AA19">
        <v>0.39775429656689681</v>
      </c>
      <c r="AB19">
        <v>0.39333078132791899</v>
      </c>
      <c r="AH19">
        <v>4796041.6670517744</v>
      </c>
      <c r="AI19">
        <v>4771059.7428254178</v>
      </c>
      <c r="AJ19">
        <v>4790675.5723829232</v>
      </c>
      <c r="AL19">
        <v>1850253.278709034</v>
      </c>
      <c r="AM19">
        <v>1897709.5118861641</v>
      </c>
      <c r="AN19">
        <v>1884320.1659739511</v>
      </c>
      <c r="BS19">
        <v>2022750</v>
      </c>
      <c r="BT19">
        <v>0</v>
      </c>
      <c r="BU19">
        <v>0</v>
      </c>
      <c r="BW19">
        <v>806672.37057742686</v>
      </c>
      <c r="BX19">
        <v>781690.4463510788</v>
      </c>
      <c r="BY19">
        <v>801306.27590857702</v>
      </c>
    </row>
    <row r="20" spans="1:77" x14ac:dyDescent="0.3">
      <c r="A20">
        <v>1627.571399246739</v>
      </c>
      <c r="B20">
        <v>1615.39353639405</v>
      </c>
      <c r="C20">
        <v>1624.510442451332</v>
      </c>
      <c r="E20">
        <v>1348.7713178785921</v>
      </c>
      <c r="F20">
        <v>1323.8256605069221</v>
      </c>
      <c r="G20">
        <v>1348.574948669172</v>
      </c>
      <c r="I20">
        <f t="shared" si="2"/>
        <v>278.80008136814695</v>
      </c>
      <c r="J20">
        <f t="shared" si="3"/>
        <v>291.56787588712791</v>
      </c>
      <c r="K20">
        <f t="shared" si="4"/>
        <v>275.93549378215994</v>
      </c>
      <c r="M20">
        <f t="shared" si="5"/>
        <v>0.17129821862019645</v>
      </c>
      <c r="N20">
        <f t="shared" si="6"/>
        <v>0.18049340257853086</v>
      </c>
      <c r="O20">
        <f t="shared" si="7"/>
        <v>0.16985763007209884</v>
      </c>
      <c r="Z20">
        <v>0.37293695421489448</v>
      </c>
      <c r="AA20">
        <v>0.39551626110354032</v>
      </c>
      <c r="AB20">
        <v>0.37356475657834171</v>
      </c>
      <c r="AH20">
        <v>4631458.7019320056</v>
      </c>
      <c r="AI20">
        <v>4594845.4086841308</v>
      </c>
      <c r="AJ20">
        <v>4623594.1997452909</v>
      </c>
      <c r="AL20">
        <v>1727242.1018705911</v>
      </c>
      <c r="AM20">
        <v>1817336.076391516</v>
      </c>
      <c r="AN20">
        <v>1727211.8417448821</v>
      </c>
      <c r="BS20">
        <v>1494900</v>
      </c>
      <c r="BT20">
        <v>0</v>
      </c>
      <c r="BU20">
        <v>0</v>
      </c>
      <c r="BW20">
        <v>1182252.087201199</v>
      </c>
      <c r="BX20">
        <v>1145638.793953314</v>
      </c>
      <c r="BY20">
        <v>1174387.5850144839</v>
      </c>
    </row>
    <row r="21" spans="1:77" x14ac:dyDescent="0.3">
      <c r="A21">
        <v>1743.274543227516</v>
      </c>
      <c r="B21">
        <v>1728.8451606104311</v>
      </c>
      <c r="C21">
        <v>1739.647657516168</v>
      </c>
      <c r="E21">
        <v>1479.5574165253529</v>
      </c>
      <c r="F21">
        <v>1459.122266437806</v>
      </c>
      <c r="G21">
        <v>1482.3354173834121</v>
      </c>
      <c r="I21">
        <f t="shared" si="2"/>
        <v>263.71712670216311</v>
      </c>
      <c r="J21">
        <f t="shared" si="3"/>
        <v>269.72289417262505</v>
      </c>
      <c r="K21">
        <f t="shared" si="4"/>
        <v>257.31224013275596</v>
      </c>
      <c r="M21">
        <f t="shared" si="5"/>
        <v>0.15127687588090089</v>
      </c>
      <c r="N21">
        <f t="shared" si="6"/>
        <v>0.15601333208891285</v>
      </c>
      <c r="O21">
        <f t="shared" si="7"/>
        <v>0.1479105490247036</v>
      </c>
      <c r="Z21">
        <v>0.33074752895581022</v>
      </c>
      <c r="AA21">
        <v>0.34444794856646832</v>
      </c>
      <c r="AB21">
        <v>0.32573886670183289</v>
      </c>
      <c r="AH21">
        <v>4997254.3316836068</v>
      </c>
      <c r="AI21">
        <v>4953871.7428389108</v>
      </c>
      <c r="AJ21">
        <v>4987935.790941461</v>
      </c>
      <c r="AL21">
        <v>1652829.521768071</v>
      </c>
      <c r="AM21">
        <v>1706350.9592822581</v>
      </c>
      <c r="AN21">
        <v>1624764.551722782</v>
      </c>
      <c r="BS21">
        <v>836100</v>
      </c>
      <c r="BT21">
        <v>0</v>
      </c>
      <c r="BU21">
        <v>0</v>
      </c>
      <c r="BW21">
        <v>1400834.277938294</v>
      </c>
      <c r="BX21">
        <v>1357451.6890936</v>
      </c>
      <c r="BY21">
        <v>1391515.7371961491</v>
      </c>
    </row>
    <row r="22" spans="1:77" x14ac:dyDescent="0.3">
      <c r="A22">
        <v>2112.907398318805</v>
      </c>
      <c r="B22">
        <v>2084.0218292779118</v>
      </c>
      <c r="C22">
        <v>2105.6468896471001</v>
      </c>
      <c r="E22">
        <v>1822.751955134941</v>
      </c>
      <c r="F22">
        <v>1788.335757377097</v>
      </c>
      <c r="G22">
        <v>1822.073723391502</v>
      </c>
      <c r="I22">
        <f t="shared" si="2"/>
        <v>290.15544318386401</v>
      </c>
      <c r="J22">
        <f t="shared" si="3"/>
        <v>295.6860719008148</v>
      </c>
      <c r="K22">
        <f t="shared" si="4"/>
        <v>283.57316625559815</v>
      </c>
      <c r="M22">
        <f t="shared" si="5"/>
        <v>0.13732520574007856</v>
      </c>
      <c r="N22">
        <f t="shared" si="6"/>
        <v>0.14188242548460561</v>
      </c>
      <c r="O22">
        <f t="shared" si="7"/>
        <v>0.13467270682936022</v>
      </c>
      <c r="Z22">
        <v>0.29638774584572108</v>
      </c>
      <c r="AA22">
        <v>0.30779843621036262</v>
      </c>
      <c r="AB22">
        <v>0.29387481561468959</v>
      </c>
      <c r="AH22">
        <v>6049573.6036958108</v>
      </c>
      <c r="AI22">
        <v>5962727.8391540777</v>
      </c>
      <c r="AJ22">
        <v>6030919.2122287164</v>
      </c>
      <c r="AL22">
        <v>1793019.4837271769</v>
      </c>
      <c r="AM22">
        <v>1835318.304439619</v>
      </c>
      <c r="AN22">
        <v>1772335.2714808029</v>
      </c>
      <c r="BS22">
        <v>1517450</v>
      </c>
      <c r="BT22">
        <v>0</v>
      </c>
      <c r="BU22">
        <v>0</v>
      </c>
      <c r="BW22">
        <v>2804270.7248139018</v>
      </c>
      <c r="BX22">
        <v>2717424.9602721739</v>
      </c>
      <c r="BY22">
        <v>2785616.33334682</v>
      </c>
    </row>
    <row r="23" spans="1:77" x14ac:dyDescent="0.3">
      <c r="A23">
        <v>1312.203173305272</v>
      </c>
      <c r="B23">
        <v>1299.704515188515</v>
      </c>
      <c r="C23">
        <v>1309.369867506718</v>
      </c>
      <c r="E23">
        <v>1102.9822534766381</v>
      </c>
      <c r="F23">
        <v>1088.1947754690009</v>
      </c>
      <c r="G23">
        <v>1104.6802304548719</v>
      </c>
      <c r="I23">
        <f t="shared" si="2"/>
        <v>209.2209198286339</v>
      </c>
      <c r="J23">
        <f t="shared" si="3"/>
        <v>211.50973971951407</v>
      </c>
      <c r="K23">
        <f t="shared" si="4"/>
        <v>204.68963705184615</v>
      </c>
      <c r="M23">
        <f t="shared" si="5"/>
        <v>0.15944247360843761</v>
      </c>
      <c r="N23">
        <f t="shared" si="6"/>
        <v>0.16273678920691889</v>
      </c>
      <c r="O23">
        <f t="shared" si="7"/>
        <v>0.15632682722538363</v>
      </c>
      <c r="Z23">
        <v>0.3677514882294648</v>
      </c>
      <c r="AA23">
        <v>0.37607889937074762</v>
      </c>
      <c r="AB23">
        <v>0.36194964372931132</v>
      </c>
      <c r="AH23">
        <v>3794290.4413697892</v>
      </c>
      <c r="AI23">
        <v>3757623.4235536852</v>
      </c>
      <c r="AJ23">
        <v>3786414.3991945391</v>
      </c>
      <c r="AL23">
        <v>1395355.9565885731</v>
      </c>
      <c r="AM23">
        <v>1413162.8813798099</v>
      </c>
      <c r="AN23">
        <v>1370491.3427999979</v>
      </c>
      <c r="BS23">
        <v>814800</v>
      </c>
      <c r="BT23">
        <v>0</v>
      </c>
      <c r="BU23">
        <v>0</v>
      </c>
      <c r="BW23">
        <v>1183986.86649287</v>
      </c>
      <c r="BX23">
        <v>1147319.8486767551</v>
      </c>
      <c r="BY23">
        <v>1176110.824317619</v>
      </c>
    </row>
    <row r="24" spans="1:77" x14ac:dyDescent="0.3">
      <c r="A24">
        <v>1848.002575211282</v>
      </c>
      <c r="B24">
        <v>1829.3644663492589</v>
      </c>
      <c r="C24">
        <v>1843.777524696296</v>
      </c>
      <c r="E24">
        <v>1578.6566165914739</v>
      </c>
      <c r="F24">
        <v>1550.9731788191771</v>
      </c>
      <c r="G24">
        <v>1577.6075686487709</v>
      </c>
      <c r="I24">
        <f t="shared" si="2"/>
        <v>269.34595861980802</v>
      </c>
      <c r="J24">
        <f t="shared" si="3"/>
        <v>278.39128753008185</v>
      </c>
      <c r="K24">
        <f t="shared" si="4"/>
        <v>266.16995604752515</v>
      </c>
      <c r="M24">
        <f t="shared" si="5"/>
        <v>0.14574977450397422</v>
      </c>
      <c r="N24">
        <f t="shared" si="6"/>
        <v>0.15217923636925607</v>
      </c>
      <c r="O24">
        <f t="shared" si="7"/>
        <v>0.14436121087405501</v>
      </c>
      <c r="Z24">
        <v>0.33573075750750048</v>
      </c>
      <c r="AA24">
        <v>0.35125042703971909</v>
      </c>
      <c r="AB24">
        <v>0.33391627097868942</v>
      </c>
      <c r="AH24">
        <v>5332142.5685772132</v>
      </c>
      <c r="AI24">
        <v>5277464.3892624294</v>
      </c>
      <c r="AJ24">
        <v>5320397.7452455498</v>
      </c>
      <c r="AL24">
        <v>1790164.2636864169</v>
      </c>
      <c r="AM24">
        <v>1853711.620415339</v>
      </c>
      <c r="AN24">
        <v>1776567.375215821</v>
      </c>
      <c r="BS24">
        <v>1510300</v>
      </c>
      <c r="BT24">
        <v>0</v>
      </c>
      <c r="BU24">
        <v>0</v>
      </c>
      <c r="BW24">
        <v>1765571.623989461</v>
      </c>
      <c r="BX24">
        <v>1710893.4446747019</v>
      </c>
      <c r="BY24">
        <v>1753826.800657796</v>
      </c>
    </row>
    <row r="25" spans="1:77" x14ac:dyDescent="0.3">
      <c r="A25">
        <v>1823.9459461872491</v>
      </c>
      <c r="B25">
        <v>1807.401436402226</v>
      </c>
      <c r="C25">
        <v>1819.8960871782811</v>
      </c>
      <c r="E25">
        <v>1562.9431560320779</v>
      </c>
      <c r="F25">
        <v>1535.208151409214</v>
      </c>
      <c r="G25">
        <v>1560.348236242751</v>
      </c>
      <c r="I25">
        <f t="shared" si="2"/>
        <v>261.00279015517117</v>
      </c>
      <c r="J25">
        <f t="shared" si="3"/>
        <v>272.19328499301196</v>
      </c>
      <c r="K25">
        <f t="shared" si="4"/>
        <v>259.54785093553005</v>
      </c>
      <c r="M25">
        <f t="shared" si="5"/>
        <v>0.14309787562551826</v>
      </c>
      <c r="N25">
        <f t="shared" si="6"/>
        <v>0.15059924127029245</v>
      </c>
      <c r="O25">
        <f t="shared" si="7"/>
        <v>0.14261685200826754</v>
      </c>
      <c r="Z25">
        <v>0.34210106898693082</v>
      </c>
      <c r="AA25">
        <v>0.36277023089515192</v>
      </c>
      <c r="AB25">
        <v>0.34429095020525818</v>
      </c>
      <c r="AH25">
        <v>5528256.301325947</v>
      </c>
      <c r="AI25">
        <v>5475794.2604505979</v>
      </c>
      <c r="AJ25">
        <v>5516987.5025213584</v>
      </c>
      <c r="AL25">
        <v>1891222.3903173429</v>
      </c>
      <c r="AM25">
        <v>1986455.1481980111</v>
      </c>
      <c r="AN25">
        <v>1899448.8695136129</v>
      </c>
      <c r="BS25">
        <v>2057250</v>
      </c>
      <c r="BT25">
        <v>0</v>
      </c>
      <c r="BU25">
        <v>0</v>
      </c>
      <c r="BW25">
        <v>1694011.978212812</v>
      </c>
      <c r="BX25">
        <v>1641549.937337447</v>
      </c>
      <c r="BY25">
        <v>1682743.179408221</v>
      </c>
    </row>
    <row r="26" spans="1:77" x14ac:dyDescent="0.3">
      <c r="A26">
        <v>1993.929378742494</v>
      </c>
      <c r="B26">
        <v>1965.7029032669709</v>
      </c>
      <c r="C26">
        <v>1987.0199418669779</v>
      </c>
      <c r="E26">
        <v>1740.697024170807</v>
      </c>
      <c r="F26">
        <v>1707.1914432853309</v>
      </c>
      <c r="G26">
        <v>1737.2959586546251</v>
      </c>
      <c r="I26">
        <f t="shared" si="2"/>
        <v>253.23235457168698</v>
      </c>
      <c r="J26">
        <f t="shared" si="3"/>
        <v>258.51145998163997</v>
      </c>
      <c r="K26">
        <f t="shared" si="4"/>
        <v>249.72398321235278</v>
      </c>
      <c r="M26">
        <f t="shared" si="5"/>
        <v>0.12700166679493552</v>
      </c>
      <c r="N26">
        <f t="shared" si="6"/>
        <v>0.13151095191038153</v>
      </c>
      <c r="O26">
        <f t="shared" si="7"/>
        <v>0.12567764316331692</v>
      </c>
      <c r="Z26">
        <v>0.30195142677591991</v>
      </c>
      <c r="AA26">
        <v>0.31403127684404503</v>
      </c>
      <c r="AB26">
        <v>0.30138476736912762</v>
      </c>
      <c r="AH26">
        <v>6085824.5726217506</v>
      </c>
      <c r="AI26">
        <v>5996319.4419526961</v>
      </c>
      <c r="AJ26">
        <v>6066598.9517221656</v>
      </c>
      <c r="AL26">
        <v>1837623.41281109</v>
      </c>
      <c r="AM26">
        <v>1883031.8507211769</v>
      </c>
      <c r="AN26">
        <v>1828380.5137865781</v>
      </c>
      <c r="BS26">
        <v>1539450</v>
      </c>
      <c r="BT26">
        <v>0</v>
      </c>
      <c r="BU26">
        <v>0</v>
      </c>
      <c r="BW26">
        <v>2890142.2997463141</v>
      </c>
      <c r="BX26">
        <v>2800637.1690772669</v>
      </c>
      <c r="BY26">
        <v>2870916.678846735</v>
      </c>
    </row>
    <row r="30" spans="1:77" x14ac:dyDescent="0.3">
      <c r="I30">
        <f>AVERAGE(I3:I26)</f>
        <v>251.92171403824241</v>
      </c>
      <c r="J30">
        <f t="shared" ref="J30:O30" si="8">AVERAGE(J3:J26)</f>
        <v>257.8541158294492</v>
      </c>
      <c r="K30">
        <f t="shared" si="8"/>
        <v>247.59646231631118</v>
      </c>
      <c r="L30" t="e">
        <f t="shared" si="8"/>
        <v>#DIV/0!</v>
      </c>
      <c r="M30">
        <f t="shared" si="8"/>
        <v>0.14979072767702875</v>
      </c>
      <c r="N30">
        <f t="shared" si="8"/>
        <v>0.15485085815680658</v>
      </c>
      <c r="O30">
        <f t="shared" si="8"/>
        <v>0.14764195017596407</v>
      </c>
      <c r="Z30">
        <f>AVERAGE(Z3:AB26)</f>
        <v>0.34684154796521932</v>
      </c>
    </row>
    <row r="34" spans="9:13" x14ac:dyDescent="0.3">
      <c r="I34">
        <f>AVERAGE(I30:K30)</f>
        <v>252.45743072800096</v>
      </c>
      <c r="M34">
        <f>AVERAGE(M30:O30)</f>
        <v>0.15076117866993313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De Vadder</cp:lastModifiedBy>
  <dcterms:created xsi:type="dcterms:W3CDTF">2025-04-16T14:53:11Z</dcterms:created>
  <dcterms:modified xsi:type="dcterms:W3CDTF">2025-04-16T15:05:52Z</dcterms:modified>
</cp:coreProperties>
</file>