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Foglio1" sheetId="1" r:id="rId1"/>
    <sheet name="Foglio2" sheetId="2" r:id="rId2"/>
    <sheet name="Foglio3" sheetId="3" r:id="rId3"/>
  </sheets>
  <definedNames>
    <definedName name="solver_adj" localSheetId="0" hidden="1">Foglio1!$B$13:$C$13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opt" localSheetId="0" hidden="1">Foglio1!$B$16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B15" l="1"/>
  <c r="B16" s="1"/>
</calcChain>
</file>

<file path=xl/sharedStrings.xml><?xml version="1.0" encoding="utf-8"?>
<sst xmlns="http://schemas.openxmlformats.org/spreadsheetml/2006/main" count="10" uniqueCount="10">
  <si>
    <t>Water well</t>
  </si>
  <si>
    <t>Abscissa (km)</t>
  </si>
  <si>
    <t>Ordinate (km)</t>
  </si>
  <si>
    <t>Flow rate (Litri/min)</t>
  </si>
  <si>
    <t>Distanza dal PT</t>
  </si>
  <si>
    <t>Totale Flow/dist:</t>
  </si>
  <si>
    <t>Costo trasp. (€/km)</t>
  </si>
  <si>
    <t>Totale Flow/dist/cost:</t>
  </si>
  <si>
    <t>Punto X,Y:</t>
  </si>
  <si>
    <t>(€/min)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</si>
</sst>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C16" sqref="C16"/>
    </sheetView>
  </sheetViews>
  <sheetFormatPr defaultRowHeight="14.4"/>
  <cols>
    <col min="1" max="1" width="19.21875" customWidth="1"/>
    <col min="2" max="3" width="13.109375" customWidth="1"/>
    <col min="4" max="4" width="17.44140625" customWidth="1"/>
    <col min="5" max="5" width="16.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>
      <c r="A2" s="3">
        <v>1</v>
      </c>
      <c r="B2" s="3">
        <v>0</v>
      </c>
      <c r="C2" s="3">
        <v>0</v>
      </c>
      <c r="D2" s="3">
        <v>28700</v>
      </c>
      <c r="E2" s="5">
        <f>SQRT((B2-$B$13)^2+(C2-$C$13)^2)</f>
        <v>18.750573240694017</v>
      </c>
    </row>
    <row r="3" spans="1:5">
      <c r="A3" s="3">
        <v>2</v>
      </c>
      <c r="B3" s="3">
        <v>13.542999999999999</v>
      </c>
      <c r="C3" s="3">
        <v>11.273</v>
      </c>
      <c r="D3" s="3">
        <v>27500</v>
      </c>
      <c r="E3" s="5">
        <f t="shared" ref="E2:E10" si="0">SQRT((B3-$B$13)^2+(C3-$C$13)^2)</f>
        <v>2.3007447250578501</v>
      </c>
    </row>
    <row r="4" spans="1:5">
      <c r="A4" s="3">
        <v>3</v>
      </c>
      <c r="B4" s="3">
        <v>8.5779999999999994</v>
      </c>
      <c r="C4" s="3">
        <v>24.431999999999999</v>
      </c>
      <c r="D4" s="3">
        <v>28600</v>
      </c>
      <c r="E4" s="5">
        <f t="shared" si="0"/>
        <v>15.76785857347417</v>
      </c>
    </row>
    <row r="5" spans="1:5">
      <c r="A5" s="3">
        <v>4</v>
      </c>
      <c r="B5" s="3">
        <v>42.438000000000002</v>
      </c>
      <c r="C5" s="3">
        <v>14.583</v>
      </c>
      <c r="D5" s="3">
        <v>42500</v>
      </c>
      <c r="E5" s="5">
        <f t="shared" si="0"/>
        <v>27.128082618383605</v>
      </c>
    </row>
    <row r="6" spans="1:5">
      <c r="A6" s="3">
        <v>5</v>
      </c>
      <c r="B6" s="3">
        <v>20.652000000000001</v>
      </c>
      <c r="C6" s="3">
        <v>5.2320000000000002</v>
      </c>
      <c r="D6" s="3">
        <v>38700</v>
      </c>
      <c r="E6" s="5">
        <f t="shared" si="0"/>
        <v>7.1504579368285786</v>
      </c>
    </row>
    <row r="7" spans="1:5">
      <c r="A7" s="3">
        <v>6</v>
      </c>
      <c r="B7" s="3">
        <v>3.782</v>
      </c>
      <c r="C7" s="3">
        <v>21.567</v>
      </c>
      <c r="D7" s="3">
        <v>25500</v>
      </c>
      <c r="E7" s="5">
        <f t="shared" si="0"/>
        <v>16.335455026398087</v>
      </c>
    </row>
    <row r="8" spans="1:5">
      <c r="A8" s="3">
        <v>7</v>
      </c>
      <c r="B8" s="3">
        <v>14.72</v>
      </c>
      <c r="C8" s="3">
        <v>9.5649999999999995</v>
      </c>
      <c r="D8" s="3">
        <v>18300</v>
      </c>
      <c r="E8" s="5">
        <f t="shared" si="0"/>
        <v>1.2038474845761133</v>
      </c>
    </row>
    <row r="9" spans="1:5">
      <c r="A9" s="3">
        <v>8</v>
      </c>
      <c r="B9" s="3">
        <v>18.768000000000001</v>
      </c>
      <c r="C9" s="3">
        <v>3.6779999999999999</v>
      </c>
      <c r="D9" s="3">
        <v>20500</v>
      </c>
      <c r="E9" s="5">
        <f t="shared" si="0"/>
        <v>7.3544955461874624</v>
      </c>
    </row>
    <row r="10" spans="1:5">
      <c r="A10" s="3">
        <v>9</v>
      </c>
      <c r="B10" s="3">
        <v>35.65</v>
      </c>
      <c r="C10" s="3">
        <v>25.678000000000001</v>
      </c>
      <c r="D10" s="3">
        <v>21000</v>
      </c>
      <c r="E10" s="5">
        <f t="shared" si="0"/>
        <v>25.211013711281449</v>
      </c>
    </row>
    <row r="12" spans="1:5">
      <c r="A12" s="9" t="s">
        <v>6</v>
      </c>
      <c r="B12" s="9">
        <v>2.0000000000000002E-5</v>
      </c>
    </row>
    <row r="13" spans="1:5">
      <c r="A13" s="8" t="s">
        <v>8</v>
      </c>
      <c r="B13" s="6">
        <v>15.644389239943612</v>
      </c>
      <c r="C13" s="6">
        <v>10.336202502068495</v>
      </c>
    </row>
    <row r="14" spans="1:5">
      <c r="E14" s="1"/>
    </row>
    <row r="15" spans="1:5">
      <c r="A15" s="1" t="s">
        <v>5</v>
      </c>
      <c r="B15">
        <f>SUMPRODUCT(D2:D10,E2:E10)</f>
        <v>3600821.8793595866</v>
      </c>
    </row>
    <row r="16" spans="1:5">
      <c r="A16" s="8" t="s">
        <v>7</v>
      </c>
      <c r="B16" s="7">
        <f>PRODUCT(B15,B12)</f>
        <v>72.016437587191731</v>
      </c>
      <c r="C16" s="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Merlo</dc:creator>
  <cp:lastModifiedBy>Osvaldo Merlo</cp:lastModifiedBy>
  <dcterms:created xsi:type="dcterms:W3CDTF">2020-10-25T21:39:22Z</dcterms:created>
  <dcterms:modified xsi:type="dcterms:W3CDTF">2020-10-26T19:31:32Z</dcterms:modified>
</cp:coreProperties>
</file>