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\\192.168.178.5\dfy - incubator\1. Clienti\___Documenti vari\Da inviare su Discord\"/>
    </mc:Choice>
  </mc:AlternateContent>
  <xr:revisionPtr revIDLastSave="0" documentId="13_ncr:1_{207A2C2A-0D06-4DA2-BA0F-00A54B4A9F1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H2" i="1"/>
  <c r="AW24" i="1"/>
  <c r="AZ3" i="1"/>
  <c r="AD3" i="1"/>
  <c r="AC3" i="1"/>
  <c r="Y3" i="1"/>
  <c r="V3" i="1"/>
  <c r="T3" i="1"/>
  <c r="N3" i="1"/>
  <c r="K3" i="1"/>
  <c r="H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<sst xmlns="http://schemas.openxmlformats.org/spreadsheetml/2006/main" count="56" uniqueCount="51">
  <si>
    <t>Richieste chat</t>
  </si>
  <si>
    <t>Candidature</t>
  </si>
  <si>
    <t>Prenotazioni</t>
  </si>
  <si>
    <t>Chiusure</t>
  </si>
  <si>
    <t>Costo / Richiesta</t>
  </si>
  <si>
    <t>Optin</t>
  </si>
  <si>
    <t>Costo per Optin</t>
  </si>
  <si>
    <t>Book Rate</t>
  </si>
  <si>
    <t>Costo / 
Prenotazione</t>
  </si>
  <si>
    <t xml:space="preserve">lead
recuperati setter </t>
  </si>
  <si>
    <t>Costo Candidatura</t>
  </si>
  <si>
    <t>Prenotazioni
da facebook adv</t>
  </si>
  <si>
    <t>Costo per
prenotazione da 
faceboook adv</t>
  </si>
  <si>
    <t>Prenotazioni
da Google</t>
  </si>
  <si>
    <t>Costo per
prenotazione da 
Google Ads</t>
  </si>
  <si>
    <t>CR Su PR %</t>
  </si>
  <si>
    <t>Presentati</t>
  </si>
  <si>
    <t>Presentati %</t>
  </si>
  <si>
    <t>Rischedulati</t>
  </si>
  <si>
    <t xml:space="preserve">
No show
+ annullati</t>
  </si>
  <si>
    <t>Costo per 
Show</t>
  </si>
  <si>
    <t xml:space="preserve">Chiamate 
Chiuse </t>
  </si>
  <si>
    <t>CR ON BOOK %</t>
  </si>
  <si>
    <t>Costo per Chiusura</t>
  </si>
  <si>
    <t>Backend 1 Chiusi</t>
  </si>
  <si>
    <t>CV Backend 1</t>
  </si>
  <si>
    <t>AOV Backend 1</t>
  </si>
  <si>
    <t>Backend 2 Chiusi</t>
  </si>
  <si>
    <t>CV Backend 2</t>
  </si>
  <si>
    <t>AOV Backend 2</t>
  </si>
  <si>
    <t xml:space="preserve">
Cash 
Entrato (vendita frontend)</t>
  </si>
  <si>
    <t>Cash entrato (Backend 1)</t>
  </si>
  <si>
    <t>Cash entrato (Backend 2))</t>
  </si>
  <si>
    <t>Fatturato Totale</t>
  </si>
  <si>
    <t>Spese FB Ads</t>
  </si>
  <si>
    <t>Spese Google Ads</t>
  </si>
  <si>
    <t>Linea Addify</t>
  </si>
  <si>
    <t>Fees Addify
(5%)</t>
  </si>
  <si>
    <t>Spesa Effettiva</t>
  </si>
  <si>
    <t>Fees Linea Addify
(5%)</t>
  </si>
  <si>
    <t>Spesa Totale 
Fees</t>
  </si>
  <si>
    <t>Spesa Totale
 ADS</t>
  </si>
  <si>
    <t>Spesa Totale
 ADS + Fees</t>
  </si>
  <si>
    <t>ROAS TOTALE</t>
  </si>
  <si>
    <t>ROAS IG</t>
  </si>
  <si>
    <t>ROAS GOOGLE</t>
  </si>
  <si>
    <t>ROAS FB</t>
  </si>
  <si>
    <t xml:space="preserve"> </t>
  </si>
  <si>
    <t>Data Call
(numero di chiamate schedulate)</t>
  </si>
  <si>
    <t>Quantità offerte
effettuate</t>
  </si>
  <si>
    <t xml:space="preserve">MEDIA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</si>
</sst>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"/>
    <numFmt numFmtId="165" formatCode="d/m/yyyy"/>
  </numFmts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9"/>
      <color theme="1"/>
      <name val="Arial"/>
    </font>
    <font>
      <b/>
      <sz val="10"/>
      <color rgb="FFFFFFFF"/>
      <name val="Arial"/>
    </font>
    <font>
      <b/>
      <sz val="11"/>
      <color theme="1"/>
      <name val="Arial"/>
    </font>
    <font>
      <sz val="11"/>
      <color theme="1"/>
      <name val="Arial"/>
    </font>
    <font>
      <sz val="10"/>
      <color theme="0"/>
      <name val="Arial"/>
      <family val="2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FFF2CC"/>
        <bgColor rgb="FFFFF2CC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0000FF"/>
        <bgColor rgb="FF0000FF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4"/>
        <bgColor rgb="FFCCCCCC"/>
      </patternFill>
    </fill>
    <fill>
      <patternFill patternType="solid">
        <fgColor theme="4"/>
        <bgColor rgb="FFFFFFFF"/>
      </patternFill>
    </fill>
    <fill>
      <patternFill patternType="solid">
        <fgColor theme="4"/>
        <bgColor rgb="FF4A86E8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D9D9D9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/>
    </xf>
    <xf numFmtId="0" fontId="4" fillId="10" borderId="0" xfId="0" applyFont="1" applyFill="1" applyAlignment="1">
      <alignment horizontal="center" wrapText="1"/>
    </xf>
    <xf numFmtId="3" fontId="2" fillId="11" borderId="4" xfId="0" applyNumberFormat="1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1" fillId="12" borderId="0" xfId="0" applyFont="1" applyFill="1"/>
    <xf numFmtId="165" fontId="1" fillId="0" borderId="4" xfId="0" applyNumberFormat="1" applyFont="1" applyBorder="1" applyAlignment="1">
      <alignment horizontal="center"/>
    </xf>
    <xf numFmtId="3" fontId="1" fillId="3" borderId="4" xfId="0" applyNumberFormat="1" applyFont="1" applyFill="1" applyBorder="1"/>
    <xf numFmtId="0" fontId="1" fillId="3" borderId="4" xfId="0" applyFont="1" applyFill="1" applyBorder="1"/>
    <xf numFmtId="0" fontId="1" fillId="14" borderId="0" xfId="0" applyFont="1" applyFill="1" applyAlignment="1">
      <alignment horizontal="center"/>
    </xf>
    <xf numFmtId="164" fontId="1" fillId="1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0" fontId="1" fillId="15" borderId="4" xfId="0" applyNumberFormat="1" applyFont="1" applyFill="1" applyBorder="1" applyAlignment="1">
      <alignment horizontal="center"/>
    </xf>
    <xf numFmtId="0" fontId="1" fillId="15" borderId="4" xfId="0" applyFont="1" applyFill="1" applyBorder="1"/>
    <xf numFmtId="0" fontId="1" fillId="15" borderId="1" xfId="0" applyFont="1" applyFill="1" applyBorder="1"/>
    <xf numFmtId="164" fontId="1" fillId="15" borderId="4" xfId="0" applyNumberFormat="1" applyFont="1" applyFill="1" applyBorder="1" applyAlignment="1">
      <alignment horizontal="center"/>
    </xf>
    <xf numFmtId="164" fontId="1" fillId="12" borderId="0" xfId="0" applyNumberFormat="1" applyFont="1" applyFill="1" applyAlignment="1">
      <alignment horizontal="center"/>
    </xf>
    <xf numFmtId="164" fontId="1" fillId="14" borderId="0" xfId="0" applyNumberFormat="1" applyFont="1" applyFill="1" applyAlignment="1">
      <alignment horizontal="center"/>
    </xf>
    <xf numFmtId="10" fontId="1" fillId="15" borderId="3" xfId="0" applyNumberFormat="1" applyFont="1" applyFill="1" applyBorder="1" applyAlignment="1">
      <alignment horizontal="center"/>
    </xf>
    <xf numFmtId="10" fontId="1" fillId="13" borderId="3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13" borderId="3" xfId="0" applyNumberFormat="1" applyFont="1" applyFill="1" applyBorder="1" applyAlignment="1">
      <alignment horizontal="center"/>
    </xf>
    <xf numFmtId="3" fontId="1" fillId="7" borderId="3" xfId="0" applyNumberFormat="1" applyFont="1" applyFill="1" applyBorder="1" applyAlignment="1">
      <alignment horizontal="center"/>
    </xf>
    <xf numFmtId="10" fontId="1" fillId="7" borderId="3" xfId="0" applyNumberFormat="1" applyFont="1" applyFill="1" applyBorder="1" applyAlignment="1">
      <alignment horizontal="center"/>
    </xf>
    <xf numFmtId="164" fontId="1" fillId="7" borderId="3" xfId="0" applyNumberFormat="1" applyFont="1" applyFill="1" applyBorder="1" applyAlignment="1">
      <alignment horizontal="center"/>
    </xf>
    <xf numFmtId="164" fontId="1" fillId="14" borderId="3" xfId="0" applyNumberFormat="1" applyFont="1" applyFill="1" applyBorder="1" applyAlignment="1">
      <alignment horizontal="center"/>
    </xf>
    <xf numFmtId="164" fontId="1" fillId="8" borderId="3" xfId="0" applyNumberFormat="1" applyFont="1" applyFill="1" applyBorder="1"/>
    <xf numFmtId="164" fontId="1" fillId="14" borderId="4" xfId="0" applyNumberFormat="1" applyFont="1" applyFill="1" applyBorder="1" applyAlignment="1">
      <alignment horizontal="center"/>
    </xf>
    <xf numFmtId="164" fontId="1" fillId="14" borderId="4" xfId="0" applyNumberFormat="1" applyFont="1" applyFill="1" applyBorder="1"/>
    <xf numFmtId="164" fontId="1" fillId="9" borderId="4" xfId="0" applyNumberFormat="1" applyFont="1" applyFill="1" applyBorder="1" applyAlignment="1">
      <alignment horizontal="center"/>
    </xf>
    <xf numFmtId="164" fontId="6" fillId="9" borderId="4" xfId="0" applyNumberFormat="1" applyFont="1" applyFill="1" applyBorder="1" applyAlignment="1">
      <alignment horizontal="center"/>
    </xf>
    <xf numFmtId="164" fontId="1" fillId="9" borderId="4" xfId="0" applyNumberFormat="1" applyFont="1" applyFill="1" applyBorder="1"/>
    <xf numFmtId="164" fontId="1" fillId="9" borderId="4" xfId="0" applyNumberFormat="1" applyFont="1" applyFill="1" applyBorder="1" applyAlignment="1">
      <alignment horizontal="right"/>
    </xf>
    <xf numFmtId="0" fontId="5" fillId="13" borderId="0" xfId="0" applyFont="1" applyFill="1" applyAlignment="1">
      <alignment horizontal="right"/>
    </xf>
    <xf numFmtId="164" fontId="1" fillId="14" borderId="0" xfId="0" applyNumberFormat="1" applyFont="1" applyFill="1"/>
    <xf numFmtId="3" fontId="1" fillId="7" borderId="3" xfId="0" applyNumberFormat="1" applyFont="1" applyFill="1" applyBorder="1"/>
    <xf numFmtId="10" fontId="1" fillId="7" borderId="3" xfId="0" applyNumberFormat="1" applyFont="1" applyFill="1" applyBorder="1"/>
    <xf numFmtId="164" fontId="1" fillId="7" borderId="3" xfId="0" applyNumberFormat="1" applyFont="1" applyFill="1" applyBorder="1"/>
    <xf numFmtId="0" fontId="1" fillId="9" borderId="4" xfId="0" applyFont="1" applyFill="1" applyBorder="1"/>
    <xf numFmtId="0" fontId="1" fillId="14" borderId="0" xfId="0" applyFont="1" applyFill="1"/>
    <xf numFmtId="164" fontId="1" fillId="8" borderId="3" xfId="0" applyNumberFormat="1" applyFont="1" applyFill="1" applyBorder="1" applyAlignment="1">
      <alignment horizontal="center"/>
    </xf>
    <xf numFmtId="0" fontId="1" fillId="0" borderId="0" xfId="0" applyFont="1"/>
    <xf numFmtId="164" fontId="1" fillId="3" borderId="3" xfId="0" applyNumberFormat="1" applyFont="1" applyFill="1" applyBorder="1" applyAlignment="1">
      <alignment horizontal="center"/>
    </xf>
    <xf numFmtId="3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3" borderId="0" xfId="0" applyFont="1" applyFill="1"/>
    <xf numFmtId="10" fontId="1" fillId="15" borderId="0" xfId="0" applyNumberFormat="1" applyFont="1" applyFill="1" applyAlignment="1">
      <alignment horizontal="center"/>
    </xf>
    <xf numFmtId="10" fontId="1" fillId="13" borderId="0" xfId="0" applyNumberFormat="1" applyFont="1" applyFill="1" applyAlignment="1">
      <alignment horizontal="center"/>
    </xf>
    <xf numFmtId="164" fontId="1" fillId="13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0" fontId="1" fillId="7" borderId="0" xfId="0" applyNumberFormat="1" applyFon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164" fontId="1" fillId="14" borderId="1" xfId="0" applyNumberFormat="1" applyFont="1" applyFill="1" applyBorder="1" applyAlignment="1">
      <alignment horizontal="center"/>
    </xf>
    <xf numFmtId="164" fontId="1" fillId="0" borderId="0" xfId="0" applyNumberFormat="1" applyFont="1"/>
    <xf numFmtId="0" fontId="1" fillId="5" borderId="0" xfId="0" applyFont="1" applyFill="1"/>
    <xf numFmtId="0" fontId="1" fillId="3" borderId="0" xfId="0" applyFont="1" applyFill="1"/>
    <xf numFmtId="0" fontId="2" fillId="4" borderId="3" xfId="0" applyFont="1" applyFill="1" applyBorder="1" applyAlignment="1">
      <alignment horizontal="center" wrapText="1"/>
    </xf>
    <xf numFmtId="10" fontId="7" fillId="0" borderId="3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8" fillId="9" borderId="3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164" fontId="1" fillId="16" borderId="0" xfId="0" applyNumberFormat="1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164" fontId="6" fillId="18" borderId="4" xfId="0" applyNumberFormat="1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10" fontId="1" fillId="16" borderId="4" xfId="0" applyNumberFormat="1" applyFont="1" applyFill="1" applyBorder="1" applyAlignment="1">
      <alignment horizontal="center"/>
    </xf>
    <xf numFmtId="164" fontId="1" fillId="16" borderId="4" xfId="0" applyNumberFormat="1" applyFont="1" applyFill="1" applyBorder="1" applyAlignment="1">
      <alignment horizontal="center"/>
    </xf>
    <xf numFmtId="10" fontId="1" fillId="16" borderId="3" xfId="0" applyNumberFormat="1" applyFont="1" applyFill="1" applyBorder="1" applyAlignment="1">
      <alignment horizontal="center"/>
    </xf>
    <xf numFmtId="10" fontId="1" fillId="20" borderId="3" xfId="0" applyNumberFormat="1" applyFont="1" applyFill="1" applyBorder="1" applyAlignment="1">
      <alignment horizontal="center"/>
    </xf>
    <xf numFmtId="10" fontId="7" fillId="19" borderId="3" xfId="0" applyNumberFormat="1" applyFont="1" applyFill="1" applyBorder="1" applyAlignment="1">
      <alignment horizontal="center"/>
    </xf>
    <xf numFmtId="0" fontId="1" fillId="19" borderId="3" xfId="0" applyFont="1" applyFill="1" applyBorder="1" applyAlignment="1">
      <alignment horizontal="center"/>
    </xf>
    <xf numFmtId="164" fontId="1" fillId="20" borderId="3" xfId="0" applyNumberFormat="1" applyFont="1" applyFill="1" applyBorder="1" applyAlignment="1">
      <alignment horizontal="center"/>
    </xf>
    <xf numFmtId="164" fontId="1" fillId="17" borderId="3" xfId="0" applyNumberFormat="1" applyFont="1" applyFill="1" applyBorder="1" applyAlignment="1">
      <alignment horizontal="center"/>
    </xf>
    <xf numFmtId="164" fontId="1" fillId="17" borderId="4" xfId="0" applyNumberFormat="1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C1000"/>
  <sheetViews>
    <sheetView tabSelected="1" workbookViewId="0">
      <selection activeCell="H4" sqref="H4"/>
    </sheetView>
  </sheetViews>
  <sheetFormatPr baseColWidth="10" defaultColWidth="12.5703125" defaultRowHeight="15.75" customHeight="1" x14ac:dyDescent="0.2"/>
  <cols>
    <col min="2" max="6" width="12.5703125" hidden="1"/>
    <col min="9" max="9" width="12.5703125" hidden="1"/>
    <col min="12" max="13" width="12.5703125" hidden="1"/>
    <col min="15" max="19" width="12.5703125" hidden="1"/>
    <col min="31" max="36" width="12.5703125" hidden="1"/>
    <col min="38" max="39" width="12.5703125" hidden="1"/>
    <col min="41" max="50" width="12.5703125" hidden="1"/>
    <col min="53" max="55" width="12.5703125" hidden="1"/>
  </cols>
  <sheetData>
    <row r="1" spans="1:55" ht="63.7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4" t="s">
        <v>6</v>
      </c>
      <c r="I1" s="4" t="s">
        <v>1</v>
      </c>
      <c r="J1" s="5" t="s">
        <v>2</v>
      </c>
      <c r="K1" s="5" t="s">
        <v>7</v>
      </c>
      <c r="L1" s="4" t="s">
        <v>8</v>
      </c>
      <c r="M1" s="4" t="s">
        <v>9</v>
      </c>
      <c r="N1" s="4" t="s">
        <v>8</v>
      </c>
      <c r="O1" s="4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74" t="s">
        <v>20</v>
      </c>
      <c r="Z1" s="79" t="s">
        <v>49</v>
      </c>
      <c r="AA1" s="74" t="s">
        <v>21</v>
      </c>
      <c r="AB1" s="79" t="s">
        <v>48</v>
      </c>
      <c r="AC1" s="7" t="s">
        <v>22</v>
      </c>
      <c r="AD1" s="8" t="s">
        <v>23</v>
      </c>
      <c r="AE1" s="9" t="s">
        <v>24</v>
      </c>
      <c r="AF1" s="9" t="s">
        <v>25</v>
      </c>
      <c r="AG1" s="9" t="s">
        <v>26</v>
      </c>
      <c r="AH1" s="9" t="s">
        <v>27</v>
      </c>
      <c r="AI1" s="9" t="s">
        <v>28</v>
      </c>
      <c r="AJ1" s="9" t="s">
        <v>29</v>
      </c>
      <c r="AK1" s="8" t="s">
        <v>30</v>
      </c>
      <c r="AL1" s="10" t="s">
        <v>31</v>
      </c>
      <c r="AM1" s="10" t="s">
        <v>32</v>
      </c>
      <c r="AN1" s="9" t="s">
        <v>33</v>
      </c>
      <c r="AO1" s="11" t="s">
        <v>34</v>
      </c>
      <c r="AP1" s="11" t="s">
        <v>35</v>
      </c>
      <c r="AQ1" s="11" t="s">
        <v>36</v>
      </c>
      <c r="AR1" s="11" t="s">
        <v>37</v>
      </c>
      <c r="AS1" s="11" t="s">
        <v>38</v>
      </c>
      <c r="AT1" s="11" t="s">
        <v>36</v>
      </c>
      <c r="AU1" s="11" t="s">
        <v>39</v>
      </c>
      <c r="AV1" s="11" t="s">
        <v>38</v>
      </c>
      <c r="AW1" s="11" t="s">
        <v>40</v>
      </c>
      <c r="AX1" s="11" t="s">
        <v>41</v>
      </c>
      <c r="AY1" s="78" t="s">
        <v>42</v>
      </c>
      <c r="AZ1" s="12" t="s">
        <v>43</v>
      </c>
      <c r="BA1" s="12" t="s">
        <v>44</v>
      </c>
      <c r="BB1" s="12" t="s">
        <v>45</v>
      </c>
      <c r="BC1" s="12" t="s">
        <v>46</v>
      </c>
    </row>
    <row r="2" spans="1:55" ht="15.75" customHeight="1" x14ac:dyDescent="0.25">
      <c r="A2" s="93" t="s">
        <v>50</v>
      </c>
      <c r="B2" s="13">
        <f t="shared" ref="B2:E2" si="0">SUM(B3:B31)</f>
        <v>0</v>
      </c>
      <c r="C2" s="13">
        <f t="shared" si="0"/>
        <v>0</v>
      </c>
      <c r="D2" s="14">
        <f t="shared" si="0"/>
        <v>0</v>
      </c>
      <c r="E2" s="14">
        <f t="shared" si="0"/>
        <v>0</v>
      </c>
      <c r="F2" s="15" t="e">
        <f>AVERAGE(F3:F37)</f>
        <v>#DIV/0!</v>
      </c>
      <c r="G2" s="81">
        <f>AVERAGE(G3:G33)</f>
        <v>10</v>
      </c>
      <c r="H2" s="80">
        <f>AVERAGE(H3:H33)</f>
        <v>10</v>
      </c>
      <c r="I2" s="82" t="e">
        <f t="shared" ref="I2:AY2" si="1">AVERAGE(I3:I33)</f>
        <v>#DIV/0!</v>
      </c>
      <c r="J2" s="83">
        <f t="shared" si="1"/>
        <v>5</v>
      </c>
      <c r="K2" s="84">
        <f t="shared" si="1"/>
        <v>0.5</v>
      </c>
      <c r="L2" s="82" t="e">
        <f t="shared" si="1"/>
        <v>#DIV/0!</v>
      </c>
      <c r="M2" s="82" t="e">
        <f t="shared" si="1"/>
        <v>#DIV/0!</v>
      </c>
      <c r="N2" s="85">
        <f t="shared" si="1"/>
        <v>20</v>
      </c>
      <c r="O2" s="82" t="e">
        <f t="shared" si="1"/>
        <v>#DIV/0!</v>
      </c>
      <c r="P2" s="82" t="e">
        <f t="shared" si="1"/>
        <v>#DIV/0!</v>
      </c>
      <c r="Q2" s="82" t="e">
        <f t="shared" si="1"/>
        <v>#DIV/0!</v>
      </c>
      <c r="R2" s="82">
        <f t="shared" si="1"/>
        <v>0</v>
      </c>
      <c r="S2" s="82">
        <f t="shared" si="1"/>
        <v>0</v>
      </c>
      <c r="T2" s="86">
        <f t="shared" si="1"/>
        <v>0.1</v>
      </c>
      <c r="U2" s="83">
        <f t="shared" si="1"/>
        <v>10</v>
      </c>
      <c r="V2" s="87">
        <f t="shared" si="1"/>
        <v>1</v>
      </c>
      <c r="W2" s="83">
        <f t="shared" si="1"/>
        <v>0</v>
      </c>
      <c r="X2" s="83">
        <f t="shared" si="1"/>
        <v>0</v>
      </c>
      <c r="Y2" s="87">
        <f t="shared" si="1"/>
        <v>10</v>
      </c>
      <c r="Z2" s="88" t="e">
        <f t="shared" si="1"/>
        <v>#DIV/0!</v>
      </c>
      <c r="AA2" s="89">
        <f t="shared" si="1"/>
        <v>1</v>
      </c>
      <c r="AB2" s="89">
        <f t="shared" si="1"/>
        <v>10</v>
      </c>
      <c r="AC2" s="87">
        <f t="shared" si="1"/>
        <v>0.1</v>
      </c>
      <c r="AD2" s="90">
        <f t="shared" si="1"/>
        <v>100</v>
      </c>
      <c r="AE2" s="82" t="e">
        <f t="shared" si="1"/>
        <v>#DIV/0!</v>
      </c>
      <c r="AF2" s="82" t="e">
        <f t="shared" si="1"/>
        <v>#DIV/0!</v>
      </c>
      <c r="AG2" s="82" t="e">
        <f t="shared" si="1"/>
        <v>#DIV/0!</v>
      </c>
      <c r="AH2" s="82" t="e">
        <f t="shared" si="1"/>
        <v>#DIV/0!</v>
      </c>
      <c r="AI2" s="82" t="e">
        <f t="shared" si="1"/>
        <v>#DIV/0!</v>
      </c>
      <c r="AJ2" s="82" t="e">
        <f t="shared" si="1"/>
        <v>#DIV/0!</v>
      </c>
      <c r="AK2" s="91">
        <f t="shared" si="1"/>
        <v>1000</v>
      </c>
      <c r="AL2" s="82" t="e">
        <f t="shared" si="1"/>
        <v>#DIV/0!</v>
      </c>
      <c r="AM2" s="82" t="e">
        <f t="shared" si="1"/>
        <v>#DIV/0!</v>
      </c>
      <c r="AN2" s="92">
        <f t="shared" si="1"/>
        <v>1000</v>
      </c>
      <c r="AO2" s="82" t="e">
        <f t="shared" si="1"/>
        <v>#DIV/0!</v>
      </c>
      <c r="AP2" s="82" t="e">
        <f t="shared" si="1"/>
        <v>#DIV/0!</v>
      </c>
      <c r="AQ2" s="82" t="e">
        <f t="shared" si="1"/>
        <v>#DIV/0!</v>
      </c>
      <c r="AR2" s="82" t="e">
        <f t="shared" si="1"/>
        <v>#DIV/0!</v>
      </c>
      <c r="AS2" s="82" t="e">
        <f t="shared" si="1"/>
        <v>#DIV/0!</v>
      </c>
      <c r="AT2" s="82" t="e">
        <f t="shared" si="1"/>
        <v>#DIV/0!</v>
      </c>
      <c r="AU2" s="82" t="e">
        <f t="shared" si="1"/>
        <v>#DIV/0!</v>
      </c>
      <c r="AV2" s="82" t="e">
        <f t="shared" si="1"/>
        <v>#DIV/0!</v>
      </c>
      <c r="AW2" s="82">
        <f t="shared" si="1"/>
        <v>0</v>
      </c>
      <c r="AX2" s="82" t="e">
        <f t="shared" si="1"/>
        <v>#DIV/0!</v>
      </c>
      <c r="AY2" s="92">
        <f t="shared" si="1"/>
        <v>100</v>
      </c>
      <c r="AZ2" s="16"/>
      <c r="BA2" s="17"/>
      <c r="BB2" s="17"/>
      <c r="BC2" s="17"/>
    </row>
    <row r="3" spans="1:55" ht="15.75" customHeight="1" x14ac:dyDescent="0.25">
      <c r="A3" s="18">
        <v>45485</v>
      </c>
      <c r="B3" s="19"/>
      <c r="C3" s="19"/>
      <c r="D3" s="20"/>
      <c r="E3" s="20"/>
      <c r="F3" s="20"/>
      <c r="G3" s="21">
        <v>10</v>
      </c>
      <c r="H3" s="22">
        <f>AY3/G3</f>
        <v>10</v>
      </c>
      <c r="I3" s="21"/>
      <c r="J3" s="23">
        <v>5</v>
      </c>
      <c r="K3" s="24">
        <f>J3/G3</f>
        <v>0.5</v>
      </c>
      <c r="L3" s="25"/>
      <c r="M3" s="26"/>
      <c r="N3" s="27">
        <f>AY3/J3</f>
        <v>20</v>
      </c>
      <c r="O3" s="28"/>
      <c r="P3" s="21"/>
      <c r="Q3" s="29"/>
      <c r="R3" s="21"/>
      <c r="S3" s="29"/>
      <c r="T3" s="30">
        <f>AA3/U3</f>
        <v>0.1</v>
      </c>
      <c r="U3" s="23">
        <v>10</v>
      </c>
      <c r="V3" s="31">
        <f>AB3/U3</f>
        <v>1</v>
      </c>
      <c r="W3" s="23">
        <v>0</v>
      </c>
      <c r="X3" s="23">
        <v>0</v>
      </c>
      <c r="Y3" s="31">
        <f>AY3/U3</f>
        <v>10</v>
      </c>
      <c r="Z3" s="75"/>
      <c r="AA3" s="32">
        <v>1</v>
      </c>
      <c r="AB3" s="32">
        <v>10</v>
      </c>
      <c r="AC3" s="31">
        <f>AA3/AB3</f>
        <v>0.1</v>
      </c>
      <c r="AD3" s="33">
        <f>AY3/AA3</f>
        <v>100</v>
      </c>
      <c r="AE3" s="34"/>
      <c r="AF3" s="35"/>
      <c r="AG3" s="36"/>
      <c r="AH3" s="34"/>
      <c r="AI3" s="35"/>
      <c r="AJ3" s="36"/>
      <c r="AK3" s="37">
        <v>1000</v>
      </c>
      <c r="AL3" s="38"/>
      <c r="AM3" s="38"/>
      <c r="AN3" s="39">
        <v>1000</v>
      </c>
      <c r="AO3" s="40"/>
      <c r="AP3" s="40"/>
      <c r="AQ3" s="39"/>
      <c r="AR3" s="41"/>
      <c r="AS3" s="42"/>
      <c r="AT3" s="43"/>
      <c r="AU3" s="43"/>
      <c r="AV3" s="41"/>
      <c r="AW3" s="43"/>
      <c r="AX3" s="44"/>
      <c r="AY3" s="39">
        <v>100</v>
      </c>
      <c r="AZ3" s="45">
        <f>AK3/AY3</f>
        <v>10</v>
      </c>
      <c r="BA3" s="17"/>
      <c r="BB3" s="17"/>
      <c r="BC3" s="17"/>
    </row>
    <row r="4" spans="1:55" ht="15.75" customHeight="1" x14ac:dyDescent="0.25">
      <c r="A4" s="18">
        <v>45486</v>
      </c>
      <c r="B4" s="19"/>
      <c r="C4" s="19"/>
      <c r="D4" s="20"/>
      <c r="E4" s="20"/>
      <c r="F4" s="20"/>
      <c r="G4" s="21"/>
      <c r="H4" s="22"/>
      <c r="I4" s="21"/>
      <c r="J4" s="23"/>
      <c r="K4" s="24"/>
      <c r="L4" s="25"/>
      <c r="M4" s="26"/>
      <c r="N4" s="27"/>
      <c r="O4" s="28"/>
      <c r="P4" s="21"/>
      <c r="Q4" s="46"/>
      <c r="R4" s="21"/>
      <c r="S4" s="29"/>
      <c r="T4" s="30"/>
      <c r="U4" s="23"/>
      <c r="V4" s="31"/>
      <c r="W4" s="23"/>
      <c r="X4" s="23"/>
      <c r="Y4" s="33"/>
      <c r="Z4" s="76"/>
      <c r="AA4" s="32"/>
      <c r="AB4" s="32"/>
      <c r="AC4" s="31"/>
      <c r="AD4" s="33"/>
      <c r="AE4" s="47"/>
      <c r="AF4" s="48"/>
      <c r="AG4" s="49"/>
      <c r="AH4" s="47"/>
      <c r="AI4" s="48"/>
      <c r="AJ4" s="49"/>
      <c r="AK4" s="37"/>
      <c r="AL4" s="38"/>
      <c r="AM4" s="38"/>
      <c r="AN4" s="39"/>
      <c r="AO4" s="40"/>
      <c r="AP4" s="40"/>
      <c r="AQ4" s="39"/>
      <c r="AR4" s="41"/>
      <c r="AS4" s="42"/>
      <c r="AT4" s="43"/>
      <c r="AU4" s="43"/>
      <c r="AV4" s="41"/>
      <c r="AW4" s="43"/>
      <c r="AX4" s="50"/>
      <c r="AY4" s="39"/>
      <c r="AZ4" s="45"/>
      <c r="BA4" s="17"/>
      <c r="BB4" s="17"/>
      <c r="BC4" s="17"/>
    </row>
    <row r="5" spans="1:55" ht="15.75" customHeight="1" x14ac:dyDescent="0.25">
      <c r="A5" s="18">
        <v>45487</v>
      </c>
      <c r="B5" s="19"/>
      <c r="C5" s="19"/>
      <c r="D5" s="20"/>
      <c r="E5" s="20"/>
      <c r="F5" s="20"/>
      <c r="G5" s="21"/>
      <c r="H5" s="22"/>
      <c r="I5" s="21"/>
      <c r="J5" s="23"/>
      <c r="K5" s="24"/>
      <c r="L5" s="25"/>
      <c r="M5" s="26"/>
      <c r="N5" s="27"/>
      <c r="O5" s="28"/>
      <c r="P5" s="21"/>
      <c r="Q5" s="46"/>
      <c r="R5" s="21"/>
      <c r="S5" s="29"/>
      <c r="T5" s="30"/>
      <c r="U5" s="23"/>
      <c r="V5" s="31"/>
      <c r="W5" s="23"/>
      <c r="X5" s="23"/>
      <c r="Y5" s="33"/>
      <c r="Z5" s="77"/>
      <c r="AA5" s="23"/>
      <c r="AB5" s="23"/>
      <c r="AC5" s="31"/>
      <c r="AD5" s="33"/>
      <c r="AE5" s="47"/>
      <c r="AF5" s="48"/>
      <c r="AG5" s="49"/>
      <c r="AH5" s="47"/>
      <c r="AI5" s="48"/>
      <c r="AJ5" s="49"/>
      <c r="AK5" s="37"/>
      <c r="AL5" s="38"/>
      <c r="AM5" s="38"/>
      <c r="AN5" s="39"/>
      <c r="AO5" s="40"/>
      <c r="AP5" s="40"/>
      <c r="AQ5" s="39"/>
      <c r="AR5" s="41"/>
      <c r="AS5" s="42"/>
      <c r="AT5" s="43"/>
      <c r="AU5" s="43"/>
      <c r="AV5" s="41"/>
      <c r="AW5" s="43"/>
      <c r="AX5" s="50"/>
      <c r="AY5" s="39"/>
      <c r="AZ5" s="45"/>
      <c r="BA5" s="17"/>
      <c r="BB5" s="17"/>
      <c r="BC5" s="17"/>
    </row>
    <row r="6" spans="1:55" ht="15.75" customHeight="1" x14ac:dyDescent="0.25">
      <c r="A6" s="18">
        <v>45488</v>
      </c>
      <c r="B6" s="19"/>
      <c r="C6" s="19"/>
      <c r="D6" s="20"/>
      <c r="E6" s="20"/>
      <c r="F6" s="20"/>
      <c r="G6" s="21"/>
      <c r="H6" s="22"/>
      <c r="I6" s="21"/>
      <c r="J6" s="21"/>
      <c r="K6" s="24"/>
      <c r="L6" s="25"/>
      <c r="M6" s="26"/>
      <c r="N6" s="27"/>
      <c r="O6" s="17"/>
      <c r="P6" s="21"/>
      <c r="Q6" s="46"/>
      <c r="R6" s="21"/>
      <c r="S6" s="29"/>
      <c r="T6" s="30"/>
      <c r="U6" s="23"/>
      <c r="V6" s="31"/>
      <c r="W6" s="23"/>
      <c r="X6" s="23"/>
      <c r="Y6" s="33"/>
      <c r="Z6" s="77"/>
      <c r="AA6" s="23"/>
      <c r="AB6" s="23"/>
      <c r="AC6" s="31"/>
      <c r="AD6" s="33"/>
      <c r="AE6" s="47"/>
      <c r="AF6" s="48"/>
      <c r="AG6" s="49"/>
      <c r="AH6" s="47"/>
      <c r="AI6" s="48"/>
      <c r="AJ6" s="49"/>
      <c r="AK6" s="37"/>
      <c r="AL6" s="38"/>
      <c r="AM6" s="38"/>
      <c r="AN6" s="39"/>
      <c r="AO6" s="40"/>
      <c r="AP6" s="40"/>
      <c r="AQ6" s="39"/>
      <c r="AR6" s="41"/>
      <c r="AS6" s="42"/>
      <c r="AT6" s="43"/>
      <c r="AU6" s="43"/>
      <c r="AV6" s="41"/>
      <c r="AW6" s="43"/>
      <c r="AX6" s="50"/>
      <c r="AY6" s="39"/>
      <c r="AZ6" s="45"/>
      <c r="BA6" s="17"/>
      <c r="BB6" s="17"/>
      <c r="BC6" s="17"/>
    </row>
    <row r="7" spans="1:55" ht="15.75" customHeight="1" x14ac:dyDescent="0.25">
      <c r="A7" s="18">
        <v>45489</v>
      </c>
      <c r="B7" s="19"/>
      <c r="C7" s="19"/>
      <c r="D7" s="20"/>
      <c r="E7" s="20"/>
      <c r="F7" s="20"/>
      <c r="G7" s="21"/>
      <c r="H7" s="22"/>
      <c r="I7" s="51"/>
      <c r="J7" s="23"/>
      <c r="K7" s="24"/>
      <c r="L7" s="25"/>
      <c r="M7" s="26"/>
      <c r="N7" s="27"/>
      <c r="O7" s="17"/>
      <c r="P7" s="51"/>
      <c r="Q7" s="46"/>
      <c r="R7" s="21"/>
      <c r="S7" s="29"/>
      <c r="T7" s="30"/>
      <c r="U7" s="23"/>
      <c r="V7" s="31"/>
      <c r="W7" s="23"/>
      <c r="X7" s="23"/>
      <c r="Y7" s="33"/>
      <c r="Z7" s="77"/>
      <c r="AA7" s="23"/>
      <c r="AB7" s="23"/>
      <c r="AC7" s="31"/>
      <c r="AD7" s="33"/>
      <c r="AE7" s="34"/>
      <c r="AF7" s="35"/>
      <c r="AG7" s="36"/>
      <c r="AH7" s="34"/>
      <c r="AI7" s="35"/>
      <c r="AJ7" s="36"/>
      <c r="AK7" s="37"/>
      <c r="AL7" s="52"/>
      <c r="AM7" s="52"/>
      <c r="AN7" s="39"/>
      <c r="AO7" s="40"/>
      <c r="AP7" s="40"/>
      <c r="AQ7" s="39"/>
      <c r="AR7" s="41"/>
      <c r="AS7" s="42"/>
      <c r="AT7" s="43"/>
      <c r="AU7" s="43"/>
      <c r="AV7" s="41"/>
      <c r="AW7" s="43"/>
      <c r="AX7" s="50"/>
      <c r="AY7" s="39"/>
      <c r="AZ7" s="45"/>
      <c r="BA7" s="17"/>
      <c r="BB7" s="17"/>
      <c r="BC7" s="17"/>
    </row>
    <row r="8" spans="1:55" ht="15.75" customHeight="1" x14ac:dyDescent="0.25">
      <c r="A8" s="18">
        <v>45490</v>
      </c>
      <c r="B8" s="19"/>
      <c r="C8" s="19"/>
      <c r="D8" s="20"/>
      <c r="E8" s="20"/>
      <c r="F8" s="20"/>
      <c r="G8" s="21"/>
      <c r="H8" s="22"/>
      <c r="I8" s="51"/>
      <c r="J8" s="23"/>
      <c r="K8" s="24"/>
      <c r="L8" s="25"/>
      <c r="M8" s="26"/>
      <c r="N8" s="27"/>
      <c r="O8" s="17"/>
      <c r="P8" s="51"/>
      <c r="Q8" s="46"/>
      <c r="R8" s="21"/>
      <c r="S8" s="29"/>
      <c r="T8" s="30"/>
      <c r="U8" s="23"/>
      <c r="V8" s="31"/>
      <c r="W8" s="23"/>
      <c r="X8" s="23"/>
      <c r="Y8" s="33"/>
      <c r="Z8" s="77"/>
      <c r="AA8" s="23"/>
      <c r="AB8" s="23"/>
      <c r="AC8" s="31"/>
      <c r="AD8" s="33"/>
      <c r="AE8" s="34"/>
      <c r="AF8" s="35"/>
      <c r="AG8" s="36"/>
      <c r="AH8" s="34"/>
      <c r="AI8" s="35"/>
      <c r="AJ8" s="36"/>
      <c r="AK8" s="37"/>
      <c r="AL8" s="52"/>
      <c r="AM8" s="52"/>
      <c r="AN8" s="39"/>
      <c r="AO8" s="40"/>
      <c r="AP8" s="40"/>
      <c r="AQ8" s="39"/>
      <c r="AR8" s="41"/>
      <c r="AS8" s="42"/>
      <c r="AT8" s="43"/>
      <c r="AU8" s="43"/>
      <c r="AV8" s="41"/>
      <c r="AW8" s="43"/>
      <c r="AX8" s="50"/>
      <c r="AY8" s="39"/>
      <c r="AZ8" s="45"/>
      <c r="BA8" s="17"/>
      <c r="BB8" s="17"/>
      <c r="BC8" s="17"/>
    </row>
    <row r="9" spans="1:55" ht="15.75" customHeight="1" x14ac:dyDescent="0.25">
      <c r="A9" s="18">
        <v>45491</v>
      </c>
      <c r="B9" s="19"/>
      <c r="C9" s="19"/>
      <c r="D9" s="20"/>
      <c r="E9" s="20"/>
      <c r="F9" s="20"/>
      <c r="G9" s="21"/>
      <c r="H9" s="22"/>
      <c r="I9" s="51"/>
      <c r="J9" s="23"/>
      <c r="K9" s="24"/>
      <c r="L9" s="25"/>
      <c r="M9" s="26"/>
      <c r="N9" s="27"/>
      <c r="O9" s="17"/>
      <c r="P9" s="51"/>
      <c r="Q9" s="46"/>
      <c r="R9" s="21"/>
      <c r="S9" s="29"/>
      <c r="T9" s="30"/>
      <c r="U9" s="23"/>
      <c r="V9" s="31"/>
      <c r="W9" s="23"/>
      <c r="X9" s="23"/>
      <c r="Y9" s="33"/>
      <c r="Z9" s="77"/>
      <c r="AA9" s="23"/>
      <c r="AB9" s="23"/>
      <c r="AC9" s="31"/>
      <c r="AD9" s="33"/>
      <c r="AE9" s="34"/>
      <c r="AF9" s="35"/>
      <c r="AG9" s="36"/>
      <c r="AH9" s="34"/>
      <c r="AI9" s="35"/>
      <c r="AJ9" s="36"/>
      <c r="AK9" s="37"/>
      <c r="AL9" s="52"/>
      <c r="AM9" s="52"/>
      <c r="AN9" s="39"/>
      <c r="AO9" s="40"/>
      <c r="AP9" s="40"/>
      <c r="AQ9" s="39"/>
      <c r="AR9" s="41"/>
      <c r="AS9" s="42"/>
      <c r="AT9" s="43"/>
      <c r="AU9" s="43"/>
      <c r="AV9" s="41"/>
      <c r="AW9" s="43"/>
      <c r="AX9" s="50"/>
      <c r="AY9" s="39"/>
      <c r="AZ9" s="45"/>
      <c r="BA9" s="17"/>
      <c r="BB9" s="17"/>
      <c r="BC9" s="17"/>
    </row>
    <row r="10" spans="1:55" ht="15.75" customHeight="1" x14ac:dyDescent="0.25">
      <c r="A10" s="18">
        <v>45492</v>
      </c>
      <c r="B10" s="19"/>
      <c r="C10" s="19"/>
      <c r="D10" s="20"/>
      <c r="E10" s="20"/>
      <c r="F10" s="20"/>
      <c r="G10" s="23"/>
      <c r="H10" s="22"/>
      <c r="I10" s="53"/>
      <c r="J10" s="23"/>
      <c r="K10" s="24"/>
      <c r="L10" s="25"/>
      <c r="M10" s="26"/>
      <c r="N10" s="27"/>
      <c r="O10" s="17"/>
      <c r="P10" s="51"/>
      <c r="Q10" s="46"/>
      <c r="R10" s="21"/>
      <c r="S10" s="29"/>
      <c r="T10" s="30"/>
      <c r="U10" s="23"/>
      <c r="V10" s="31"/>
      <c r="W10" s="23"/>
      <c r="X10" s="23"/>
      <c r="Y10" s="33"/>
      <c r="Z10" s="77"/>
      <c r="AA10" s="23"/>
      <c r="AB10" s="23"/>
      <c r="AC10" s="31"/>
      <c r="AD10" s="33"/>
      <c r="AE10" s="34"/>
      <c r="AF10" s="35"/>
      <c r="AG10" s="36"/>
      <c r="AH10" s="34"/>
      <c r="AI10" s="35"/>
      <c r="AJ10" s="36"/>
      <c r="AK10" s="37"/>
      <c r="AL10" s="54"/>
      <c r="AM10" s="54"/>
      <c r="AN10" s="39"/>
      <c r="AO10" s="40"/>
      <c r="AP10" s="40"/>
      <c r="AQ10" s="39"/>
      <c r="AR10" s="41"/>
      <c r="AS10" s="42"/>
      <c r="AT10" s="43"/>
      <c r="AU10" s="43"/>
      <c r="AV10" s="41"/>
      <c r="AW10" s="43"/>
      <c r="AX10" s="50"/>
      <c r="AY10" s="39"/>
      <c r="AZ10" s="45"/>
      <c r="BA10" s="17"/>
      <c r="BB10" s="17"/>
      <c r="BC10" s="17"/>
    </row>
    <row r="11" spans="1:55" ht="15.75" customHeight="1" x14ac:dyDescent="0.25">
      <c r="A11" s="18">
        <v>45493</v>
      </c>
      <c r="B11" s="19"/>
      <c r="C11" s="19"/>
      <c r="D11" s="20"/>
      <c r="E11" s="20"/>
      <c r="F11" s="20"/>
      <c r="G11" s="23"/>
      <c r="H11" s="22"/>
      <c r="I11" s="53"/>
      <c r="J11" s="23"/>
      <c r="K11" s="24"/>
      <c r="L11" s="25"/>
      <c r="M11" s="26"/>
      <c r="N11" s="27"/>
      <c r="O11" s="17"/>
      <c r="P11" s="53"/>
      <c r="Q11" s="46"/>
      <c r="R11" s="21"/>
      <c r="S11" s="29"/>
      <c r="T11" s="30"/>
      <c r="U11" s="23"/>
      <c r="V11" s="31"/>
      <c r="W11" s="23"/>
      <c r="X11" s="23"/>
      <c r="Y11" s="33"/>
      <c r="Z11" s="77"/>
      <c r="AA11" s="23"/>
      <c r="AB11" s="23"/>
      <c r="AC11" s="31"/>
      <c r="AD11" s="33"/>
      <c r="AE11" s="34"/>
      <c r="AF11" s="35"/>
      <c r="AG11" s="36"/>
      <c r="AH11" s="34"/>
      <c r="AI11" s="35"/>
      <c r="AJ11" s="36"/>
      <c r="AK11" s="37"/>
      <c r="AL11" s="52"/>
      <c r="AM11" s="52"/>
      <c r="AN11" s="39"/>
      <c r="AO11" s="40"/>
      <c r="AP11" s="40"/>
      <c r="AQ11" s="39"/>
      <c r="AR11" s="41"/>
      <c r="AS11" s="42"/>
      <c r="AT11" s="43"/>
      <c r="AU11" s="43"/>
      <c r="AV11" s="41"/>
      <c r="AW11" s="43"/>
      <c r="AX11" s="50"/>
      <c r="AY11" s="39"/>
      <c r="AZ11" s="45"/>
      <c r="BA11" s="17"/>
      <c r="BB11" s="17"/>
      <c r="BC11" s="17"/>
    </row>
    <row r="12" spans="1:55" ht="15.75" customHeight="1" x14ac:dyDescent="0.25">
      <c r="A12" s="18">
        <v>45494</v>
      </c>
      <c r="B12" s="55"/>
      <c r="C12" s="55"/>
      <c r="D12" s="56"/>
      <c r="E12" s="56"/>
      <c r="F12" s="56"/>
      <c r="G12" s="21"/>
      <c r="H12" s="22"/>
      <c r="I12" s="21"/>
      <c r="J12" s="23"/>
      <c r="K12" s="24"/>
      <c r="L12" s="57"/>
      <c r="M12" s="58"/>
      <c r="N12" s="27"/>
      <c r="O12" s="59"/>
      <c r="P12" s="23"/>
      <c r="Q12" s="29"/>
      <c r="R12" s="21"/>
      <c r="S12" s="29"/>
      <c r="T12" s="30"/>
      <c r="U12" s="23"/>
      <c r="V12" s="31"/>
      <c r="W12" s="23"/>
      <c r="X12" s="23"/>
      <c r="Y12" s="33"/>
      <c r="Z12" s="77"/>
      <c r="AA12" s="23"/>
      <c r="AB12" s="23"/>
      <c r="AC12" s="31"/>
      <c r="AD12" s="33"/>
      <c r="AE12" s="34"/>
      <c r="AF12" s="35"/>
      <c r="AG12" s="36"/>
      <c r="AH12" s="34"/>
      <c r="AI12" s="35"/>
      <c r="AJ12" s="36"/>
      <c r="AK12" s="37"/>
      <c r="AL12" s="52"/>
      <c r="AM12" s="52"/>
      <c r="AN12" s="39"/>
      <c r="AO12" s="39"/>
      <c r="AP12" s="39"/>
      <c r="AQ12" s="39"/>
      <c r="AR12" s="41"/>
      <c r="AS12" s="42"/>
      <c r="AT12" s="41"/>
      <c r="AU12" s="41"/>
      <c r="AV12" s="41"/>
      <c r="AW12" s="41"/>
      <c r="AX12" s="60"/>
      <c r="AY12" s="39"/>
      <c r="AZ12" s="16"/>
      <c r="BA12" s="59"/>
      <c r="BB12" s="59"/>
      <c r="BC12" s="59"/>
    </row>
    <row r="13" spans="1:55" ht="15.75" customHeight="1" x14ac:dyDescent="0.25">
      <c r="A13" s="18">
        <v>45495</v>
      </c>
      <c r="B13" s="19"/>
      <c r="C13" s="19"/>
      <c r="D13" s="20"/>
      <c r="E13" s="20"/>
      <c r="F13" s="20"/>
      <c r="G13" s="21"/>
      <c r="H13" s="22"/>
      <c r="I13" s="21"/>
      <c r="J13" s="23"/>
      <c r="K13" s="24"/>
      <c r="L13" s="57"/>
      <c r="M13" s="58"/>
      <c r="N13" s="27"/>
      <c r="O13" s="59"/>
      <c r="P13" s="23"/>
      <c r="Q13" s="29"/>
      <c r="R13" s="21"/>
      <c r="S13" s="29"/>
      <c r="T13" s="30"/>
      <c r="U13" s="23"/>
      <c r="V13" s="31"/>
      <c r="W13" s="23"/>
      <c r="X13" s="23"/>
      <c r="Y13" s="33"/>
      <c r="Z13" s="77"/>
      <c r="AA13" s="23"/>
      <c r="AB13" s="23"/>
      <c r="AC13" s="31"/>
      <c r="AD13" s="33"/>
      <c r="AE13" s="34"/>
      <c r="AF13" s="35"/>
      <c r="AG13" s="36"/>
      <c r="AH13" s="34"/>
      <c r="AI13" s="35"/>
      <c r="AJ13" s="36"/>
      <c r="AK13" s="37"/>
      <c r="AL13" s="52"/>
      <c r="AM13" s="52"/>
      <c r="AN13" s="39"/>
      <c r="AO13" s="39"/>
      <c r="AP13" s="39"/>
      <c r="AQ13" s="39"/>
      <c r="AR13" s="41"/>
      <c r="AS13" s="42"/>
      <c r="AT13" s="41"/>
      <c r="AU13" s="41"/>
      <c r="AV13" s="41"/>
      <c r="AW13" s="41"/>
      <c r="AX13" s="60"/>
      <c r="AY13" s="39"/>
      <c r="AZ13" s="16"/>
      <c r="BA13" s="17"/>
      <c r="BB13" s="17"/>
      <c r="BC13" s="17"/>
    </row>
    <row r="14" spans="1:55" ht="15.75" customHeight="1" x14ac:dyDescent="0.25">
      <c r="A14" s="18">
        <v>45496</v>
      </c>
      <c r="B14" s="19"/>
      <c r="C14" s="19"/>
      <c r="D14" s="20"/>
      <c r="E14" s="20"/>
      <c r="F14" s="20"/>
      <c r="G14" s="21"/>
      <c r="H14" s="22"/>
      <c r="I14" s="21"/>
      <c r="J14" s="23"/>
      <c r="K14" s="24"/>
      <c r="L14" s="57"/>
      <c r="M14" s="58"/>
      <c r="N14" s="27"/>
      <c r="O14" s="59"/>
      <c r="P14" s="21"/>
      <c r="Q14" s="29"/>
      <c r="R14" s="21"/>
      <c r="S14" s="29"/>
      <c r="T14" s="30"/>
      <c r="U14" s="32"/>
      <c r="V14" s="31"/>
      <c r="W14" s="23"/>
      <c r="X14" s="23"/>
      <c r="Y14" s="33"/>
      <c r="Z14" s="77"/>
      <c r="AA14" s="23"/>
      <c r="AB14" s="23"/>
      <c r="AC14" s="31"/>
      <c r="AD14" s="33"/>
      <c r="AE14" s="34"/>
      <c r="AF14" s="35"/>
      <c r="AG14" s="36"/>
      <c r="AH14" s="34"/>
      <c r="AI14" s="35"/>
      <c r="AJ14" s="36"/>
      <c r="AK14" s="37"/>
      <c r="AL14" s="52"/>
      <c r="AM14" s="52"/>
      <c r="AN14" s="39"/>
      <c r="AO14" s="39"/>
      <c r="AP14" s="39"/>
      <c r="AQ14" s="39"/>
      <c r="AR14" s="41"/>
      <c r="AS14" s="42"/>
      <c r="AT14" s="41"/>
      <c r="AU14" s="41"/>
      <c r="AV14" s="41"/>
      <c r="AW14" s="41"/>
      <c r="AX14" s="60"/>
      <c r="AY14" s="39"/>
      <c r="AZ14" s="16"/>
      <c r="BA14" s="17"/>
      <c r="BB14" s="17"/>
      <c r="BC14" s="17"/>
    </row>
    <row r="15" spans="1:55" ht="15.75" customHeight="1" x14ac:dyDescent="0.25">
      <c r="A15" s="18">
        <v>45497</v>
      </c>
      <c r="B15" s="19"/>
      <c r="C15" s="19"/>
      <c r="D15" s="20"/>
      <c r="E15" s="20"/>
      <c r="F15" s="20"/>
      <c r="G15" s="21"/>
      <c r="H15" s="22"/>
      <c r="I15" s="21"/>
      <c r="J15" s="23"/>
      <c r="K15" s="24"/>
      <c r="L15" s="57"/>
      <c r="M15" s="58"/>
      <c r="N15" s="27"/>
      <c r="O15" s="59"/>
      <c r="P15" s="21"/>
      <c r="Q15" s="29"/>
      <c r="R15" s="21"/>
      <c r="S15" s="29"/>
      <c r="T15" s="30"/>
      <c r="U15" s="23"/>
      <c r="V15" s="31"/>
      <c r="W15" s="23"/>
      <c r="X15" s="23"/>
      <c r="Y15" s="33"/>
      <c r="Z15" s="77"/>
      <c r="AA15" s="23"/>
      <c r="AB15" s="23"/>
      <c r="AC15" s="31"/>
      <c r="AD15" s="33"/>
      <c r="AE15" s="34"/>
      <c r="AF15" s="35"/>
      <c r="AG15" s="36"/>
      <c r="AH15" s="34"/>
      <c r="AI15" s="35"/>
      <c r="AJ15" s="36"/>
      <c r="AK15" s="37"/>
      <c r="AL15" s="52"/>
      <c r="AM15" s="52"/>
      <c r="AN15" s="39"/>
      <c r="AO15" s="39"/>
      <c r="AP15" s="39"/>
      <c r="AQ15" s="39"/>
      <c r="AR15" s="41"/>
      <c r="AS15" s="42"/>
      <c r="AT15" s="41"/>
      <c r="AU15" s="41"/>
      <c r="AV15" s="41"/>
      <c r="AW15" s="41"/>
      <c r="AX15" s="60"/>
      <c r="AY15" s="39"/>
      <c r="AZ15" s="16"/>
      <c r="BA15" s="17"/>
      <c r="BB15" s="17"/>
      <c r="BC15" s="17"/>
    </row>
    <row r="16" spans="1:55" ht="15.75" customHeight="1" x14ac:dyDescent="0.25">
      <c r="A16" s="18">
        <v>45498</v>
      </c>
      <c r="B16" s="19"/>
      <c r="C16" s="19"/>
      <c r="D16" s="20"/>
      <c r="E16" s="20"/>
      <c r="F16" s="20"/>
      <c r="G16" s="21"/>
      <c r="H16" s="22"/>
      <c r="I16" s="21"/>
      <c r="J16" s="23"/>
      <c r="K16" s="24"/>
      <c r="L16" s="57"/>
      <c r="M16" s="58"/>
      <c r="N16" s="27"/>
      <c r="O16" s="59"/>
      <c r="P16" s="21"/>
      <c r="Q16" s="29"/>
      <c r="R16" s="21"/>
      <c r="S16" s="29"/>
      <c r="T16" s="30"/>
      <c r="U16" s="32"/>
      <c r="V16" s="31"/>
      <c r="W16" s="23"/>
      <c r="X16" s="23"/>
      <c r="Y16" s="33"/>
      <c r="Z16" s="77"/>
      <c r="AA16" s="23"/>
      <c r="AB16" s="23"/>
      <c r="AC16" s="31"/>
      <c r="AD16" s="33"/>
      <c r="AE16" s="34"/>
      <c r="AF16" s="35"/>
      <c r="AG16" s="36"/>
      <c r="AH16" s="34"/>
      <c r="AI16" s="35"/>
      <c r="AJ16" s="36"/>
      <c r="AK16" s="37"/>
      <c r="AL16" s="52"/>
      <c r="AM16" s="52"/>
      <c r="AN16" s="39"/>
      <c r="AO16" s="39"/>
      <c r="AP16" s="39"/>
      <c r="AQ16" s="39"/>
      <c r="AR16" s="41"/>
      <c r="AS16" s="42"/>
      <c r="AT16" s="41"/>
      <c r="AU16" s="41"/>
      <c r="AV16" s="41"/>
      <c r="AW16" s="41"/>
      <c r="AX16" s="60"/>
      <c r="AY16" s="39"/>
      <c r="AZ16" s="16"/>
      <c r="BA16" s="17"/>
      <c r="BB16" s="17"/>
      <c r="BC16" s="17"/>
    </row>
    <row r="17" spans="1:55" ht="15.75" customHeight="1" x14ac:dyDescent="0.25">
      <c r="A17" s="18">
        <v>45499</v>
      </c>
      <c r="B17" s="19"/>
      <c r="C17" s="19"/>
      <c r="D17" s="20"/>
      <c r="E17" s="20"/>
      <c r="F17" s="20"/>
      <c r="G17" s="21"/>
      <c r="H17" s="22"/>
      <c r="I17" s="21"/>
      <c r="J17" s="23"/>
      <c r="K17" s="24"/>
      <c r="L17" s="57"/>
      <c r="M17" s="58"/>
      <c r="N17" s="27"/>
      <c r="O17" s="59"/>
      <c r="P17" s="21"/>
      <c r="Q17" s="29"/>
      <c r="R17" s="21"/>
      <c r="S17" s="29"/>
      <c r="T17" s="30"/>
      <c r="U17" s="23"/>
      <c r="V17" s="31"/>
      <c r="W17" s="23"/>
      <c r="X17" s="23"/>
      <c r="Y17" s="33"/>
      <c r="Z17" s="77"/>
      <c r="AA17" s="23"/>
      <c r="AB17" s="23"/>
      <c r="AC17" s="31"/>
      <c r="AD17" s="33"/>
      <c r="AE17" s="34"/>
      <c r="AF17" s="35"/>
      <c r="AG17" s="36"/>
      <c r="AH17" s="34"/>
      <c r="AI17" s="35"/>
      <c r="AJ17" s="36"/>
      <c r="AK17" s="37"/>
      <c r="AL17" s="52"/>
      <c r="AM17" s="52"/>
      <c r="AN17" s="39"/>
      <c r="AO17" s="39"/>
      <c r="AP17" s="39"/>
      <c r="AQ17" s="39"/>
      <c r="AR17" s="41"/>
      <c r="AS17" s="42"/>
      <c r="AT17" s="41"/>
      <c r="AU17" s="41"/>
      <c r="AV17" s="41"/>
      <c r="AW17" s="41"/>
      <c r="AX17" s="60"/>
      <c r="AY17" s="39"/>
      <c r="AZ17" s="16"/>
      <c r="BA17" s="17"/>
      <c r="BB17" s="17"/>
      <c r="BC17" s="17"/>
    </row>
    <row r="18" spans="1:55" ht="15.75" customHeight="1" x14ac:dyDescent="0.25">
      <c r="A18" s="18">
        <v>45500</v>
      </c>
      <c r="B18" s="19"/>
      <c r="C18" s="19"/>
      <c r="D18" s="20"/>
      <c r="E18" s="20"/>
      <c r="F18" s="20"/>
      <c r="G18" s="21"/>
      <c r="H18" s="22"/>
      <c r="I18" s="21"/>
      <c r="J18" s="23"/>
      <c r="K18" s="24"/>
      <c r="L18" s="57"/>
      <c r="M18" s="58"/>
      <c r="N18" s="27"/>
      <c r="O18" s="59"/>
      <c r="P18" s="21"/>
      <c r="Q18" s="29"/>
      <c r="R18" s="21"/>
      <c r="S18" s="29"/>
      <c r="T18" s="30"/>
      <c r="U18" s="21"/>
      <c r="V18" s="31"/>
      <c r="W18" s="21"/>
      <c r="X18" s="21"/>
      <c r="Y18" s="33"/>
      <c r="Z18" s="77"/>
      <c r="AA18" s="21"/>
      <c r="AB18" s="21"/>
      <c r="AC18" s="31"/>
      <c r="AD18" s="33"/>
      <c r="AE18" s="34"/>
      <c r="AF18" s="35"/>
      <c r="AG18" s="36"/>
      <c r="AH18" s="34"/>
      <c r="AI18" s="35"/>
      <c r="AJ18" s="36"/>
      <c r="AK18" s="37"/>
      <c r="AL18" s="52"/>
      <c r="AM18" s="52"/>
      <c r="AN18" s="39"/>
      <c r="AO18" s="39"/>
      <c r="AP18" s="39"/>
      <c r="AQ18" s="39"/>
      <c r="AR18" s="41"/>
      <c r="AS18" s="42"/>
      <c r="AT18" s="41"/>
      <c r="AU18" s="41"/>
      <c r="AV18" s="41"/>
      <c r="AW18" s="41"/>
      <c r="AX18" s="60"/>
      <c r="AY18" s="39"/>
      <c r="AZ18" s="16"/>
      <c r="BA18" s="17"/>
      <c r="BB18" s="17"/>
      <c r="BC18" s="17"/>
    </row>
    <row r="19" spans="1:55" ht="15.75" customHeight="1" x14ac:dyDescent="0.25">
      <c r="A19" s="18">
        <v>45501</v>
      </c>
      <c r="B19" s="19"/>
      <c r="C19" s="19"/>
      <c r="D19" s="20"/>
      <c r="E19" s="20"/>
      <c r="F19" s="20"/>
      <c r="G19" s="21"/>
      <c r="H19" s="22"/>
      <c r="I19" s="21"/>
      <c r="J19" s="23"/>
      <c r="K19" s="24"/>
      <c r="L19" s="57"/>
      <c r="M19" s="58"/>
      <c r="N19" s="27"/>
      <c r="O19" s="59"/>
      <c r="P19" s="23"/>
      <c r="Q19" s="29"/>
      <c r="R19" s="21"/>
      <c r="S19" s="29"/>
      <c r="T19" s="30"/>
      <c r="U19" s="23"/>
      <c r="V19" s="31"/>
      <c r="W19" s="23"/>
      <c r="X19" s="23"/>
      <c r="Y19" s="33"/>
      <c r="Z19" s="77"/>
      <c r="AA19" s="23"/>
      <c r="AB19" s="23"/>
      <c r="AC19" s="31"/>
      <c r="AD19" s="33"/>
      <c r="AE19" s="34"/>
      <c r="AF19" s="35"/>
      <c r="AG19" s="36"/>
      <c r="AH19" s="34"/>
      <c r="AI19" s="35"/>
      <c r="AJ19" s="36"/>
      <c r="AK19" s="37"/>
      <c r="AL19" s="52"/>
      <c r="AM19" s="52"/>
      <c r="AN19" s="39"/>
      <c r="AO19" s="39"/>
      <c r="AP19" s="39"/>
      <c r="AQ19" s="39"/>
      <c r="AR19" s="41"/>
      <c r="AS19" s="42"/>
      <c r="AT19" s="41"/>
      <c r="AU19" s="41"/>
      <c r="AV19" s="41"/>
      <c r="AW19" s="41"/>
      <c r="AX19" s="60"/>
      <c r="AY19" s="39"/>
      <c r="AZ19" s="16"/>
      <c r="BA19" s="17"/>
      <c r="BB19" s="17"/>
      <c r="BC19" s="17"/>
    </row>
    <row r="20" spans="1:55" ht="15.75" customHeight="1" x14ac:dyDescent="0.25">
      <c r="A20" s="18">
        <v>45502</v>
      </c>
      <c r="B20" s="19"/>
      <c r="C20" s="19"/>
      <c r="D20" s="20"/>
      <c r="E20" s="20"/>
      <c r="F20" s="20"/>
      <c r="G20" s="21"/>
      <c r="H20" s="22"/>
      <c r="I20" s="21"/>
      <c r="J20" s="23"/>
      <c r="K20" s="24"/>
      <c r="L20" s="57"/>
      <c r="M20" s="58"/>
      <c r="N20" s="57"/>
      <c r="O20" s="59"/>
      <c r="P20" s="23"/>
      <c r="Q20" s="29"/>
      <c r="R20" s="21"/>
      <c r="S20" s="29"/>
      <c r="T20" s="30"/>
      <c r="U20" s="23"/>
      <c r="V20" s="31"/>
      <c r="W20" s="23"/>
      <c r="X20" s="23"/>
      <c r="Y20" s="33"/>
      <c r="Z20" s="77"/>
      <c r="AA20" s="23"/>
      <c r="AB20" s="23"/>
      <c r="AC20" s="31"/>
      <c r="AD20" s="33"/>
      <c r="AE20" s="34"/>
      <c r="AF20" s="35"/>
      <c r="AG20" s="36"/>
      <c r="AH20" s="34"/>
      <c r="AI20" s="35"/>
      <c r="AJ20" s="36"/>
      <c r="AK20" s="37"/>
      <c r="AL20" s="52"/>
      <c r="AM20" s="52"/>
      <c r="AN20" s="39"/>
      <c r="AO20" s="39"/>
      <c r="AP20" s="39"/>
      <c r="AQ20" s="39"/>
      <c r="AR20" s="41"/>
      <c r="AS20" s="42"/>
      <c r="AT20" s="41"/>
      <c r="AU20" s="41"/>
      <c r="AV20" s="41"/>
      <c r="AW20" s="41"/>
      <c r="AX20" s="60"/>
      <c r="AY20" s="39"/>
      <c r="AZ20" s="16"/>
      <c r="BA20" s="17"/>
      <c r="BB20" s="17"/>
      <c r="BC20" s="17"/>
    </row>
    <row r="21" spans="1:55" ht="15.75" customHeight="1" x14ac:dyDescent="0.25">
      <c r="A21" s="18">
        <v>45503</v>
      </c>
      <c r="B21" s="19"/>
      <c r="C21" s="19"/>
      <c r="D21" s="20"/>
      <c r="E21" s="20"/>
      <c r="F21" s="20"/>
      <c r="G21" s="21"/>
      <c r="H21" s="61"/>
      <c r="I21" s="21"/>
      <c r="J21" s="23"/>
      <c r="K21" s="24"/>
      <c r="L21" s="57"/>
      <c r="M21" s="58"/>
      <c r="N21" s="57"/>
      <c r="O21" s="59"/>
      <c r="P21" s="23"/>
      <c r="Q21" s="29"/>
      <c r="R21" s="21"/>
      <c r="S21" s="29"/>
      <c r="T21" s="30"/>
      <c r="U21" s="23"/>
      <c r="V21" s="31"/>
      <c r="W21" s="23"/>
      <c r="X21" s="23"/>
      <c r="Y21" s="33"/>
      <c r="Z21" s="77"/>
      <c r="AA21" s="23"/>
      <c r="AB21" s="23"/>
      <c r="AC21" s="31"/>
      <c r="AD21" s="33"/>
      <c r="AE21" s="34"/>
      <c r="AF21" s="35"/>
      <c r="AG21" s="36"/>
      <c r="AH21" s="34"/>
      <c r="AI21" s="35"/>
      <c r="AJ21" s="36"/>
      <c r="AK21" s="37"/>
      <c r="AL21" s="52"/>
      <c r="AM21" s="52"/>
      <c r="AN21" s="39"/>
      <c r="AO21" s="39"/>
      <c r="AP21" s="39"/>
      <c r="AQ21" s="39"/>
      <c r="AR21" s="41"/>
      <c r="AS21" s="42"/>
      <c r="AT21" s="41"/>
      <c r="AU21" s="41"/>
      <c r="AV21" s="41"/>
      <c r="AW21" s="41"/>
      <c r="AX21" s="60"/>
      <c r="AY21" s="62"/>
      <c r="AZ21" s="16"/>
      <c r="BA21" s="17"/>
      <c r="BB21" s="17"/>
      <c r="BC21" s="17"/>
    </row>
    <row r="22" spans="1:55" ht="15.75" customHeight="1" x14ac:dyDescent="0.25">
      <c r="A22" s="18">
        <v>45504</v>
      </c>
      <c r="B22" s="19"/>
      <c r="C22" s="19"/>
      <c r="D22" s="20"/>
      <c r="E22" s="20"/>
      <c r="F22" s="20"/>
      <c r="G22" s="21"/>
      <c r="H22" s="61"/>
      <c r="I22" s="23"/>
      <c r="J22" s="23"/>
      <c r="K22" s="24"/>
      <c r="L22" s="57"/>
      <c r="M22" s="58"/>
      <c r="N22" s="57"/>
      <c r="O22" s="59"/>
      <c r="P22" s="23"/>
      <c r="Q22" s="29"/>
      <c r="R22" s="21">
        <v>0</v>
      </c>
      <c r="S22" s="29">
        <v>0</v>
      </c>
      <c r="T22" s="30"/>
      <c r="U22" s="23"/>
      <c r="V22" s="31"/>
      <c r="W22" s="23"/>
      <c r="X22" s="23"/>
      <c r="Y22" s="33"/>
      <c r="Z22" s="77"/>
      <c r="AA22" s="23"/>
      <c r="AB22" s="23"/>
      <c r="AC22" s="31"/>
      <c r="AD22" s="33"/>
      <c r="AE22" s="34"/>
      <c r="AF22" s="35"/>
      <c r="AG22" s="36"/>
      <c r="AH22" s="34"/>
      <c r="AI22" s="35"/>
      <c r="AJ22" s="36"/>
      <c r="AK22" s="37"/>
      <c r="AL22" s="52"/>
      <c r="AM22" s="52"/>
      <c r="AN22" s="39"/>
      <c r="AO22" s="39"/>
      <c r="AP22" s="39"/>
      <c r="AQ22" s="39"/>
      <c r="AR22" s="41"/>
      <c r="AS22" s="42"/>
      <c r="AT22" s="41"/>
      <c r="AU22" s="41"/>
      <c r="AV22" s="41"/>
      <c r="AW22" s="41"/>
      <c r="AX22" s="60"/>
      <c r="AY22" s="62"/>
      <c r="AZ22" s="45"/>
      <c r="BA22" s="17"/>
      <c r="BB22" s="17"/>
      <c r="BC22" s="17"/>
    </row>
    <row r="23" spans="1:55" ht="15.75" customHeight="1" x14ac:dyDescent="0.25">
      <c r="A23" s="18">
        <v>45505</v>
      </c>
      <c r="B23" s="19"/>
      <c r="C23" s="19"/>
      <c r="D23" s="20"/>
      <c r="E23" s="20"/>
      <c r="F23" s="20"/>
      <c r="G23" s="21"/>
      <c r="H23" s="61"/>
      <c r="I23" s="23"/>
      <c r="J23" s="23"/>
      <c r="K23" s="24"/>
      <c r="L23" s="57"/>
      <c r="M23" s="58"/>
      <c r="N23" s="57"/>
      <c r="O23" s="59"/>
      <c r="P23" s="23"/>
      <c r="Q23" s="29"/>
      <c r="R23" s="21">
        <v>0</v>
      </c>
      <c r="S23" s="29">
        <v>0</v>
      </c>
      <c r="T23" s="30"/>
      <c r="U23" s="23"/>
      <c r="V23" s="31"/>
      <c r="W23" s="23"/>
      <c r="X23" s="23"/>
      <c r="Y23" s="33"/>
      <c r="Z23" s="77"/>
      <c r="AA23" s="23"/>
      <c r="AB23" s="23"/>
      <c r="AC23" s="31"/>
      <c r="AD23" s="33"/>
      <c r="AE23" s="34"/>
      <c r="AF23" s="35"/>
      <c r="AG23" s="36"/>
      <c r="AH23" s="34"/>
      <c r="AI23" s="35"/>
      <c r="AJ23" s="36"/>
      <c r="AK23" s="37"/>
      <c r="AL23" s="52"/>
      <c r="AM23" s="52"/>
      <c r="AN23" s="39"/>
      <c r="AO23" s="39"/>
      <c r="AP23" s="39"/>
      <c r="AQ23" s="39"/>
      <c r="AR23" s="41"/>
      <c r="AS23" s="42"/>
      <c r="AT23" s="41"/>
      <c r="AU23" s="41"/>
      <c r="AV23" s="41"/>
      <c r="AW23" s="41"/>
      <c r="AX23" s="60"/>
      <c r="AY23" s="62"/>
      <c r="AZ23" s="16"/>
      <c r="BA23" s="17"/>
      <c r="BB23" s="17"/>
      <c r="BC23" s="17"/>
    </row>
    <row r="24" spans="1:55" ht="15.75" customHeight="1" x14ac:dyDescent="0.25">
      <c r="A24" s="18">
        <v>45506</v>
      </c>
      <c r="B24" s="19"/>
      <c r="C24" s="19"/>
      <c r="D24" s="20"/>
      <c r="E24" s="20"/>
      <c r="F24" s="20"/>
      <c r="G24" s="21"/>
      <c r="H24" s="61"/>
      <c r="I24" s="21"/>
      <c r="J24" s="23"/>
      <c r="K24" s="24"/>
      <c r="L24" s="57"/>
      <c r="M24" s="58"/>
      <c r="N24" s="57"/>
      <c r="O24" s="59"/>
      <c r="P24" s="23"/>
      <c r="Q24" s="29"/>
      <c r="R24" s="21">
        <v>0</v>
      </c>
      <c r="S24" s="29">
        <v>0</v>
      </c>
      <c r="T24" s="30"/>
      <c r="U24" s="32"/>
      <c r="V24" s="31"/>
      <c r="W24" s="23"/>
      <c r="X24" s="23"/>
      <c r="Y24" s="33"/>
      <c r="Z24" s="77"/>
      <c r="AA24" s="23"/>
      <c r="AB24" s="23"/>
      <c r="AC24" s="31"/>
      <c r="AD24" s="33"/>
      <c r="AE24" s="34"/>
      <c r="AF24" s="35"/>
      <c r="AG24" s="36"/>
      <c r="AH24" s="34"/>
      <c r="AI24" s="35"/>
      <c r="AJ24" s="36"/>
      <c r="AK24" s="37"/>
      <c r="AL24" s="52"/>
      <c r="AM24" s="52"/>
      <c r="AN24" s="39"/>
      <c r="AO24" s="39"/>
      <c r="AP24" s="39"/>
      <c r="AQ24" s="39"/>
      <c r="AR24" s="41"/>
      <c r="AS24" s="42"/>
      <c r="AT24" s="41"/>
      <c r="AU24" s="41"/>
      <c r="AV24" s="41"/>
      <c r="AW24" s="41">
        <f>SUM(BI19:BJ19)</f>
        <v>0</v>
      </c>
      <c r="AX24" s="60"/>
      <c r="AY24" s="62"/>
      <c r="AZ24" s="16"/>
      <c r="BA24" s="17"/>
      <c r="BB24" s="17"/>
      <c r="BC24" s="17"/>
    </row>
    <row r="25" spans="1:55" ht="15.75" customHeight="1" x14ac:dyDescent="0.25">
      <c r="A25" s="18">
        <v>45507</v>
      </c>
      <c r="B25" s="19"/>
      <c r="C25" s="19"/>
      <c r="D25" s="20"/>
      <c r="E25" s="20"/>
      <c r="F25" s="20"/>
      <c r="G25" s="21"/>
      <c r="H25" s="61"/>
      <c r="I25" s="21"/>
      <c r="J25" s="23"/>
      <c r="K25" s="24"/>
      <c r="L25" s="57"/>
      <c r="M25" s="58"/>
      <c r="N25" s="57"/>
      <c r="O25" s="59"/>
      <c r="P25" s="23"/>
      <c r="Q25" s="29"/>
      <c r="R25" s="21">
        <v>0</v>
      </c>
      <c r="S25" s="29">
        <v>0</v>
      </c>
      <c r="T25" s="30"/>
      <c r="U25" s="23"/>
      <c r="V25" s="31"/>
      <c r="W25" s="23"/>
      <c r="X25" s="23"/>
      <c r="Y25" s="33"/>
      <c r="Z25" s="77"/>
      <c r="AA25" s="23"/>
      <c r="AB25" s="23"/>
      <c r="AC25" s="31"/>
      <c r="AD25" s="33"/>
      <c r="AE25" s="34"/>
      <c r="AF25" s="35"/>
      <c r="AG25" s="36"/>
      <c r="AH25" s="34"/>
      <c r="AI25" s="35"/>
      <c r="AJ25" s="36"/>
      <c r="AK25" s="37"/>
      <c r="AL25" s="52"/>
      <c r="AM25" s="52"/>
      <c r="AN25" s="39"/>
      <c r="AO25" s="39"/>
      <c r="AP25" s="39"/>
      <c r="AQ25" s="39"/>
      <c r="AR25" s="41"/>
      <c r="AS25" s="42"/>
      <c r="AT25" s="41"/>
      <c r="AU25" s="41"/>
      <c r="AV25" s="41"/>
      <c r="AW25" s="41"/>
      <c r="AX25" s="60"/>
      <c r="AY25" s="62"/>
      <c r="AZ25" s="16"/>
      <c r="BA25" s="17"/>
      <c r="BB25" s="17"/>
      <c r="BC25" s="17"/>
    </row>
    <row r="26" spans="1:55" ht="15.75" customHeight="1" x14ac:dyDescent="0.25">
      <c r="A26" s="18">
        <v>45508</v>
      </c>
      <c r="B26" s="19"/>
      <c r="C26" s="19"/>
      <c r="D26" s="20"/>
      <c r="E26" s="20"/>
      <c r="F26" s="20"/>
      <c r="G26" s="21"/>
      <c r="H26" s="61"/>
      <c r="I26" s="21"/>
      <c r="J26" s="23"/>
      <c r="K26" s="24"/>
      <c r="L26" s="57"/>
      <c r="M26" s="58"/>
      <c r="N26" s="57"/>
      <c r="O26" s="59"/>
      <c r="P26" s="23"/>
      <c r="Q26" s="29"/>
      <c r="R26" s="21">
        <v>0</v>
      </c>
      <c r="S26" s="29">
        <v>0</v>
      </c>
      <c r="T26" s="30"/>
      <c r="U26" s="32"/>
      <c r="V26" s="31"/>
      <c r="W26" s="23"/>
      <c r="X26" s="23"/>
      <c r="Y26" s="33"/>
      <c r="Z26" s="77"/>
      <c r="AA26" s="23"/>
      <c r="AB26" s="23"/>
      <c r="AC26" s="31"/>
      <c r="AD26" s="33"/>
      <c r="AE26" s="34"/>
      <c r="AF26" s="35"/>
      <c r="AG26" s="36"/>
      <c r="AH26" s="34"/>
      <c r="AI26" s="35"/>
      <c r="AJ26" s="36"/>
      <c r="AK26" s="37"/>
      <c r="AL26" s="52"/>
      <c r="AM26" s="52"/>
      <c r="AN26" s="39"/>
      <c r="AO26" s="39"/>
      <c r="AP26" s="39"/>
      <c r="AQ26" s="39"/>
      <c r="AR26" s="41"/>
      <c r="AS26" s="42"/>
      <c r="AT26" s="41"/>
      <c r="AU26" s="41"/>
      <c r="AV26" s="41"/>
      <c r="AW26" s="41"/>
      <c r="AX26" s="60"/>
      <c r="AY26" s="62"/>
      <c r="AZ26" s="16"/>
      <c r="BA26" s="17"/>
      <c r="BB26" s="17"/>
      <c r="BC26" s="17"/>
    </row>
    <row r="27" spans="1:55" ht="15.75" customHeight="1" x14ac:dyDescent="0.25">
      <c r="A27" s="18">
        <v>45509</v>
      </c>
      <c r="B27" s="19"/>
      <c r="C27" s="19"/>
      <c r="D27" s="20"/>
      <c r="E27" s="20"/>
      <c r="F27" s="20"/>
      <c r="G27" s="21"/>
      <c r="H27" s="61"/>
      <c r="I27" s="21"/>
      <c r="J27" s="23"/>
      <c r="K27" s="24"/>
      <c r="L27" s="57"/>
      <c r="M27" s="58"/>
      <c r="N27" s="57"/>
      <c r="O27" s="59"/>
      <c r="P27" s="23"/>
      <c r="Q27" s="29"/>
      <c r="R27" s="21">
        <v>0</v>
      </c>
      <c r="S27" s="29">
        <v>0</v>
      </c>
      <c r="T27" s="30"/>
      <c r="U27" s="32"/>
      <c r="V27" s="31"/>
      <c r="W27" s="23"/>
      <c r="X27" s="23"/>
      <c r="Y27" s="33"/>
      <c r="Z27" s="77"/>
      <c r="AA27" s="23"/>
      <c r="AB27" s="23"/>
      <c r="AC27" s="31"/>
      <c r="AD27" s="33"/>
      <c r="AE27" s="34"/>
      <c r="AF27" s="35"/>
      <c r="AG27" s="36"/>
      <c r="AH27" s="34"/>
      <c r="AI27" s="35"/>
      <c r="AJ27" s="36"/>
      <c r="AK27" s="37"/>
      <c r="AL27" s="52"/>
      <c r="AM27" s="52"/>
      <c r="AN27" s="39"/>
      <c r="AO27" s="39"/>
      <c r="AP27" s="39"/>
      <c r="AQ27" s="39"/>
      <c r="AR27" s="41"/>
      <c r="AS27" s="42"/>
      <c r="AT27" s="41"/>
      <c r="AU27" s="41"/>
      <c r="AV27" s="41"/>
      <c r="AW27" s="41"/>
      <c r="AX27" s="60"/>
      <c r="AY27" s="62"/>
      <c r="AZ27" s="16"/>
      <c r="BA27" s="17"/>
      <c r="BB27" s="17"/>
      <c r="BC27" s="17"/>
    </row>
    <row r="28" spans="1:55" ht="15.75" customHeight="1" x14ac:dyDescent="0.25">
      <c r="A28" s="18">
        <v>45510</v>
      </c>
      <c r="B28" s="19"/>
      <c r="C28" s="19"/>
      <c r="D28" s="20"/>
      <c r="E28" s="20"/>
      <c r="F28" s="20"/>
      <c r="G28" s="21"/>
      <c r="H28" s="61"/>
      <c r="I28" s="21"/>
      <c r="J28" s="23"/>
      <c r="K28" s="24"/>
      <c r="L28" s="57"/>
      <c r="M28" s="58"/>
      <c r="N28" s="57"/>
      <c r="O28" s="59"/>
      <c r="P28" s="23"/>
      <c r="Q28" s="29"/>
      <c r="R28" s="21">
        <v>0</v>
      </c>
      <c r="S28" s="29">
        <v>0</v>
      </c>
      <c r="T28" s="30"/>
      <c r="U28" s="32"/>
      <c r="V28" s="31"/>
      <c r="W28" s="23"/>
      <c r="X28" s="23"/>
      <c r="Y28" s="33"/>
      <c r="Z28" s="77"/>
      <c r="AA28" s="23"/>
      <c r="AB28" s="23"/>
      <c r="AC28" s="31"/>
      <c r="AD28" s="33"/>
      <c r="AE28" s="34"/>
      <c r="AF28" s="35"/>
      <c r="AG28" s="36"/>
      <c r="AH28" s="34"/>
      <c r="AI28" s="35"/>
      <c r="AJ28" s="36"/>
      <c r="AK28" s="37"/>
      <c r="AL28" s="52"/>
      <c r="AM28" s="52"/>
      <c r="AN28" s="39"/>
      <c r="AO28" s="39"/>
      <c r="AP28" s="39"/>
      <c r="AQ28" s="39"/>
      <c r="AR28" s="41"/>
      <c r="AS28" s="42"/>
      <c r="AT28" s="41"/>
      <c r="AU28" s="41"/>
      <c r="AV28" s="41"/>
      <c r="AW28" s="41"/>
      <c r="AX28" s="60"/>
      <c r="AY28" s="62"/>
      <c r="AZ28" s="16"/>
      <c r="BA28" s="17"/>
      <c r="BB28" s="17"/>
      <c r="BC28" s="17"/>
    </row>
    <row r="29" spans="1:55" ht="15.75" customHeight="1" x14ac:dyDescent="0.25">
      <c r="A29" s="18">
        <v>45511</v>
      </c>
      <c r="B29" s="19"/>
      <c r="C29" s="19"/>
      <c r="D29" s="20"/>
      <c r="E29" s="20"/>
      <c r="F29" s="20"/>
      <c r="G29" s="21"/>
      <c r="H29" s="61"/>
      <c r="I29" s="21"/>
      <c r="J29" s="23"/>
      <c r="K29" s="24"/>
      <c r="L29" s="57"/>
      <c r="M29" s="58"/>
      <c r="N29" s="57"/>
      <c r="O29" s="59"/>
      <c r="P29" s="21"/>
      <c r="Q29" s="29"/>
      <c r="R29" s="21">
        <v>0</v>
      </c>
      <c r="S29" s="29">
        <v>0</v>
      </c>
      <c r="T29" s="30"/>
      <c r="U29" s="32"/>
      <c r="V29" s="31"/>
      <c r="W29" s="23"/>
      <c r="X29" s="23"/>
      <c r="Y29" s="33"/>
      <c r="Z29" s="77"/>
      <c r="AA29" s="23"/>
      <c r="AB29" s="23"/>
      <c r="AC29" s="31"/>
      <c r="AD29" s="33"/>
      <c r="AE29" s="34"/>
      <c r="AF29" s="35"/>
      <c r="AG29" s="36"/>
      <c r="AH29" s="34"/>
      <c r="AI29" s="35"/>
      <c r="AJ29" s="36"/>
      <c r="AK29" s="37"/>
      <c r="AL29" s="52"/>
      <c r="AM29" s="52"/>
      <c r="AN29" s="39"/>
      <c r="AO29" s="39"/>
      <c r="AP29" s="39"/>
      <c r="AQ29" s="39"/>
      <c r="AR29" s="41"/>
      <c r="AS29" s="42"/>
      <c r="AT29" s="41"/>
      <c r="AU29" s="41"/>
      <c r="AV29" s="41"/>
      <c r="AW29" s="41"/>
      <c r="AX29" s="60"/>
      <c r="AY29" s="62"/>
      <c r="AZ29" s="16"/>
      <c r="BA29" s="17"/>
      <c r="BB29" s="17"/>
      <c r="BC29" s="17"/>
    </row>
    <row r="30" spans="1:55" ht="15.75" customHeight="1" x14ac:dyDescent="0.25">
      <c r="A30" s="18">
        <v>45512</v>
      </c>
      <c r="B30" s="19"/>
      <c r="C30" s="19"/>
      <c r="D30" s="20"/>
      <c r="E30" s="20"/>
      <c r="F30" s="20"/>
      <c r="G30" s="21"/>
      <c r="H30" s="61"/>
      <c r="I30" s="21"/>
      <c r="J30" s="23"/>
      <c r="K30" s="24"/>
      <c r="L30" s="57"/>
      <c r="M30" s="58"/>
      <c r="N30" s="57"/>
      <c r="O30" s="59"/>
      <c r="P30" s="21"/>
      <c r="Q30" s="29"/>
      <c r="R30" s="21"/>
      <c r="S30" s="29"/>
      <c r="T30" s="30"/>
      <c r="U30" s="32"/>
      <c r="V30" s="31"/>
      <c r="W30" s="23"/>
      <c r="X30" s="23"/>
      <c r="Y30" s="33"/>
      <c r="Z30" s="77"/>
      <c r="AA30" s="23"/>
      <c r="AB30" s="23"/>
      <c r="AC30" s="31"/>
      <c r="AD30" s="33"/>
      <c r="AE30" s="36"/>
      <c r="AF30" s="35"/>
      <c r="AG30" s="36"/>
      <c r="AH30" s="36"/>
      <c r="AI30" s="35"/>
      <c r="AJ30" s="36"/>
      <c r="AK30" s="37"/>
      <c r="AL30" s="52"/>
      <c r="AM30" s="52"/>
      <c r="AN30" s="39"/>
      <c r="AO30" s="39"/>
      <c r="AP30" s="39"/>
      <c r="AQ30" s="39"/>
      <c r="AR30" s="41"/>
      <c r="AS30" s="42"/>
      <c r="AT30" s="41"/>
      <c r="AU30" s="41"/>
      <c r="AV30" s="41"/>
      <c r="AW30" s="41"/>
      <c r="AX30" s="60"/>
      <c r="AY30" s="62"/>
      <c r="AZ30" s="16"/>
      <c r="BA30" s="17"/>
      <c r="BB30" s="17"/>
      <c r="BC30" s="17"/>
    </row>
    <row r="31" spans="1:55" ht="15.75" customHeight="1" x14ac:dyDescent="0.25">
      <c r="A31" s="18">
        <v>45513</v>
      </c>
      <c r="B31" s="19"/>
      <c r="C31" s="19"/>
      <c r="D31" s="20"/>
      <c r="E31" s="20"/>
      <c r="F31" s="20"/>
      <c r="G31" s="21"/>
      <c r="H31" s="61"/>
      <c r="I31" s="21"/>
      <c r="J31" s="23"/>
      <c r="K31" s="24"/>
      <c r="L31" s="57"/>
      <c r="M31" s="58"/>
      <c r="N31" s="57"/>
      <c r="O31" s="59"/>
      <c r="P31" s="21"/>
      <c r="Q31" s="29"/>
      <c r="R31" s="21"/>
      <c r="S31" s="29"/>
      <c r="T31" s="30"/>
      <c r="U31" s="32"/>
      <c r="V31" s="31"/>
      <c r="W31" s="23"/>
      <c r="X31" s="23"/>
      <c r="Y31" s="33"/>
      <c r="Z31" s="77"/>
      <c r="AA31" s="23"/>
      <c r="AB31" s="23"/>
      <c r="AC31" s="31"/>
      <c r="AD31" s="33"/>
      <c r="AE31" s="36"/>
      <c r="AF31" s="35"/>
      <c r="AG31" s="36"/>
      <c r="AH31" s="36"/>
      <c r="AI31" s="35"/>
      <c r="AJ31" s="36"/>
      <c r="AK31" s="37"/>
      <c r="AL31" s="52"/>
      <c r="AM31" s="52"/>
      <c r="AN31" s="39"/>
      <c r="AO31" s="39"/>
      <c r="AP31" s="39"/>
      <c r="AQ31" s="39"/>
      <c r="AR31" s="41"/>
      <c r="AS31" s="42"/>
      <c r="AT31" s="41"/>
      <c r="AU31" s="41"/>
      <c r="AV31" s="41"/>
      <c r="AW31" s="41"/>
      <c r="AX31" s="60"/>
      <c r="AY31" s="62"/>
      <c r="AZ31" s="16"/>
      <c r="BA31" s="17"/>
      <c r="BB31" s="17"/>
      <c r="BC31" s="17"/>
    </row>
    <row r="32" spans="1:55" ht="14.25" x14ac:dyDescent="0.2">
      <c r="A32" s="18">
        <v>45514</v>
      </c>
      <c r="B32" s="19"/>
      <c r="C32" s="19"/>
      <c r="D32" s="20"/>
      <c r="E32" s="20"/>
      <c r="F32" s="20"/>
      <c r="G32" s="23"/>
      <c r="H32" s="61"/>
      <c r="I32" s="23"/>
      <c r="J32" s="21"/>
      <c r="K32" s="30"/>
      <c r="L32" s="61"/>
      <c r="M32" s="58"/>
      <c r="N32" s="57"/>
      <c r="O32" s="59"/>
      <c r="P32" s="23"/>
      <c r="Q32" s="29"/>
      <c r="R32" s="21"/>
      <c r="S32" s="29"/>
      <c r="T32" s="30"/>
      <c r="U32" s="23"/>
      <c r="V32" s="31"/>
      <c r="W32" s="23"/>
      <c r="X32" s="23"/>
      <c r="Y32" s="33"/>
      <c r="Z32" s="77"/>
      <c r="AA32" s="23"/>
      <c r="AB32" s="23"/>
      <c r="AC32" s="31"/>
      <c r="AD32" s="33"/>
      <c r="AE32" s="36"/>
      <c r="AF32" s="35"/>
      <c r="AG32" s="36"/>
      <c r="AH32" s="36"/>
      <c r="AI32" s="35"/>
      <c r="AJ32" s="36"/>
      <c r="AK32" s="37"/>
      <c r="AL32" s="52"/>
      <c r="AM32" s="52"/>
      <c r="AN32" s="39"/>
      <c r="AO32" s="39"/>
      <c r="AP32" s="39"/>
      <c r="AQ32" s="39"/>
      <c r="AR32" s="41"/>
      <c r="AS32" s="42"/>
      <c r="AT32" s="41"/>
      <c r="AU32" s="41"/>
      <c r="AV32" s="41"/>
      <c r="AW32" s="41"/>
      <c r="AX32" s="60"/>
      <c r="AY32" s="62"/>
      <c r="AZ32" s="63"/>
      <c r="BA32" s="17"/>
      <c r="BB32" s="17"/>
      <c r="BC32" s="17"/>
    </row>
    <row r="33" spans="1:55" ht="14.25" x14ac:dyDescent="0.2">
      <c r="A33" s="18">
        <v>45515</v>
      </c>
      <c r="B33" s="19"/>
      <c r="C33" s="19"/>
      <c r="D33" s="20"/>
      <c r="E33" s="20"/>
      <c r="F33" s="20"/>
      <c r="G33" s="23"/>
      <c r="H33" s="61"/>
      <c r="I33" s="23"/>
      <c r="J33" s="21"/>
      <c r="K33" s="64"/>
      <c r="L33" s="61"/>
      <c r="M33" s="58"/>
      <c r="N33" s="57"/>
      <c r="O33" s="59"/>
      <c r="P33" s="23"/>
      <c r="Q33" s="29"/>
      <c r="R33" s="23"/>
      <c r="S33" s="23"/>
      <c r="T33" s="64"/>
      <c r="U33" s="23"/>
      <c r="V33" s="65"/>
      <c r="W33" s="23"/>
      <c r="X33" s="23"/>
      <c r="Y33" s="66"/>
      <c r="Z33" s="77"/>
      <c r="AA33" s="23"/>
      <c r="AB33" s="23"/>
      <c r="AC33" s="65"/>
      <c r="AD33" s="66"/>
      <c r="AE33" s="67"/>
      <c r="AF33" s="68"/>
      <c r="AG33" s="69"/>
      <c r="AH33" s="67"/>
      <c r="AI33" s="68"/>
      <c r="AJ33" s="69"/>
      <c r="AK33" s="29"/>
      <c r="AL33" s="52"/>
      <c r="AM33" s="52"/>
      <c r="AN33" s="70"/>
      <c r="AO33" s="39"/>
      <c r="AP33" s="39"/>
      <c r="AQ33" s="39"/>
      <c r="AR33" s="41"/>
      <c r="AS33" s="42"/>
      <c r="AT33" s="41"/>
      <c r="AU33" s="41"/>
      <c r="AV33" s="41"/>
      <c r="AW33" s="41"/>
      <c r="AX33" s="60"/>
      <c r="AY33" s="62"/>
      <c r="AZ33" s="63"/>
      <c r="BA33" s="17"/>
      <c r="BB33" s="17"/>
      <c r="BC33" s="17"/>
    </row>
    <row r="34" spans="1:55" ht="12.75" x14ac:dyDescent="0.2">
      <c r="A34" s="53"/>
      <c r="B34" s="53"/>
      <c r="C34" s="53"/>
      <c r="D34" s="53"/>
      <c r="E34" s="53"/>
      <c r="F34" s="53"/>
      <c r="G34" s="53"/>
      <c r="H34" s="53"/>
      <c r="I34" s="53"/>
      <c r="J34" s="51"/>
      <c r="K34" s="51"/>
      <c r="L34" s="53"/>
      <c r="M34" s="53"/>
      <c r="N34" s="53"/>
      <c r="O34" s="53"/>
      <c r="P34" s="53"/>
      <c r="Q34" s="71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1"/>
      <c r="AE34" s="53"/>
      <c r="AF34" s="53"/>
      <c r="AG34" s="53"/>
      <c r="AH34" s="53"/>
      <c r="AI34" s="53"/>
      <c r="AJ34" s="53"/>
      <c r="AK34" s="51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1"/>
      <c r="BB34" s="53"/>
      <c r="BC34" s="53"/>
    </row>
    <row r="35" spans="1:55" ht="12.75" x14ac:dyDescent="0.2">
      <c r="A35" s="53"/>
      <c r="B35" s="53"/>
      <c r="C35" s="53"/>
      <c r="D35" s="53"/>
      <c r="E35" s="53"/>
      <c r="F35" s="53"/>
      <c r="G35" s="53"/>
      <c r="H35" s="53"/>
      <c r="I35" s="53"/>
      <c r="J35" s="51"/>
      <c r="K35" s="51"/>
      <c r="L35" s="53"/>
      <c r="M35" s="53"/>
      <c r="N35" s="53"/>
      <c r="O35" s="53"/>
      <c r="P35" s="53"/>
      <c r="Q35" s="71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1"/>
      <c r="AE35" s="53"/>
      <c r="AF35" s="53"/>
      <c r="AG35" s="53"/>
      <c r="AH35" s="53"/>
      <c r="AI35" s="53"/>
      <c r="AJ35" s="53"/>
      <c r="AK35" s="51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</row>
    <row r="36" spans="1:55" ht="12.75" x14ac:dyDescent="0.2">
      <c r="A36" s="53"/>
      <c r="B36" s="53"/>
      <c r="C36" s="53"/>
      <c r="D36" s="53"/>
      <c r="E36" s="53"/>
      <c r="F36" s="53"/>
      <c r="G36" s="53"/>
      <c r="H36" s="53"/>
      <c r="I36" s="53"/>
      <c r="J36" s="51"/>
      <c r="K36" s="51"/>
      <c r="L36" s="53"/>
      <c r="M36" s="53"/>
      <c r="N36" s="53"/>
      <c r="O36" s="53"/>
      <c r="P36" s="53"/>
      <c r="Q36" s="71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1"/>
      <c r="AE36" s="53"/>
      <c r="AF36" s="53"/>
      <c r="AG36" s="53"/>
      <c r="AH36" s="53"/>
      <c r="AI36" s="53"/>
      <c r="AJ36" s="53"/>
      <c r="AK36" s="51"/>
      <c r="AL36" s="53"/>
      <c r="AM36" s="53"/>
      <c r="AN36" s="71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</row>
    <row r="37" spans="1:55" ht="12.75" x14ac:dyDescent="0.2">
      <c r="A37" s="53"/>
      <c r="B37" s="53"/>
      <c r="C37" s="53"/>
      <c r="D37" s="53"/>
      <c r="E37" s="53"/>
      <c r="F37" s="53"/>
      <c r="G37" s="53"/>
      <c r="H37" s="53"/>
      <c r="I37" s="53"/>
      <c r="J37" s="51"/>
      <c r="K37" s="51"/>
      <c r="L37" s="53"/>
      <c r="M37" s="53"/>
      <c r="N37" s="53"/>
      <c r="O37" s="53"/>
      <c r="P37" s="53"/>
      <c r="Q37" s="71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46"/>
      <c r="AE37" s="71"/>
      <c r="AF37" s="71"/>
      <c r="AG37" s="71"/>
      <c r="AH37" s="71"/>
      <c r="AI37" s="71"/>
      <c r="AJ37" s="71"/>
      <c r="AK37" s="46"/>
      <c r="AL37" s="71"/>
      <c r="AM37" s="71"/>
      <c r="AN37" s="71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</row>
    <row r="38" spans="1:55" ht="12.75" x14ac:dyDescent="0.2">
      <c r="A38" s="53"/>
      <c r="B38" s="53"/>
      <c r="C38" s="53"/>
      <c r="D38" s="53"/>
      <c r="E38" s="53"/>
      <c r="F38" s="53"/>
      <c r="G38" s="53"/>
      <c r="H38" s="53"/>
      <c r="I38" s="53"/>
      <c r="J38" s="51"/>
      <c r="K38" s="51"/>
      <c r="L38" s="53"/>
      <c r="M38" s="53"/>
      <c r="N38" s="53"/>
      <c r="O38" s="53"/>
      <c r="P38" s="53"/>
      <c r="Q38" s="71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1"/>
      <c r="AE38" s="53"/>
      <c r="AF38" s="53"/>
      <c r="AG38" s="53"/>
      <c r="AH38" s="53"/>
      <c r="AI38" s="53"/>
      <c r="AJ38" s="53"/>
      <c r="AK38" s="51"/>
      <c r="AL38" s="53"/>
      <c r="AM38" s="53"/>
      <c r="AN38" s="53"/>
      <c r="AO38" s="53"/>
      <c r="AP38" s="53"/>
      <c r="AQ38" s="53"/>
      <c r="AR38" s="53"/>
      <c r="AS38" s="53" t="s">
        <v>47</v>
      </c>
      <c r="AT38" s="53"/>
      <c r="AU38" s="53"/>
      <c r="AV38" s="53"/>
      <c r="AW38" s="53"/>
      <c r="AX38" s="53"/>
      <c r="AY38" s="53"/>
      <c r="AZ38" s="53"/>
      <c r="BA38" s="53"/>
      <c r="BB38" s="53"/>
      <c r="BC38" s="53"/>
    </row>
    <row r="39" spans="1:55" ht="12.75" x14ac:dyDescent="0.2">
      <c r="A39" s="53"/>
      <c r="B39" s="53"/>
      <c r="C39" s="53"/>
      <c r="D39" s="53"/>
      <c r="E39" s="53"/>
      <c r="F39" s="53"/>
      <c r="G39" s="53"/>
      <c r="H39" s="53"/>
      <c r="I39" s="53"/>
      <c r="J39" s="51"/>
      <c r="K39" s="51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1"/>
      <c r="AE39" s="53"/>
      <c r="AF39" s="53"/>
      <c r="AG39" s="53"/>
      <c r="AH39" s="53"/>
      <c r="AI39" s="53"/>
      <c r="AJ39" s="53"/>
      <c r="AK39" s="51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</row>
    <row r="40" spans="1:55" ht="12.75" x14ac:dyDescent="0.2">
      <c r="A40" s="53"/>
      <c r="B40" s="53"/>
      <c r="C40" s="53"/>
      <c r="D40" s="53"/>
      <c r="E40" s="53"/>
      <c r="F40" s="53"/>
      <c r="G40" s="53"/>
      <c r="H40" s="53"/>
      <c r="I40" s="53"/>
      <c r="J40" s="51"/>
      <c r="K40" s="51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1"/>
      <c r="AE40" s="53"/>
      <c r="AF40" s="53"/>
      <c r="AG40" s="53"/>
      <c r="AH40" s="53"/>
      <c r="AI40" s="53"/>
      <c r="AJ40" s="53"/>
      <c r="AK40" s="51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</row>
    <row r="41" spans="1:55" ht="12.75" x14ac:dyDescent="0.2">
      <c r="A41" s="53"/>
      <c r="B41" s="53"/>
      <c r="C41" s="53"/>
      <c r="D41" s="53"/>
      <c r="E41" s="53"/>
      <c r="F41" s="53"/>
      <c r="G41" s="53"/>
      <c r="H41" s="53"/>
      <c r="I41" s="53"/>
      <c r="J41" s="51"/>
      <c r="K41" s="51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1"/>
      <c r="AE41" s="53"/>
      <c r="AF41" s="53"/>
      <c r="AG41" s="53"/>
      <c r="AH41" s="53"/>
      <c r="AI41" s="53"/>
      <c r="AJ41" s="53"/>
      <c r="AK41" s="51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</row>
    <row r="42" spans="1:55" ht="12.75" x14ac:dyDescent="0.2">
      <c r="A42" s="53"/>
      <c r="B42" s="53"/>
      <c r="C42" s="53"/>
      <c r="D42" s="53"/>
      <c r="E42" s="53"/>
      <c r="F42" s="53"/>
      <c r="G42" s="53"/>
      <c r="H42" s="53"/>
      <c r="I42" s="53"/>
      <c r="J42" s="51"/>
      <c r="K42" s="51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1"/>
      <c r="AE42" s="53"/>
      <c r="AF42" s="53"/>
      <c r="AG42" s="53"/>
      <c r="AH42" s="53"/>
      <c r="AI42" s="53"/>
      <c r="AJ42" s="53"/>
      <c r="AK42" s="51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</row>
    <row r="43" spans="1:55" ht="12.75" x14ac:dyDescent="0.2">
      <c r="A43" s="53"/>
      <c r="B43" s="53"/>
      <c r="C43" s="53"/>
      <c r="D43" s="53"/>
      <c r="E43" s="53"/>
      <c r="F43" s="53"/>
      <c r="G43" s="53"/>
      <c r="H43" s="53"/>
      <c r="I43" s="53"/>
      <c r="J43" s="51"/>
      <c r="K43" s="51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1"/>
      <c r="AE43" s="53"/>
      <c r="AF43" s="53"/>
      <c r="AG43" s="53"/>
      <c r="AH43" s="53"/>
      <c r="AI43" s="53"/>
      <c r="AJ43" s="53"/>
      <c r="AK43" s="51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</row>
    <row r="44" spans="1:55" ht="12.75" x14ac:dyDescent="0.2">
      <c r="A44" s="53"/>
      <c r="B44" s="53"/>
      <c r="C44" s="53"/>
      <c r="D44" s="53"/>
      <c r="E44" s="53"/>
      <c r="F44" s="53"/>
      <c r="G44" s="53"/>
      <c r="H44" s="53"/>
      <c r="I44" s="53"/>
      <c r="J44" s="51"/>
      <c r="K44" s="51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1"/>
      <c r="AE44" s="53"/>
      <c r="AF44" s="53"/>
      <c r="AG44" s="53"/>
      <c r="AH44" s="53"/>
      <c r="AI44" s="53"/>
      <c r="AJ44" s="53"/>
      <c r="AK44" s="51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</row>
    <row r="45" spans="1:55" ht="12.75" x14ac:dyDescent="0.2">
      <c r="A45" s="53"/>
      <c r="B45" s="53"/>
      <c r="C45" s="53"/>
      <c r="D45" s="53"/>
      <c r="E45" s="53"/>
      <c r="F45" s="53"/>
      <c r="G45" s="53"/>
      <c r="H45" s="53"/>
      <c r="I45" s="53"/>
      <c r="J45" s="51"/>
      <c r="K45" s="51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1"/>
      <c r="AE45" s="53"/>
      <c r="AF45" s="53"/>
      <c r="AG45" s="53"/>
      <c r="AH45" s="53"/>
      <c r="AI45" s="53"/>
      <c r="AJ45" s="53"/>
      <c r="AK45" s="51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</row>
    <row r="46" spans="1:55" ht="12.75" x14ac:dyDescent="0.2">
      <c r="A46" s="53"/>
      <c r="B46" s="53"/>
      <c r="C46" s="53"/>
      <c r="D46" s="53"/>
      <c r="E46" s="53"/>
      <c r="F46" s="53"/>
      <c r="G46" s="53"/>
      <c r="H46" s="53"/>
      <c r="I46" s="53"/>
      <c r="J46" s="51"/>
      <c r="K46" s="51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1"/>
      <c r="AE46" s="53"/>
      <c r="AF46" s="53"/>
      <c r="AG46" s="53"/>
      <c r="AH46" s="53"/>
      <c r="AI46" s="53"/>
      <c r="AJ46" s="53"/>
      <c r="AK46" s="51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</row>
    <row r="47" spans="1:55" ht="12.75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1"/>
      <c r="K47" s="51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1"/>
      <c r="AE47" s="53"/>
      <c r="AF47" s="53"/>
      <c r="AG47" s="53"/>
      <c r="AH47" s="53"/>
      <c r="AI47" s="53"/>
      <c r="AJ47" s="53"/>
      <c r="AK47" s="51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</row>
    <row r="48" spans="1:55" ht="12.75" x14ac:dyDescent="0.2">
      <c r="A48" s="53"/>
      <c r="B48" s="53"/>
      <c r="C48" s="53"/>
      <c r="D48" s="53"/>
      <c r="E48" s="53"/>
      <c r="F48" s="53"/>
      <c r="G48" s="53"/>
      <c r="H48" s="53"/>
      <c r="I48" s="53"/>
      <c r="J48" s="51"/>
      <c r="K48" s="51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1"/>
      <c r="AE48" s="53"/>
      <c r="AF48" s="53"/>
      <c r="AG48" s="53"/>
      <c r="AH48" s="53"/>
      <c r="AI48" s="53"/>
      <c r="AJ48" s="53"/>
      <c r="AK48" s="51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</row>
    <row r="49" spans="1:55" ht="12.75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1"/>
      <c r="K49" s="51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1"/>
      <c r="AE49" s="53"/>
      <c r="AF49" s="53"/>
      <c r="AG49" s="53"/>
      <c r="AH49" s="53"/>
      <c r="AI49" s="53"/>
      <c r="AJ49" s="53"/>
      <c r="AK49" s="51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</row>
    <row r="50" spans="1:55" ht="12.75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1"/>
      <c r="K50" s="51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1"/>
      <c r="AE50" s="53"/>
      <c r="AF50" s="53"/>
      <c r="AG50" s="53"/>
      <c r="AH50" s="53"/>
      <c r="AI50" s="53"/>
      <c r="AJ50" s="53"/>
      <c r="AK50" s="51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</row>
    <row r="51" spans="1:55" ht="12.75" x14ac:dyDescent="0.2">
      <c r="A51" s="53"/>
      <c r="B51" s="53"/>
      <c r="C51" s="53"/>
      <c r="D51" s="53"/>
      <c r="E51" s="53"/>
      <c r="F51" s="53"/>
      <c r="G51" s="53"/>
      <c r="H51" s="53"/>
      <c r="I51" s="53"/>
      <c r="J51" s="51"/>
      <c r="K51" s="51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1"/>
      <c r="AE51" s="53"/>
      <c r="AF51" s="53"/>
      <c r="AG51" s="53"/>
      <c r="AH51" s="53"/>
      <c r="AI51" s="53"/>
      <c r="AJ51" s="53"/>
      <c r="AK51" s="51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</row>
    <row r="52" spans="1:55" ht="12.75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1"/>
      <c r="K52" s="51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1"/>
      <c r="AE52" s="53"/>
      <c r="AF52" s="53"/>
      <c r="AG52" s="53"/>
      <c r="AH52" s="53"/>
      <c r="AI52" s="53"/>
      <c r="AJ52" s="53"/>
      <c r="AK52" s="51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</row>
    <row r="53" spans="1:55" ht="12.75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1"/>
      <c r="K53" s="51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1"/>
      <c r="AE53" s="53"/>
      <c r="AF53" s="53"/>
      <c r="AG53" s="53"/>
      <c r="AH53" s="53"/>
      <c r="AI53" s="53"/>
      <c r="AJ53" s="53"/>
      <c r="AK53" s="51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</row>
    <row r="54" spans="1:55" ht="12.75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1"/>
      <c r="K54" s="51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1"/>
      <c r="AE54" s="53"/>
      <c r="AF54" s="53"/>
      <c r="AG54" s="53"/>
      <c r="AH54" s="53"/>
      <c r="AI54" s="53"/>
      <c r="AJ54" s="53"/>
      <c r="AK54" s="51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</row>
    <row r="55" spans="1:55" ht="12.75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1"/>
      <c r="K55" s="51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1"/>
      <c r="AE55" s="53"/>
      <c r="AF55" s="53"/>
      <c r="AG55" s="53"/>
      <c r="AH55" s="53"/>
      <c r="AI55" s="53"/>
      <c r="AJ55" s="53"/>
      <c r="AK55" s="51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</row>
    <row r="56" spans="1:55" ht="12.75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1"/>
      <c r="K56" s="51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1"/>
      <c r="AE56" s="53"/>
      <c r="AF56" s="53"/>
      <c r="AG56" s="53"/>
      <c r="AH56" s="53"/>
      <c r="AI56" s="53"/>
      <c r="AJ56" s="53"/>
      <c r="AK56" s="51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</row>
    <row r="57" spans="1:55" ht="12.75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1"/>
      <c r="K57" s="51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1"/>
      <c r="AE57" s="53"/>
      <c r="AF57" s="53"/>
      <c r="AG57" s="53"/>
      <c r="AH57" s="53"/>
      <c r="AI57" s="53"/>
      <c r="AJ57" s="53"/>
      <c r="AK57" s="51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</row>
    <row r="58" spans="1:55" ht="12.75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1"/>
      <c r="K58" s="51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1"/>
      <c r="AE58" s="53"/>
      <c r="AF58" s="53"/>
      <c r="AG58" s="53"/>
      <c r="AH58" s="53"/>
      <c r="AI58" s="53"/>
      <c r="AJ58" s="53"/>
      <c r="AK58" s="51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</row>
    <row r="59" spans="1:55" ht="12.75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1"/>
      <c r="K59" s="51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1"/>
      <c r="AE59" s="53"/>
      <c r="AF59" s="53"/>
      <c r="AG59" s="53"/>
      <c r="AH59" s="53"/>
      <c r="AI59" s="53"/>
      <c r="AJ59" s="53"/>
      <c r="AK59" s="51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</row>
    <row r="60" spans="1:55" ht="12.75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1"/>
      <c r="K60" s="51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1"/>
      <c r="AE60" s="53"/>
      <c r="AF60" s="53"/>
      <c r="AG60" s="53"/>
      <c r="AH60" s="53"/>
      <c r="AI60" s="53"/>
      <c r="AJ60" s="53"/>
      <c r="AK60" s="51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</row>
    <row r="61" spans="1:55" ht="12.75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1"/>
      <c r="K61" s="51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1"/>
      <c r="AE61" s="53"/>
      <c r="AF61" s="53"/>
      <c r="AG61" s="53"/>
      <c r="AH61" s="53"/>
      <c r="AI61" s="53"/>
      <c r="AJ61" s="53"/>
      <c r="AK61" s="51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</row>
    <row r="62" spans="1:55" ht="12.75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1"/>
      <c r="K62" s="51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1"/>
      <c r="AE62" s="53"/>
      <c r="AF62" s="53"/>
      <c r="AG62" s="53"/>
      <c r="AH62" s="53"/>
      <c r="AI62" s="53"/>
      <c r="AJ62" s="53"/>
      <c r="AK62" s="51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</row>
    <row r="63" spans="1:55" ht="12.75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1"/>
      <c r="K63" s="51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1"/>
      <c r="AE63" s="53"/>
      <c r="AF63" s="53"/>
      <c r="AG63" s="53"/>
      <c r="AH63" s="53"/>
      <c r="AI63" s="53"/>
      <c r="AJ63" s="53"/>
      <c r="AK63" s="51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</row>
    <row r="64" spans="1:55" ht="12.75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1"/>
      <c r="K64" s="51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1"/>
      <c r="AE64" s="53"/>
      <c r="AF64" s="53"/>
      <c r="AG64" s="53"/>
      <c r="AH64" s="53"/>
      <c r="AI64" s="53"/>
      <c r="AJ64" s="53"/>
      <c r="AK64" s="51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</row>
    <row r="65" spans="1:55" ht="12.75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1"/>
      <c r="K65" s="51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1"/>
      <c r="AE65" s="53"/>
      <c r="AF65" s="53"/>
      <c r="AG65" s="53"/>
      <c r="AH65" s="53"/>
      <c r="AI65" s="53"/>
      <c r="AJ65" s="53"/>
      <c r="AK65" s="51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</row>
    <row r="66" spans="1:55" ht="12.75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1"/>
      <c r="K66" s="51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1"/>
      <c r="AE66" s="53"/>
      <c r="AF66" s="53"/>
      <c r="AG66" s="53"/>
      <c r="AH66" s="53"/>
      <c r="AI66" s="53"/>
      <c r="AJ66" s="53"/>
      <c r="AK66" s="51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</row>
    <row r="67" spans="1:55" ht="12.75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1"/>
      <c r="K67" s="51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1"/>
      <c r="AE67" s="53"/>
      <c r="AF67" s="53"/>
      <c r="AG67" s="53"/>
      <c r="AH67" s="53"/>
      <c r="AI67" s="53"/>
      <c r="AJ67" s="53"/>
      <c r="AK67" s="51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</row>
    <row r="68" spans="1:55" ht="12.75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1"/>
      <c r="K68" s="51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1"/>
      <c r="AE68" s="53"/>
      <c r="AF68" s="53"/>
      <c r="AG68" s="53"/>
      <c r="AH68" s="53"/>
      <c r="AI68" s="53"/>
      <c r="AJ68" s="53"/>
      <c r="AK68" s="51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</row>
    <row r="69" spans="1:55" ht="12.75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1"/>
      <c r="K69" s="51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1"/>
      <c r="AE69" s="53"/>
      <c r="AF69" s="53"/>
      <c r="AG69" s="53"/>
      <c r="AH69" s="53"/>
      <c r="AI69" s="53"/>
      <c r="AJ69" s="53"/>
      <c r="AK69" s="51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</row>
    <row r="70" spans="1:55" ht="12.75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1"/>
      <c r="K70" s="51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1"/>
      <c r="AE70" s="53"/>
      <c r="AF70" s="53"/>
      <c r="AG70" s="53"/>
      <c r="AH70" s="53"/>
      <c r="AI70" s="53"/>
      <c r="AJ70" s="53"/>
      <c r="AK70" s="51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</row>
    <row r="71" spans="1:55" ht="12.75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1"/>
      <c r="K71" s="51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1"/>
      <c r="AE71" s="53"/>
      <c r="AF71" s="53"/>
      <c r="AG71" s="53"/>
      <c r="AH71" s="53"/>
      <c r="AI71" s="53"/>
      <c r="AJ71" s="53"/>
      <c r="AK71" s="51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</row>
    <row r="72" spans="1:55" ht="12.75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1"/>
      <c r="K72" s="51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1"/>
      <c r="AE72" s="53"/>
      <c r="AF72" s="53"/>
      <c r="AG72" s="53"/>
      <c r="AH72" s="53"/>
      <c r="AI72" s="53"/>
      <c r="AJ72" s="53"/>
      <c r="AK72" s="51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</row>
    <row r="73" spans="1:55" ht="12.75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1"/>
      <c r="K73" s="51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1"/>
      <c r="AE73" s="53"/>
      <c r="AF73" s="53"/>
      <c r="AG73" s="53"/>
      <c r="AH73" s="53"/>
      <c r="AI73" s="53"/>
      <c r="AJ73" s="53"/>
      <c r="AK73" s="51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</row>
    <row r="74" spans="1:55" ht="12.75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1"/>
      <c r="K74" s="51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1"/>
      <c r="AE74" s="53"/>
      <c r="AF74" s="53"/>
      <c r="AG74" s="53"/>
      <c r="AH74" s="53"/>
      <c r="AI74" s="53"/>
      <c r="AJ74" s="53"/>
      <c r="AK74" s="51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</row>
    <row r="75" spans="1:55" ht="12.75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1"/>
      <c r="K75" s="51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1"/>
      <c r="AE75" s="53"/>
      <c r="AF75" s="53"/>
      <c r="AG75" s="53"/>
      <c r="AH75" s="53"/>
      <c r="AI75" s="53"/>
      <c r="AJ75" s="53"/>
      <c r="AK75" s="51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</row>
    <row r="76" spans="1:55" ht="12.75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1"/>
      <c r="K76" s="51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1"/>
      <c r="AE76" s="53"/>
      <c r="AF76" s="53"/>
      <c r="AG76" s="53"/>
      <c r="AH76" s="53"/>
      <c r="AI76" s="53"/>
      <c r="AJ76" s="53"/>
      <c r="AK76" s="51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</row>
    <row r="77" spans="1:55" ht="12.75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1"/>
      <c r="K77" s="51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1"/>
      <c r="AE77" s="53"/>
      <c r="AF77" s="53"/>
      <c r="AG77" s="53"/>
      <c r="AH77" s="53"/>
      <c r="AI77" s="53"/>
      <c r="AJ77" s="53"/>
      <c r="AK77" s="51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</row>
    <row r="78" spans="1:55" ht="12.75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1"/>
      <c r="K78" s="51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1"/>
      <c r="AE78" s="53"/>
      <c r="AF78" s="53"/>
      <c r="AG78" s="53"/>
      <c r="AH78" s="53"/>
      <c r="AI78" s="53"/>
      <c r="AJ78" s="53"/>
      <c r="AK78" s="51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</row>
    <row r="79" spans="1:55" ht="12.75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1"/>
      <c r="K79" s="51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1"/>
      <c r="AE79" s="53"/>
      <c r="AF79" s="53"/>
      <c r="AG79" s="53"/>
      <c r="AH79" s="53"/>
      <c r="AI79" s="53"/>
      <c r="AJ79" s="53"/>
      <c r="AK79" s="51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</row>
    <row r="80" spans="1:55" ht="12.75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1"/>
      <c r="K80" s="51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1"/>
      <c r="AE80" s="53"/>
      <c r="AF80" s="53"/>
      <c r="AG80" s="53"/>
      <c r="AH80" s="53"/>
      <c r="AI80" s="53"/>
      <c r="AJ80" s="53"/>
      <c r="AK80" s="51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</row>
    <row r="81" spans="1:55" ht="12.75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1"/>
      <c r="K81" s="51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1"/>
      <c r="AE81" s="53"/>
      <c r="AF81" s="53"/>
      <c r="AG81" s="53"/>
      <c r="AH81" s="53"/>
      <c r="AI81" s="53"/>
      <c r="AJ81" s="53"/>
      <c r="AK81" s="51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</row>
    <row r="82" spans="1:55" ht="12.75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1"/>
      <c r="K82" s="51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1"/>
      <c r="AE82" s="53"/>
      <c r="AF82" s="53"/>
      <c r="AG82" s="53"/>
      <c r="AH82" s="53"/>
      <c r="AI82" s="53"/>
      <c r="AJ82" s="53"/>
      <c r="AK82" s="51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</row>
    <row r="83" spans="1:55" ht="12.75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1"/>
      <c r="K83" s="51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1"/>
      <c r="AE83" s="53"/>
      <c r="AF83" s="53"/>
      <c r="AG83" s="53"/>
      <c r="AH83" s="53"/>
      <c r="AI83" s="53"/>
      <c r="AJ83" s="53"/>
      <c r="AK83" s="51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</row>
    <row r="84" spans="1:55" ht="12.75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1"/>
      <c r="K84" s="51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1"/>
      <c r="AE84" s="53"/>
      <c r="AF84" s="53"/>
      <c r="AG84" s="53"/>
      <c r="AH84" s="53"/>
      <c r="AI84" s="53"/>
      <c r="AJ84" s="53"/>
      <c r="AK84" s="51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</row>
    <row r="85" spans="1:55" ht="12.75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1"/>
      <c r="K85" s="51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1"/>
      <c r="AE85" s="53"/>
      <c r="AF85" s="53"/>
      <c r="AG85" s="53"/>
      <c r="AH85" s="53"/>
      <c r="AI85" s="53"/>
      <c r="AJ85" s="53"/>
      <c r="AK85" s="51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</row>
    <row r="86" spans="1:55" ht="12.75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1"/>
      <c r="K86" s="51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1"/>
      <c r="AE86" s="53"/>
      <c r="AF86" s="53"/>
      <c r="AG86" s="53"/>
      <c r="AH86" s="53"/>
      <c r="AI86" s="53"/>
      <c r="AJ86" s="53"/>
      <c r="AK86" s="51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</row>
    <row r="87" spans="1:55" ht="12.75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1"/>
      <c r="K87" s="51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1"/>
      <c r="AE87" s="53"/>
      <c r="AF87" s="53"/>
      <c r="AG87" s="53"/>
      <c r="AH87" s="53"/>
      <c r="AI87" s="53"/>
      <c r="AJ87" s="53"/>
      <c r="AK87" s="51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</row>
    <row r="88" spans="1:55" ht="12.75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1"/>
      <c r="K88" s="51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1"/>
      <c r="AE88" s="53"/>
      <c r="AF88" s="53"/>
      <c r="AG88" s="53"/>
      <c r="AH88" s="53"/>
      <c r="AI88" s="53"/>
      <c r="AJ88" s="53"/>
      <c r="AK88" s="51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</row>
    <row r="89" spans="1:55" ht="12.75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1"/>
      <c r="K89" s="51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1"/>
      <c r="AE89" s="53"/>
      <c r="AF89" s="53"/>
      <c r="AG89" s="53"/>
      <c r="AH89" s="53"/>
      <c r="AI89" s="53"/>
      <c r="AJ89" s="53"/>
      <c r="AK89" s="51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</row>
    <row r="90" spans="1:55" ht="12.75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1"/>
      <c r="K90" s="51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1"/>
      <c r="AE90" s="53"/>
      <c r="AF90" s="53"/>
      <c r="AG90" s="53"/>
      <c r="AH90" s="53"/>
      <c r="AI90" s="53"/>
      <c r="AJ90" s="53"/>
      <c r="AK90" s="51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</row>
    <row r="91" spans="1:55" ht="12.75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1"/>
      <c r="K91" s="51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1"/>
      <c r="AE91" s="53"/>
      <c r="AF91" s="53"/>
      <c r="AG91" s="53"/>
      <c r="AH91" s="53"/>
      <c r="AI91" s="53"/>
      <c r="AJ91" s="53"/>
      <c r="AK91" s="51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</row>
    <row r="92" spans="1:55" ht="12.75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1"/>
      <c r="K92" s="51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1"/>
      <c r="AE92" s="53"/>
      <c r="AF92" s="53"/>
      <c r="AG92" s="53"/>
      <c r="AH92" s="53"/>
      <c r="AI92" s="53"/>
      <c r="AJ92" s="53"/>
      <c r="AK92" s="51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</row>
    <row r="93" spans="1:55" ht="12.75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1"/>
      <c r="K93" s="51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1"/>
      <c r="AE93" s="53"/>
      <c r="AF93" s="53"/>
      <c r="AG93" s="53"/>
      <c r="AH93" s="53"/>
      <c r="AI93" s="53"/>
      <c r="AJ93" s="53"/>
      <c r="AK93" s="51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</row>
    <row r="94" spans="1:55" ht="12.75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1"/>
      <c r="K94" s="51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1"/>
      <c r="AE94" s="53"/>
      <c r="AF94" s="53"/>
      <c r="AG94" s="53"/>
      <c r="AH94" s="53"/>
      <c r="AI94" s="53"/>
      <c r="AJ94" s="53"/>
      <c r="AK94" s="51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</row>
    <row r="95" spans="1:55" ht="12.75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1"/>
      <c r="K95" s="51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1"/>
      <c r="AE95" s="53"/>
      <c r="AF95" s="53"/>
      <c r="AG95" s="53"/>
      <c r="AH95" s="53"/>
      <c r="AI95" s="53"/>
      <c r="AJ95" s="53"/>
      <c r="AK95" s="51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</row>
    <row r="96" spans="1:55" ht="12.75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1"/>
      <c r="K96" s="51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1"/>
      <c r="AE96" s="53"/>
      <c r="AF96" s="53"/>
      <c r="AG96" s="53"/>
      <c r="AH96" s="53"/>
      <c r="AI96" s="53"/>
      <c r="AJ96" s="53"/>
      <c r="AK96" s="51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</row>
    <row r="97" spans="1:55" ht="12.75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1"/>
      <c r="K97" s="51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1"/>
      <c r="AE97" s="53"/>
      <c r="AF97" s="53"/>
      <c r="AG97" s="53"/>
      <c r="AH97" s="53"/>
      <c r="AI97" s="53"/>
      <c r="AJ97" s="53"/>
      <c r="AK97" s="51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</row>
    <row r="98" spans="1:55" ht="12.75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1"/>
      <c r="K98" s="51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1"/>
      <c r="AE98" s="53"/>
      <c r="AF98" s="53"/>
      <c r="AG98" s="53"/>
      <c r="AH98" s="53"/>
      <c r="AI98" s="53"/>
      <c r="AJ98" s="53"/>
      <c r="AK98" s="51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</row>
    <row r="99" spans="1:55" ht="12.75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1"/>
      <c r="K99" s="51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1"/>
      <c r="AE99" s="53"/>
      <c r="AF99" s="53"/>
      <c r="AG99" s="53"/>
      <c r="AH99" s="53"/>
      <c r="AI99" s="53"/>
      <c r="AJ99" s="53"/>
      <c r="AK99" s="51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</row>
    <row r="100" spans="1:55" ht="12.75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1"/>
      <c r="K100" s="51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1"/>
      <c r="AE100" s="53"/>
      <c r="AF100" s="53"/>
      <c r="AG100" s="53"/>
      <c r="AH100" s="53"/>
      <c r="AI100" s="53"/>
      <c r="AJ100" s="53"/>
      <c r="AK100" s="51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</row>
    <row r="101" spans="1:55" ht="12.75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1"/>
      <c r="K101" s="51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1"/>
      <c r="AE101" s="53"/>
      <c r="AF101" s="53"/>
      <c r="AG101" s="53"/>
      <c r="AH101" s="53"/>
      <c r="AI101" s="53"/>
      <c r="AJ101" s="53"/>
      <c r="AK101" s="51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</row>
    <row r="102" spans="1:55" ht="12.75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1"/>
      <c r="K102" s="51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1"/>
      <c r="AE102" s="53"/>
      <c r="AF102" s="53"/>
      <c r="AG102" s="53"/>
      <c r="AH102" s="53"/>
      <c r="AI102" s="53"/>
      <c r="AJ102" s="53"/>
      <c r="AK102" s="51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</row>
    <row r="103" spans="1:55" ht="12.75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1"/>
      <c r="K103" s="51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1"/>
      <c r="AE103" s="53"/>
      <c r="AF103" s="53"/>
      <c r="AG103" s="53"/>
      <c r="AH103" s="53"/>
      <c r="AI103" s="53"/>
      <c r="AJ103" s="53"/>
      <c r="AK103" s="51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</row>
    <row r="104" spans="1:55" ht="12.75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1"/>
      <c r="K104" s="51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1"/>
      <c r="AE104" s="53"/>
      <c r="AF104" s="53"/>
      <c r="AG104" s="53"/>
      <c r="AH104" s="53"/>
      <c r="AI104" s="53"/>
      <c r="AJ104" s="53"/>
      <c r="AK104" s="51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</row>
    <row r="105" spans="1:55" ht="12.75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1"/>
      <c r="K105" s="51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1"/>
      <c r="AE105" s="53"/>
      <c r="AF105" s="53"/>
      <c r="AG105" s="53"/>
      <c r="AH105" s="53"/>
      <c r="AI105" s="53"/>
      <c r="AJ105" s="53"/>
      <c r="AK105" s="51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</row>
    <row r="106" spans="1:55" ht="12.75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1"/>
      <c r="K106" s="51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1"/>
      <c r="AE106" s="53"/>
      <c r="AF106" s="53"/>
      <c r="AG106" s="53"/>
      <c r="AH106" s="53"/>
      <c r="AI106" s="53"/>
      <c r="AJ106" s="53"/>
      <c r="AK106" s="51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</row>
    <row r="107" spans="1:55" ht="12.75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1"/>
      <c r="K107" s="51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1"/>
      <c r="AE107" s="53"/>
      <c r="AF107" s="53"/>
      <c r="AG107" s="53"/>
      <c r="AH107" s="53"/>
      <c r="AI107" s="53"/>
      <c r="AJ107" s="53"/>
      <c r="AK107" s="51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</row>
    <row r="108" spans="1:55" ht="12.75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1"/>
      <c r="K108" s="51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1"/>
      <c r="AE108" s="53"/>
      <c r="AF108" s="53"/>
      <c r="AG108" s="53"/>
      <c r="AH108" s="53"/>
      <c r="AI108" s="53"/>
      <c r="AJ108" s="53"/>
      <c r="AK108" s="51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</row>
    <row r="109" spans="1:55" ht="12.75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1"/>
      <c r="K109" s="51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1"/>
      <c r="AE109" s="53"/>
      <c r="AF109" s="53"/>
      <c r="AG109" s="53"/>
      <c r="AH109" s="53"/>
      <c r="AI109" s="53"/>
      <c r="AJ109" s="53"/>
      <c r="AK109" s="51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</row>
    <row r="110" spans="1:55" ht="12.75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1"/>
      <c r="K110" s="51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1"/>
      <c r="AE110" s="53"/>
      <c r="AF110" s="53"/>
      <c r="AG110" s="53"/>
      <c r="AH110" s="53"/>
      <c r="AI110" s="53"/>
      <c r="AJ110" s="53"/>
      <c r="AK110" s="51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</row>
    <row r="111" spans="1:55" ht="12.75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1"/>
      <c r="K111" s="51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1"/>
      <c r="AE111" s="53"/>
      <c r="AF111" s="53"/>
      <c r="AG111" s="53"/>
      <c r="AH111" s="53"/>
      <c r="AI111" s="53"/>
      <c r="AJ111" s="53"/>
      <c r="AK111" s="51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</row>
    <row r="112" spans="1:55" ht="12.75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1"/>
      <c r="K112" s="51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1"/>
      <c r="AE112" s="53"/>
      <c r="AF112" s="53"/>
      <c r="AG112" s="53"/>
      <c r="AH112" s="53"/>
      <c r="AI112" s="53"/>
      <c r="AJ112" s="53"/>
      <c r="AK112" s="51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</row>
    <row r="113" spans="1:55" ht="12.75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1"/>
      <c r="K113" s="51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1"/>
      <c r="AE113" s="53"/>
      <c r="AF113" s="53"/>
      <c r="AG113" s="53"/>
      <c r="AH113" s="53"/>
      <c r="AI113" s="53"/>
      <c r="AJ113" s="53"/>
      <c r="AK113" s="51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</row>
    <row r="114" spans="1:55" ht="12.75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1"/>
      <c r="K114" s="51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1"/>
      <c r="AE114" s="53"/>
      <c r="AF114" s="53"/>
      <c r="AG114" s="53"/>
      <c r="AH114" s="53"/>
      <c r="AI114" s="53"/>
      <c r="AJ114" s="53"/>
      <c r="AK114" s="51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</row>
    <row r="115" spans="1:55" ht="12.75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1"/>
      <c r="K115" s="51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1"/>
      <c r="AE115" s="53"/>
      <c r="AF115" s="53"/>
      <c r="AG115" s="53"/>
      <c r="AH115" s="53"/>
      <c r="AI115" s="53"/>
      <c r="AJ115" s="53"/>
      <c r="AK115" s="51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</row>
    <row r="116" spans="1:55" ht="12.75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1"/>
      <c r="K116" s="51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1"/>
      <c r="AE116" s="53"/>
      <c r="AF116" s="53"/>
      <c r="AG116" s="53"/>
      <c r="AH116" s="53"/>
      <c r="AI116" s="53"/>
      <c r="AJ116" s="53"/>
      <c r="AK116" s="51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</row>
    <row r="117" spans="1:55" ht="12.75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1"/>
      <c r="K117" s="51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1"/>
      <c r="AE117" s="53"/>
      <c r="AF117" s="53"/>
      <c r="AG117" s="53"/>
      <c r="AH117" s="53"/>
      <c r="AI117" s="53"/>
      <c r="AJ117" s="53"/>
      <c r="AK117" s="51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</row>
    <row r="118" spans="1:55" ht="12.75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1"/>
      <c r="K118" s="51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1"/>
      <c r="AE118" s="53"/>
      <c r="AF118" s="53"/>
      <c r="AG118" s="53"/>
      <c r="AH118" s="53"/>
      <c r="AI118" s="53"/>
      <c r="AJ118" s="53"/>
      <c r="AK118" s="51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</row>
    <row r="119" spans="1:55" ht="12.75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1"/>
      <c r="K119" s="51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1"/>
      <c r="AE119" s="53"/>
      <c r="AF119" s="53"/>
      <c r="AG119" s="53"/>
      <c r="AH119" s="53"/>
      <c r="AI119" s="53"/>
      <c r="AJ119" s="53"/>
      <c r="AK119" s="51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</row>
    <row r="120" spans="1:55" ht="12.75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1"/>
      <c r="K120" s="51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1"/>
      <c r="AE120" s="53"/>
      <c r="AF120" s="53"/>
      <c r="AG120" s="53"/>
      <c r="AH120" s="53"/>
      <c r="AI120" s="53"/>
      <c r="AJ120" s="53"/>
      <c r="AK120" s="51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</row>
    <row r="121" spans="1:55" ht="12.75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1"/>
      <c r="K121" s="51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1"/>
      <c r="AE121" s="53"/>
      <c r="AF121" s="53"/>
      <c r="AG121" s="53"/>
      <c r="AH121" s="53"/>
      <c r="AI121" s="53"/>
      <c r="AJ121" s="53"/>
      <c r="AK121" s="51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</row>
    <row r="122" spans="1:55" ht="12.75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1"/>
      <c r="K122" s="51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1"/>
      <c r="AE122" s="53"/>
      <c r="AF122" s="53"/>
      <c r="AG122" s="53"/>
      <c r="AH122" s="53"/>
      <c r="AI122" s="53"/>
      <c r="AJ122" s="53"/>
      <c r="AK122" s="51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</row>
    <row r="123" spans="1:55" ht="12.75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1"/>
      <c r="K123" s="51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1"/>
      <c r="AE123" s="53"/>
      <c r="AF123" s="53"/>
      <c r="AG123" s="53"/>
      <c r="AH123" s="53"/>
      <c r="AI123" s="53"/>
      <c r="AJ123" s="53"/>
      <c r="AK123" s="51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</row>
    <row r="124" spans="1:55" ht="12.75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1"/>
      <c r="K124" s="51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1"/>
      <c r="AE124" s="53"/>
      <c r="AF124" s="53"/>
      <c r="AG124" s="53"/>
      <c r="AH124" s="53"/>
      <c r="AI124" s="53"/>
      <c r="AJ124" s="53"/>
      <c r="AK124" s="51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</row>
    <row r="125" spans="1:55" ht="12.75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1"/>
      <c r="K125" s="51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1"/>
      <c r="AE125" s="53"/>
      <c r="AF125" s="53"/>
      <c r="AG125" s="53"/>
      <c r="AH125" s="53"/>
      <c r="AI125" s="53"/>
      <c r="AJ125" s="53"/>
      <c r="AK125" s="51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</row>
    <row r="126" spans="1:55" ht="12.75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1"/>
      <c r="K126" s="51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1"/>
      <c r="AE126" s="53"/>
      <c r="AF126" s="53"/>
      <c r="AG126" s="53"/>
      <c r="AH126" s="53"/>
      <c r="AI126" s="53"/>
      <c r="AJ126" s="53"/>
      <c r="AK126" s="51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</row>
    <row r="127" spans="1:55" ht="12.75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1"/>
      <c r="K127" s="51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1"/>
      <c r="AE127" s="53"/>
      <c r="AF127" s="53"/>
      <c r="AG127" s="53"/>
      <c r="AH127" s="53"/>
      <c r="AI127" s="53"/>
      <c r="AJ127" s="53"/>
      <c r="AK127" s="51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</row>
    <row r="128" spans="1:55" ht="12.75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1"/>
      <c r="K128" s="51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1"/>
      <c r="AE128" s="53"/>
      <c r="AF128" s="53"/>
      <c r="AG128" s="53"/>
      <c r="AH128" s="53"/>
      <c r="AI128" s="53"/>
      <c r="AJ128" s="53"/>
      <c r="AK128" s="51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</row>
    <row r="129" spans="1:55" ht="12.75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1"/>
      <c r="K129" s="51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1"/>
      <c r="AE129" s="53"/>
      <c r="AF129" s="53"/>
      <c r="AG129" s="53"/>
      <c r="AH129" s="53"/>
      <c r="AI129" s="53"/>
      <c r="AJ129" s="53"/>
      <c r="AK129" s="51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</row>
    <row r="130" spans="1:55" ht="12.75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1"/>
      <c r="K130" s="51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1"/>
      <c r="AE130" s="53"/>
      <c r="AF130" s="53"/>
      <c r="AG130" s="53"/>
      <c r="AH130" s="53"/>
      <c r="AI130" s="53"/>
      <c r="AJ130" s="53"/>
      <c r="AK130" s="51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</row>
    <row r="131" spans="1:55" ht="12.75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1"/>
      <c r="K131" s="51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1"/>
      <c r="AE131" s="53"/>
      <c r="AF131" s="53"/>
      <c r="AG131" s="53"/>
      <c r="AH131" s="53"/>
      <c r="AI131" s="53"/>
      <c r="AJ131" s="53"/>
      <c r="AK131" s="51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</row>
    <row r="132" spans="1:55" ht="12.75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1"/>
      <c r="K132" s="51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1"/>
      <c r="AE132" s="53"/>
      <c r="AF132" s="53"/>
      <c r="AG132" s="53"/>
      <c r="AH132" s="53"/>
      <c r="AI132" s="53"/>
      <c r="AJ132" s="53"/>
      <c r="AK132" s="51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</row>
    <row r="133" spans="1:55" ht="12.75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1"/>
      <c r="K133" s="51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1"/>
      <c r="AE133" s="53"/>
      <c r="AF133" s="53"/>
      <c r="AG133" s="53"/>
      <c r="AH133" s="53"/>
      <c r="AI133" s="53"/>
      <c r="AJ133" s="53"/>
      <c r="AK133" s="51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</row>
    <row r="134" spans="1:55" ht="12.75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1"/>
      <c r="K134" s="51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1"/>
      <c r="AE134" s="53"/>
      <c r="AF134" s="53"/>
      <c r="AG134" s="53"/>
      <c r="AH134" s="53"/>
      <c r="AI134" s="53"/>
      <c r="AJ134" s="53"/>
      <c r="AK134" s="51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</row>
    <row r="135" spans="1:55" ht="12.75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1"/>
      <c r="K135" s="51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1"/>
      <c r="AE135" s="53"/>
      <c r="AF135" s="53"/>
      <c r="AG135" s="53"/>
      <c r="AH135" s="53"/>
      <c r="AI135" s="53"/>
      <c r="AJ135" s="53"/>
      <c r="AK135" s="51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</row>
    <row r="136" spans="1:55" ht="12.75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1"/>
      <c r="K136" s="51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1"/>
      <c r="AE136" s="53"/>
      <c r="AF136" s="53"/>
      <c r="AG136" s="53"/>
      <c r="AH136" s="53"/>
      <c r="AI136" s="53"/>
      <c r="AJ136" s="53"/>
      <c r="AK136" s="51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</row>
    <row r="137" spans="1:55" ht="12.75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1"/>
      <c r="K137" s="51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1"/>
      <c r="AE137" s="53"/>
      <c r="AF137" s="53"/>
      <c r="AG137" s="53"/>
      <c r="AH137" s="53"/>
      <c r="AI137" s="53"/>
      <c r="AJ137" s="53"/>
      <c r="AK137" s="51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</row>
    <row r="138" spans="1:55" ht="12.75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1"/>
      <c r="K138" s="51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1"/>
      <c r="AE138" s="53"/>
      <c r="AF138" s="53"/>
      <c r="AG138" s="53"/>
      <c r="AH138" s="53"/>
      <c r="AI138" s="53"/>
      <c r="AJ138" s="53"/>
      <c r="AK138" s="51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</row>
    <row r="139" spans="1:55" ht="12.75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72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1"/>
      <c r="AE139" s="53"/>
      <c r="AF139" s="53"/>
      <c r="AG139" s="53"/>
      <c r="AH139" s="53"/>
      <c r="AI139" s="53"/>
      <c r="AJ139" s="53"/>
      <c r="AK139" s="51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</row>
    <row r="140" spans="1:55" ht="12.75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72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1"/>
      <c r="AE140" s="53"/>
      <c r="AF140" s="53"/>
      <c r="AG140" s="53"/>
      <c r="AH140" s="53"/>
      <c r="AI140" s="53"/>
      <c r="AJ140" s="53"/>
      <c r="AK140" s="51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</row>
    <row r="141" spans="1:55" ht="12.75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72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1"/>
      <c r="AE141" s="53"/>
      <c r="AF141" s="53"/>
      <c r="AG141" s="53"/>
      <c r="AH141" s="53"/>
      <c r="AI141" s="53"/>
      <c r="AJ141" s="53"/>
      <c r="AK141" s="51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</row>
    <row r="142" spans="1:55" ht="12.75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72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1"/>
      <c r="AE142" s="53"/>
      <c r="AF142" s="53"/>
      <c r="AG142" s="53"/>
      <c r="AH142" s="53"/>
      <c r="AI142" s="53"/>
      <c r="AJ142" s="53"/>
      <c r="AK142" s="51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</row>
    <row r="143" spans="1:55" ht="12.75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72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1"/>
      <c r="AE143" s="53"/>
      <c r="AF143" s="53"/>
      <c r="AG143" s="53"/>
      <c r="AH143" s="53"/>
      <c r="AI143" s="53"/>
      <c r="AJ143" s="53"/>
      <c r="AK143" s="51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</row>
    <row r="144" spans="1:55" ht="12.75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72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1"/>
      <c r="AE144" s="53"/>
      <c r="AF144" s="53"/>
      <c r="AG144" s="53"/>
      <c r="AH144" s="53"/>
      <c r="AI144" s="53"/>
      <c r="AJ144" s="53"/>
      <c r="AK144" s="51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</row>
    <row r="145" spans="1:55" ht="12.75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72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1"/>
      <c r="AE145" s="53"/>
      <c r="AF145" s="53"/>
      <c r="AG145" s="53"/>
      <c r="AH145" s="53"/>
      <c r="AI145" s="53"/>
      <c r="AJ145" s="53"/>
      <c r="AK145" s="51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</row>
    <row r="146" spans="1:55" ht="12.75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72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1"/>
      <c r="AE146" s="53"/>
      <c r="AF146" s="53"/>
      <c r="AG146" s="53"/>
      <c r="AH146" s="53"/>
      <c r="AI146" s="53"/>
      <c r="AJ146" s="53"/>
      <c r="AK146" s="51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</row>
    <row r="147" spans="1:55" ht="12.75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72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1"/>
      <c r="AE147" s="53"/>
      <c r="AF147" s="53"/>
      <c r="AG147" s="53"/>
      <c r="AH147" s="53"/>
      <c r="AI147" s="53"/>
      <c r="AJ147" s="53"/>
      <c r="AK147" s="51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</row>
    <row r="148" spans="1:55" ht="12.75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72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1"/>
      <c r="AE148" s="53"/>
      <c r="AF148" s="53"/>
      <c r="AG148" s="53"/>
      <c r="AH148" s="53"/>
      <c r="AI148" s="53"/>
      <c r="AJ148" s="53"/>
      <c r="AK148" s="51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</row>
    <row r="149" spans="1:55" ht="12.75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72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1"/>
      <c r="AE149" s="53"/>
      <c r="AF149" s="53"/>
      <c r="AG149" s="53"/>
      <c r="AH149" s="53"/>
      <c r="AI149" s="53"/>
      <c r="AJ149" s="53"/>
      <c r="AK149" s="51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</row>
    <row r="150" spans="1:55" ht="12.75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72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1"/>
      <c r="AE150" s="53"/>
      <c r="AF150" s="53"/>
      <c r="AG150" s="53"/>
      <c r="AH150" s="53"/>
      <c r="AI150" s="53"/>
      <c r="AJ150" s="53"/>
      <c r="AK150" s="51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</row>
    <row r="151" spans="1:55" ht="12.75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72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1"/>
      <c r="AE151" s="53"/>
      <c r="AF151" s="53"/>
      <c r="AG151" s="53"/>
      <c r="AH151" s="53"/>
      <c r="AI151" s="53"/>
      <c r="AJ151" s="53"/>
      <c r="AK151" s="51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</row>
    <row r="152" spans="1:55" ht="12.75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72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1"/>
      <c r="AE152" s="53"/>
      <c r="AF152" s="53"/>
      <c r="AG152" s="53"/>
      <c r="AH152" s="53"/>
      <c r="AI152" s="53"/>
      <c r="AJ152" s="53"/>
      <c r="AK152" s="51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</row>
    <row r="153" spans="1:55" ht="12.75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72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1"/>
      <c r="AE153" s="53"/>
      <c r="AF153" s="53"/>
      <c r="AG153" s="53"/>
      <c r="AH153" s="53"/>
      <c r="AI153" s="53"/>
      <c r="AJ153" s="53"/>
      <c r="AK153" s="51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</row>
    <row r="154" spans="1:55" ht="12.75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72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1"/>
      <c r="AE154" s="53"/>
      <c r="AF154" s="53"/>
      <c r="AG154" s="53"/>
      <c r="AH154" s="53"/>
      <c r="AI154" s="53"/>
      <c r="AJ154" s="53"/>
      <c r="AK154" s="51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</row>
    <row r="155" spans="1:55" ht="12.75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72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1"/>
      <c r="AE155" s="53"/>
      <c r="AF155" s="53"/>
      <c r="AG155" s="53"/>
      <c r="AH155" s="53"/>
      <c r="AI155" s="53"/>
      <c r="AJ155" s="53"/>
      <c r="AK155" s="51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</row>
    <row r="156" spans="1:55" ht="12.75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72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1"/>
      <c r="AE156" s="53"/>
      <c r="AF156" s="53"/>
      <c r="AG156" s="53"/>
      <c r="AH156" s="53"/>
      <c r="AI156" s="53"/>
      <c r="AJ156" s="53"/>
      <c r="AK156" s="51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</row>
    <row r="157" spans="1:55" ht="12.75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72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1"/>
      <c r="AE157" s="53"/>
      <c r="AF157" s="53"/>
      <c r="AG157" s="53"/>
      <c r="AH157" s="53"/>
      <c r="AI157" s="53"/>
      <c r="AJ157" s="53"/>
      <c r="AK157" s="51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</row>
    <row r="158" spans="1:55" ht="12.75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72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1"/>
      <c r="AE158" s="53"/>
      <c r="AF158" s="53"/>
      <c r="AG158" s="53"/>
      <c r="AH158" s="53"/>
      <c r="AI158" s="53"/>
      <c r="AJ158" s="53"/>
      <c r="AK158" s="51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</row>
    <row r="159" spans="1:55" ht="12.75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72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1"/>
      <c r="AE159" s="53"/>
      <c r="AF159" s="53"/>
      <c r="AG159" s="53"/>
      <c r="AH159" s="53"/>
      <c r="AI159" s="53"/>
      <c r="AJ159" s="53"/>
      <c r="AK159" s="51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</row>
    <row r="160" spans="1:55" ht="12.75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72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1"/>
      <c r="AE160" s="53"/>
      <c r="AF160" s="53"/>
      <c r="AG160" s="53"/>
      <c r="AH160" s="53"/>
      <c r="AI160" s="53"/>
      <c r="AJ160" s="53"/>
      <c r="AK160" s="51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</row>
    <row r="161" spans="1:55" ht="12.75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72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1"/>
      <c r="AE161" s="53"/>
      <c r="AF161" s="53"/>
      <c r="AG161" s="53"/>
      <c r="AH161" s="53"/>
      <c r="AI161" s="53"/>
      <c r="AJ161" s="53"/>
      <c r="AK161" s="51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</row>
    <row r="162" spans="1:55" ht="12.75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72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1"/>
      <c r="AE162" s="53"/>
      <c r="AF162" s="53"/>
      <c r="AG162" s="53"/>
      <c r="AH162" s="53"/>
      <c r="AI162" s="53"/>
      <c r="AJ162" s="53"/>
      <c r="AK162" s="51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</row>
    <row r="163" spans="1:55" ht="12.75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72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1"/>
      <c r="AE163" s="53"/>
      <c r="AF163" s="53"/>
      <c r="AG163" s="53"/>
      <c r="AH163" s="53"/>
      <c r="AI163" s="53"/>
      <c r="AJ163" s="53"/>
      <c r="AK163" s="51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</row>
    <row r="164" spans="1:55" ht="12.75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72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1"/>
      <c r="AE164" s="53"/>
      <c r="AF164" s="53"/>
      <c r="AG164" s="53"/>
      <c r="AH164" s="53"/>
      <c r="AI164" s="53"/>
      <c r="AJ164" s="53"/>
      <c r="AK164" s="51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</row>
    <row r="165" spans="1:55" ht="12.75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72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1"/>
      <c r="AE165" s="53"/>
      <c r="AF165" s="53"/>
      <c r="AG165" s="53"/>
      <c r="AH165" s="53"/>
      <c r="AI165" s="53"/>
      <c r="AJ165" s="53"/>
      <c r="AK165" s="51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</row>
    <row r="166" spans="1:55" ht="12.75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72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1"/>
      <c r="AE166" s="53"/>
      <c r="AF166" s="53"/>
      <c r="AG166" s="53"/>
      <c r="AH166" s="53"/>
      <c r="AI166" s="53"/>
      <c r="AJ166" s="53"/>
      <c r="AK166" s="51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</row>
    <row r="167" spans="1:55" ht="12.75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72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1"/>
      <c r="AE167" s="53"/>
      <c r="AF167" s="53"/>
      <c r="AG167" s="53"/>
      <c r="AH167" s="53"/>
      <c r="AI167" s="53"/>
      <c r="AJ167" s="53"/>
      <c r="AK167" s="51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</row>
    <row r="168" spans="1:55" ht="12.75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72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1"/>
      <c r="AE168" s="53"/>
      <c r="AF168" s="53"/>
      <c r="AG168" s="53"/>
      <c r="AH168" s="53"/>
      <c r="AI168" s="53"/>
      <c r="AJ168" s="53"/>
      <c r="AK168" s="51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</row>
    <row r="169" spans="1:55" ht="12.75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72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1"/>
      <c r="AE169" s="53"/>
      <c r="AF169" s="53"/>
      <c r="AG169" s="53"/>
      <c r="AH169" s="53"/>
      <c r="AI169" s="53"/>
      <c r="AJ169" s="53"/>
      <c r="AK169" s="51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</row>
    <row r="170" spans="1:55" ht="12.75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72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1"/>
      <c r="AE170" s="53"/>
      <c r="AF170" s="53"/>
      <c r="AG170" s="53"/>
      <c r="AH170" s="53"/>
      <c r="AI170" s="53"/>
      <c r="AJ170" s="53"/>
      <c r="AK170" s="51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</row>
    <row r="171" spans="1:55" ht="12.75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72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1"/>
      <c r="AE171" s="53"/>
      <c r="AF171" s="53"/>
      <c r="AG171" s="53"/>
      <c r="AH171" s="53"/>
      <c r="AI171" s="53"/>
      <c r="AJ171" s="53"/>
      <c r="AK171" s="51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</row>
    <row r="172" spans="1:55" ht="12.75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72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1"/>
      <c r="AE172" s="53"/>
      <c r="AF172" s="53"/>
      <c r="AG172" s="53"/>
      <c r="AH172" s="53"/>
      <c r="AI172" s="53"/>
      <c r="AJ172" s="53"/>
      <c r="AK172" s="51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</row>
    <row r="173" spans="1:55" ht="12.75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72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1"/>
      <c r="AE173" s="53"/>
      <c r="AF173" s="53"/>
      <c r="AG173" s="53"/>
      <c r="AH173" s="53"/>
      <c r="AI173" s="53"/>
      <c r="AJ173" s="53"/>
      <c r="AK173" s="51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</row>
    <row r="174" spans="1:55" ht="12.75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72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1"/>
      <c r="AE174" s="53"/>
      <c r="AF174" s="53"/>
      <c r="AG174" s="53"/>
      <c r="AH174" s="53"/>
      <c r="AI174" s="53"/>
      <c r="AJ174" s="53"/>
      <c r="AK174" s="51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</row>
    <row r="175" spans="1:55" ht="12.75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72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1"/>
      <c r="AE175" s="53"/>
      <c r="AF175" s="53"/>
      <c r="AG175" s="53"/>
      <c r="AH175" s="53"/>
      <c r="AI175" s="53"/>
      <c r="AJ175" s="53"/>
      <c r="AK175" s="51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</row>
    <row r="176" spans="1:55" ht="12.75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72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1"/>
      <c r="AE176" s="53"/>
      <c r="AF176" s="53"/>
      <c r="AG176" s="53"/>
      <c r="AH176" s="53"/>
      <c r="AI176" s="53"/>
      <c r="AJ176" s="53"/>
      <c r="AK176" s="51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</row>
    <row r="177" spans="1:55" ht="12.75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72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1"/>
      <c r="AE177" s="53"/>
      <c r="AF177" s="53"/>
      <c r="AG177" s="53"/>
      <c r="AH177" s="53"/>
      <c r="AI177" s="53"/>
      <c r="AJ177" s="53"/>
      <c r="AK177" s="51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</row>
    <row r="178" spans="1:55" ht="12.75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72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1"/>
      <c r="AE178" s="53"/>
      <c r="AF178" s="53"/>
      <c r="AG178" s="53"/>
      <c r="AH178" s="53"/>
      <c r="AI178" s="53"/>
      <c r="AJ178" s="53"/>
      <c r="AK178" s="51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</row>
    <row r="179" spans="1:55" ht="12.75" x14ac:dyDescent="0.2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72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1"/>
      <c r="AE179" s="53"/>
      <c r="AF179" s="53"/>
      <c r="AG179" s="53"/>
      <c r="AH179" s="53"/>
      <c r="AI179" s="53"/>
      <c r="AJ179" s="53"/>
      <c r="AK179" s="51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</row>
    <row r="180" spans="1:55" ht="12.75" x14ac:dyDescent="0.2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72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1"/>
      <c r="AE180" s="53"/>
      <c r="AF180" s="53"/>
      <c r="AG180" s="53"/>
      <c r="AH180" s="53"/>
      <c r="AI180" s="53"/>
      <c r="AJ180" s="53"/>
      <c r="AK180" s="51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</row>
    <row r="181" spans="1:55" ht="12.75" x14ac:dyDescent="0.2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72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1"/>
      <c r="AE181" s="53"/>
      <c r="AF181" s="53"/>
      <c r="AG181" s="53"/>
      <c r="AH181" s="53"/>
      <c r="AI181" s="53"/>
      <c r="AJ181" s="53"/>
      <c r="AK181" s="51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</row>
    <row r="182" spans="1:55" ht="12.75" x14ac:dyDescent="0.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72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1"/>
      <c r="AE182" s="53"/>
      <c r="AF182" s="53"/>
      <c r="AG182" s="53"/>
      <c r="AH182" s="53"/>
      <c r="AI182" s="53"/>
      <c r="AJ182" s="53"/>
      <c r="AK182" s="51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</row>
    <row r="183" spans="1:55" ht="12.75" x14ac:dyDescent="0.2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72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1"/>
      <c r="AE183" s="53"/>
      <c r="AF183" s="53"/>
      <c r="AG183" s="53"/>
      <c r="AH183" s="53"/>
      <c r="AI183" s="53"/>
      <c r="AJ183" s="53"/>
      <c r="AK183" s="51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</row>
    <row r="184" spans="1:55" ht="12.75" x14ac:dyDescent="0.2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72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1"/>
      <c r="AE184" s="53"/>
      <c r="AF184" s="53"/>
      <c r="AG184" s="53"/>
      <c r="AH184" s="53"/>
      <c r="AI184" s="53"/>
      <c r="AJ184" s="53"/>
      <c r="AK184" s="51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</row>
    <row r="185" spans="1:55" ht="12.75" x14ac:dyDescent="0.2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72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1"/>
      <c r="AE185" s="53"/>
      <c r="AF185" s="53"/>
      <c r="AG185" s="53"/>
      <c r="AH185" s="53"/>
      <c r="AI185" s="53"/>
      <c r="AJ185" s="53"/>
      <c r="AK185" s="51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</row>
    <row r="186" spans="1:55" ht="12.75" x14ac:dyDescent="0.2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72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1"/>
      <c r="AE186" s="53"/>
      <c r="AF186" s="53"/>
      <c r="AG186" s="53"/>
      <c r="AH186" s="53"/>
      <c r="AI186" s="53"/>
      <c r="AJ186" s="53"/>
      <c r="AK186" s="51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</row>
    <row r="187" spans="1:55" ht="12.75" x14ac:dyDescent="0.2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72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1"/>
      <c r="AE187" s="53"/>
      <c r="AF187" s="53"/>
      <c r="AG187" s="53"/>
      <c r="AH187" s="53"/>
      <c r="AI187" s="53"/>
      <c r="AJ187" s="53"/>
      <c r="AK187" s="51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</row>
    <row r="188" spans="1:55" ht="12.75" x14ac:dyDescent="0.2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72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1"/>
      <c r="AE188" s="53"/>
      <c r="AF188" s="53"/>
      <c r="AG188" s="53"/>
      <c r="AH188" s="53"/>
      <c r="AI188" s="53"/>
      <c r="AJ188" s="53"/>
      <c r="AK188" s="51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</row>
    <row r="189" spans="1:55" ht="12.75" x14ac:dyDescent="0.2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72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1"/>
      <c r="AE189" s="53"/>
      <c r="AF189" s="53"/>
      <c r="AG189" s="53"/>
      <c r="AH189" s="53"/>
      <c r="AI189" s="53"/>
      <c r="AJ189" s="53"/>
      <c r="AK189" s="51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</row>
    <row r="190" spans="1:55" ht="12.75" x14ac:dyDescent="0.2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72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1"/>
      <c r="AE190" s="53"/>
      <c r="AF190" s="53"/>
      <c r="AG190" s="53"/>
      <c r="AH190" s="53"/>
      <c r="AI190" s="53"/>
      <c r="AJ190" s="53"/>
      <c r="AK190" s="51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</row>
    <row r="191" spans="1:55" ht="12.75" x14ac:dyDescent="0.2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72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1"/>
      <c r="AE191" s="53"/>
      <c r="AF191" s="53"/>
      <c r="AG191" s="53"/>
      <c r="AH191" s="53"/>
      <c r="AI191" s="53"/>
      <c r="AJ191" s="53"/>
      <c r="AK191" s="51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</row>
    <row r="192" spans="1:55" ht="12.75" x14ac:dyDescent="0.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72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1"/>
      <c r="AE192" s="53"/>
      <c r="AF192" s="53"/>
      <c r="AG192" s="53"/>
      <c r="AH192" s="53"/>
      <c r="AI192" s="53"/>
      <c r="AJ192" s="53"/>
      <c r="AK192" s="51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</row>
    <row r="193" spans="1:55" ht="12.75" x14ac:dyDescent="0.2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72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1"/>
      <c r="AE193" s="53"/>
      <c r="AF193" s="53"/>
      <c r="AG193" s="53"/>
      <c r="AH193" s="53"/>
      <c r="AI193" s="53"/>
      <c r="AJ193" s="53"/>
      <c r="AK193" s="51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</row>
    <row r="194" spans="1:55" ht="12.75" x14ac:dyDescent="0.2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72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1"/>
      <c r="AE194" s="53"/>
      <c r="AF194" s="53"/>
      <c r="AG194" s="53"/>
      <c r="AH194" s="53"/>
      <c r="AI194" s="53"/>
      <c r="AJ194" s="53"/>
      <c r="AK194" s="51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</row>
    <row r="195" spans="1:55" ht="12.75" x14ac:dyDescent="0.2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72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1"/>
      <c r="AE195" s="53"/>
      <c r="AF195" s="53"/>
      <c r="AG195" s="53"/>
      <c r="AH195" s="53"/>
      <c r="AI195" s="53"/>
      <c r="AJ195" s="53"/>
      <c r="AK195" s="51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</row>
    <row r="196" spans="1:55" ht="12.75" x14ac:dyDescent="0.2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72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1"/>
      <c r="AE196" s="53"/>
      <c r="AF196" s="53"/>
      <c r="AG196" s="53"/>
      <c r="AH196" s="53"/>
      <c r="AI196" s="53"/>
      <c r="AJ196" s="53"/>
      <c r="AK196" s="51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</row>
    <row r="197" spans="1:55" ht="12.75" x14ac:dyDescent="0.2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72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1"/>
      <c r="AE197" s="53"/>
      <c r="AF197" s="53"/>
      <c r="AG197" s="53"/>
      <c r="AH197" s="53"/>
      <c r="AI197" s="53"/>
      <c r="AJ197" s="53"/>
      <c r="AK197" s="51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</row>
    <row r="198" spans="1:55" ht="12.75" x14ac:dyDescent="0.2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72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1"/>
      <c r="AE198" s="53"/>
      <c r="AF198" s="53"/>
      <c r="AG198" s="53"/>
      <c r="AH198" s="53"/>
      <c r="AI198" s="53"/>
      <c r="AJ198" s="53"/>
      <c r="AK198" s="51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</row>
    <row r="199" spans="1:55" ht="12.75" x14ac:dyDescent="0.2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72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1"/>
      <c r="AE199" s="53"/>
      <c r="AF199" s="53"/>
      <c r="AG199" s="53"/>
      <c r="AH199" s="53"/>
      <c r="AI199" s="53"/>
      <c r="AJ199" s="53"/>
      <c r="AK199" s="51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</row>
    <row r="200" spans="1:55" ht="12.75" x14ac:dyDescent="0.2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72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1"/>
      <c r="AE200" s="53"/>
      <c r="AF200" s="53"/>
      <c r="AG200" s="53"/>
      <c r="AH200" s="53"/>
      <c r="AI200" s="53"/>
      <c r="AJ200" s="53"/>
      <c r="AK200" s="51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</row>
    <row r="201" spans="1:55" ht="12.75" x14ac:dyDescent="0.2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72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1"/>
      <c r="AE201" s="53"/>
      <c r="AF201" s="53"/>
      <c r="AG201" s="53"/>
      <c r="AH201" s="53"/>
      <c r="AI201" s="53"/>
      <c r="AJ201" s="53"/>
      <c r="AK201" s="51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</row>
    <row r="202" spans="1:55" ht="12.75" x14ac:dyDescent="0.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72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1"/>
      <c r="AE202" s="53"/>
      <c r="AF202" s="53"/>
      <c r="AG202" s="53"/>
      <c r="AH202" s="53"/>
      <c r="AI202" s="53"/>
      <c r="AJ202" s="53"/>
      <c r="AK202" s="51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</row>
    <row r="203" spans="1:55" ht="12.75" x14ac:dyDescent="0.2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72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1"/>
      <c r="AE203" s="53"/>
      <c r="AF203" s="53"/>
      <c r="AG203" s="53"/>
      <c r="AH203" s="53"/>
      <c r="AI203" s="53"/>
      <c r="AJ203" s="53"/>
      <c r="AK203" s="51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</row>
    <row r="204" spans="1:55" ht="12.75" x14ac:dyDescent="0.2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72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1"/>
      <c r="AE204" s="53"/>
      <c r="AF204" s="53"/>
      <c r="AG204" s="53"/>
      <c r="AH204" s="53"/>
      <c r="AI204" s="53"/>
      <c r="AJ204" s="53"/>
      <c r="AK204" s="51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</row>
    <row r="205" spans="1:55" ht="12.75" x14ac:dyDescent="0.2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72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1"/>
      <c r="AE205" s="53"/>
      <c r="AF205" s="53"/>
      <c r="AG205" s="53"/>
      <c r="AH205" s="53"/>
      <c r="AI205" s="53"/>
      <c r="AJ205" s="53"/>
      <c r="AK205" s="51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</row>
    <row r="206" spans="1:55" ht="12.75" x14ac:dyDescent="0.2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72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1"/>
      <c r="AE206" s="53"/>
      <c r="AF206" s="53"/>
      <c r="AG206" s="53"/>
      <c r="AH206" s="53"/>
      <c r="AI206" s="53"/>
      <c r="AJ206" s="53"/>
      <c r="AK206" s="51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</row>
    <row r="207" spans="1:55" ht="12.75" x14ac:dyDescent="0.2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72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1"/>
      <c r="AE207" s="53"/>
      <c r="AF207" s="53"/>
      <c r="AG207" s="53"/>
      <c r="AH207" s="53"/>
      <c r="AI207" s="53"/>
      <c r="AJ207" s="53"/>
      <c r="AK207" s="51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</row>
    <row r="208" spans="1:55" ht="12.75" x14ac:dyDescent="0.2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72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1"/>
      <c r="AE208" s="53"/>
      <c r="AF208" s="53"/>
      <c r="AG208" s="53"/>
      <c r="AH208" s="53"/>
      <c r="AI208" s="53"/>
      <c r="AJ208" s="53"/>
      <c r="AK208" s="51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</row>
    <row r="209" spans="1:55" ht="12.75" x14ac:dyDescent="0.2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72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1"/>
      <c r="AE209" s="53"/>
      <c r="AF209" s="53"/>
      <c r="AG209" s="53"/>
      <c r="AH209" s="53"/>
      <c r="AI209" s="53"/>
      <c r="AJ209" s="53"/>
      <c r="AK209" s="51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</row>
    <row r="210" spans="1:55" ht="12.75" x14ac:dyDescent="0.2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72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1"/>
      <c r="AE210" s="53"/>
      <c r="AF210" s="53"/>
      <c r="AG210" s="53"/>
      <c r="AH210" s="53"/>
      <c r="AI210" s="53"/>
      <c r="AJ210" s="53"/>
      <c r="AK210" s="51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</row>
    <row r="211" spans="1:55" ht="12.75" x14ac:dyDescent="0.2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72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1"/>
      <c r="AE211" s="53"/>
      <c r="AF211" s="53"/>
      <c r="AG211" s="53"/>
      <c r="AH211" s="53"/>
      <c r="AI211" s="53"/>
      <c r="AJ211" s="53"/>
      <c r="AK211" s="51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</row>
    <row r="212" spans="1:55" ht="12.75" x14ac:dyDescent="0.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72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1"/>
      <c r="AE212" s="53"/>
      <c r="AF212" s="53"/>
      <c r="AG212" s="53"/>
      <c r="AH212" s="53"/>
      <c r="AI212" s="53"/>
      <c r="AJ212" s="53"/>
      <c r="AK212" s="51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</row>
    <row r="213" spans="1:55" ht="12.75" x14ac:dyDescent="0.2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72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1"/>
      <c r="AE213" s="53"/>
      <c r="AF213" s="53"/>
      <c r="AG213" s="53"/>
      <c r="AH213" s="53"/>
      <c r="AI213" s="53"/>
      <c r="AJ213" s="53"/>
      <c r="AK213" s="51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</row>
    <row r="214" spans="1:55" ht="12.75" x14ac:dyDescent="0.2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72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1"/>
      <c r="AE214" s="53"/>
      <c r="AF214" s="53"/>
      <c r="AG214" s="53"/>
      <c r="AH214" s="53"/>
      <c r="AI214" s="53"/>
      <c r="AJ214" s="53"/>
      <c r="AK214" s="51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</row>
    <row r="215" spans="1:55" ht="12.75" x14ac:dyDescent="0.2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72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1"/>
      <c r="AE215" s="53"/>
      <c r="AF215" s="53"/>
      <c r="AG215" s="53"/>
      <c r="AH215" s="53"/>
      <c r="AI215" s="53"/>
      <c r="AJ215" s="53"/>
      <c r="AK215" s="51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</row>
    <row r="216" spans="1:55" ht="12.75" x14ac:dyDescent="0.2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72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1"/>
      <c r="AE216" s="53"/>
      <c r="AF216" s="53"/>
      <c r="AG216" s="53"/>
      <c r="AH216" s="53"/>
      <c r="AI216" s="53"/>
      <c r="AJ216" s="53"/>
      <c r="AK216" s="51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</row>
    <row r="217" spans="1:55" ht="12.75" x14ac:dyDescent="0.2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72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1"/>
      <c r="AE217" s="53"/>
      <c r="AF217" s="53"/>
      <c r="AG217" s="53"/>
      <c r="AH217" s="53"/>
      <c r="AI217" s="53"/>
      <c r="AJ217" s="53"/>
      <c r="AK217" s="51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</row>
    <row r="218" spans="1:55" ht="12.75" x14ac:dyDescent="0.2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72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1"/>
      <c r="AE218" s="53"/>
      <c r="AF218" s="53"/>
      <c r="AG218" s="53"/>
      <c r="AH218" s="53"/>
      <c r="AI218" s="53"/>
      <c r="AJ218" s="53"/>
      <c r="AK218" s="51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</row>
    <row r="219" spans="1:55" ht="12.75" x14ac:dyDescent="0.2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72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1"/>
      <c r="AE219" s="53"/>
      <c r="AF219" s="53"/>
      <c r="AG219" s="53"/>
      <c r="AH219" s="53"/>
      <c r="AI219" s="53"/>
      <c r="AJ219" s="53"/>
      <c r="AK219" s="51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</row>
    <row r="220" spans="1:55" ht="12.75" x14ac:dyDescent="0.2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72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1"/>
      <c r="AE220" s="53"/>
      <c r="AF220" s="53"/>
      <c r="AG220" s="53"/>
      <c r="AH220" s="53"/>
      <c r="AI220" s="53"/>
      <c r="AJ220" s="53"/>
      <c r="AK220" s="51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</row>
    <row r="221" spans="1:55" ht="12.75" x14ac:dyDescent="0.2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72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1"/>
      <c r="AE221" s="53"/>
      <c r="AF221" s="53"/>
      <c r="AG221" s="53"/>
      <c r="AH221" s="53"/>
      <c r="AI221" s="53"/>
      <c r="AJ221" s="53"/>
      <c r="AK221" s="51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</row>
    <row r="222" spans="1:55" ht="12.75" x14ac:dyDescent="0.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72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1"/>
      <c r="AE222" s="53"/>
      <c r="AF222" s="53"/>
      <c r="AG222" s="53"/>
      <c r="AH222" s="53"/>
      <c r="AI222" s="53"/>
      <c r="AJ222" s="53"/>
      <c r="AK222" s="51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</row>
    <row r="223" spans="1:55" ht="12.75" x14ac:dyDescent="0.2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72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1"/>
      <c r="AE223" s="53"/>
      <c r="AF223" s="53"/>
      <c r="AG223" s="53"/>
      <c r="AH223" s="53"/>
      <c r="AI223" s="53"/>
      <c r="AJ223" s="53"/>
      <c r="AK223" s="51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</row>
    <row r="224" spans="1:55" ht="12.75" x14ac:dyDescent="0.2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72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1"/>
      <c r="AE224" s="53"/>
      <c r="AF224" s="53"/>
      <c r="AG224" s="53"/>
      <c r="AH224" s="53"/>
      <c r="AI224" s="53"/>
      <c r="AJ224" s="53"/>
      <c r="AK224" s="51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</row>
    <row r="225" spans="1:55" ht="12.75" x14ac:dyDescent="0.2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72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1"/>
      <c r="AE225" s="53"/>
      <c r="AF225" s="53"/>
      <c r="AG225" s="53"/>
      <c r="AH225" s="53"/>
      <c r="AI225" s="53"/>
      <c r="AJ225" s="53"/>
      <c r="AK225" s="51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</row>
    <row r="226" spans="1:55" ht="12.75" x14ac:dyDescent="0.2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72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1"/>
      <c r="AE226" s="53"/>
      <c r="AF226" s="53"/>
      <c r="AG226" s="53"/>
      <c r="AH226" s="53"/>
      <c r="AI226" s="53"/>
      <c r="AJ226" s="53"/>
      <c r="AK226" s="51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</row>
    <row r="227" spans="1:55" ht="12.75" x14ac:dyDescent="0.2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72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1"/>
      <c r="AE227" s="53"/>
      <c r="AF227" s="53"/>
      <c r="AG227" s="53"/>
      <c r="AH227" s="53"/>
      <c r="AI227" s="53"/>
      <c r="AJ227" s="53"/>
      <c r="AK227" s="51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</row>
    <row r="228" spans="1:55" ht="12.75" x14ac:dyDescent="0.2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72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1"/>
      <c r="AE228" s="53"/>
      <c r="AF228" s="53"/>
      <c r="AG228" s="53"/>
      <c r="AH228" s="53"/>
      <c r="AI228" s="53"/>
      <c r="AJ228" s="53"/>
      <c r="AK228" s="51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</row>
    <row r="229" spans="1:55" ht="12.75" x14ac:dyDescent="0.2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72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1"/>
      <c r="AE229" s="53"/>
      <c r="AF229" s="53"/>
      <c r="AG229" s="53"/>
      <c r="AH229" s="53"/>
      <c r="AI229" s="53"/>
      <c r="AJ229" s="53"/>
      <c r="AK229" s="51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</row>
    <row r="230" spans="1:55" ht="12.75" x14ac:dyDescent="0.2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72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1"/>
      <c r="AE230" s="53"/>
      <c r="AF230" s="53"/>
      <c r="AG230" s="53"/>
      <c r="AH230" s="53"/>
      <c r="AI230" s="53"/>
      <c r="AJ230" s="53"/>
      <c r="AK230" s="51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</row>
    <row r="231" spans="1:55" ht="12.75" x14ac:dyDescent="0.2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72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1"/>
      <c r="AE231" s="53"/>
      <c r="AF231" s="53"/>
      <c r="AG231" s="53"/>
      <c r="AH231" s="53"/>
      <c r="AI231" s="53"/>
      <c r="AJ231" s="53"/>
      <c r="AK231" s="51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</row>
    <row r="232" spans="1:55" ht="12.75" x14ac:dyDescent="0.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72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1"/>
      <c r="AE232" s="53"/>
      <c r="AF232" s="53"/>
      <c r="AG232" s="53"/>
      <c r="AH232" s="53"/>
      <c r="AI232" s="53"/>
      <c r="AJ232" s="53"/>
      <c r="AK232" s="51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</row>
    <row r="233" spans="1:55" ht="12.75" x14ac:dyDescent="0.2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72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1"/>
      <c r="AE233" s="53"/>
      <c r="AF233" s="53"/>
      <c r="AG233" s="53"/>
      <c r="AH233" s="53"/>
      <c r="AI233" s="53"/>
      <c r="AJ233" s="53"/>
      <c r="AK233" s="51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</row>
    <row r="234" spans="1:55" ht="12.75" x14ac:dyDescent="0.2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72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1"/>
      <c r="AE234" s="53"/>
      <c r="AF234" s="53"/>
      <c r="AG234" s="53"/>
      <c r="AH234" s="53"/>
      <c r="AI234" s="53"/>
      <c r="AJ234" s="53"/>
      <c r="AK234" s="51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</row>
    <row r="235" spans="1:55" ht="12.75" x14ac:dyDescent="0.2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72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1"/>
      <c r="AE235" s="53"/>
      <c r="AF235" s="53"/>
      <c r="AG235" s="53"/>
      <c r="AH235" s="53"/>
      <c r="AI235" s="53"/>
      <c r="AJ235" s="53"/>
      <c r="AK235" s="51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</row>
    <row r="236" spans="1:55" ht="12.75" x14ac:dyDescent="0.2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72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1"/>
      <c r="AE236" s="53"/>
      <c r="AF236" s="53"/>
      <c r="AG236" s="53"/>
      <c r="AH236" s="53"/>
      <c r="AI236" s="53"/>
      <c r="AJ236" s="53"/>
      <c r="AK236" s="51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</row>
    <row r="237" spans="1:55" ht="12.75" x14ac:dyDescent="0.2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72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1"/>
      <c r="AE237" s="53"/>
      <c r="AF237" s="53"/>
      <c r="AG237" s="53"/>
      <c r="AH237" s="53"/>
      <c r="AI237" s="53"/>
      <c r="AJ237" s="53"/>
      <c r="AK237" s="51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</row>
    <row r="238" spans="1:55" ht="12.75" x14ac:dyDescent="0.2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72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1"/>
      <c r="AE238" s="53"/>
      <c r="AF238" s="53"/>
      <c r="AG238" s="53"/>
      <c r="AH238" s="53"/>
      <c r="AI238" s="53"/>
      <c r="AJ238" s="53"/>
      <c r="AK238" s="51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</row>
    <row r="239" spans="1:55" ht="12.75" x14ac:dyDescent="0.2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72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1"/>
      <c r="AE239" s="53"/>
      <c r="AF239" s="53"/>
      <c r="AG239" s="53"/>
      <c r="AH239" s="53"/>
      <c r="AI239" s="53"/>
      <c r="AJ239" s="53"/>
      <c r="AK239" s="51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</row>
    <row r="240" spans="1:55" ht="12.75" x14ac:dyDescent="0.2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72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1"/>
      <c r="AE240" s="53"/>
      <c r="AF240" s="53"/>
      <c r="AG240" s="53"/>
      <c r="AH240" s="53"/>
      <c r="AI240" s="53"/>
      <c r="AJ240" s="53"/>
      <c r="AK240" s="51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</row>
    <row r="241" spans="1:55" ht="12.75" x14ac:dyDescent="0.2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72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1"/>
      <c r="AE241" s="53"/>
      <c r="AF241" s="53"/>
      <c r="AG241" s="53"/>
      <c r="AH241" s="53"/>
      <c r="AI241" s="53"/>
      <c r="AJ241" s="53"/>
      <c r="AK241" s="51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</row>
    <row r="242" spans="1:55" ht="12.75" x14ac:dyDescent="0.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72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1"/>
      <c r="AE242" s="53"/>
      <c r="AF242" s="53"/>
      <c r="AG242" s="53"/>
      <c r="AH242" s="53"/>
      <c r="AI242" s="53"/>
      <c r="AJ242" s="53"/>
      <c r="AK242" s="51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</row>
    <row r="243" spans="1:55" ht="12.75" x14ac:dyDescent="0.2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72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1"/>
      <c r="AE243" s="53"/>
      <c r="AF243" s="53"/>
      <c r="AG243" s="53"/>
      <c r="AH243" s="53"/>
      <c r="AI243" s="53"/>
      <c r="AJ243" s="53"/>
      <c r="AK243" s="51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</row>
    <row r="244" spans="1:55" ht="12.75" x14ac:dyDescent="0.2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72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1"/>
      <c r="AE244" s="53"/>
      <c r="AF244" s="53"/>
      <c r="AG244" s="53"/>
      <c r="AH244" s="53"/>
      <c r="AI244" s="53"/>
      <c r="AJ244" s="53"/>
      <c r="AK244" s="51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</row>
    <row r="245" spans="1:55" ht="12.75" x14ac:dyDescent="0.2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72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1"/>
      <c r="AE245" s="53"/>
      <c r="AF245" s="53"/>
      <c r="AG245" s="53"/>
      <c r="AH245" s="53"/>
      <c r="AI245" s="53"/>
      <c r="AJ245" s="53"/>
      <c r="AK245" s="51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</row>
    <row r="246" spans="1:55" ht="12.75" x14ac:dyDescent="0.2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72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1"/>
      <c r="AE246" s="53"/>
      <c r="AF246" s="53"/>
      <c r="AG246" s="53"/>
      <c r="AH246" s="53"/>
      <c r="AI246" s="53"/>
      <c r="AJ246" s="53"/>
      <c r="AK246" s="51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</row>
    <row r="247" spans="1:55" ht="12.75" x14ac:dyDescent="0.2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72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1"/>
      <c r="AE247" s="53"/>
      <c r="AF247" s="53"/>
      <c r="AG247" s="53"/>
      <c r="AH247" s="53"/>
      <c r="AI247" s="53"/>
      <c r="AJ247" s="53"/>
      <c r="AK247" s="51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</row>
    <row r="248" spans="1:55" ht="12.75" x14ac:dyDescent="0.2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72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1"/>
      <c r="AE248" s="53"/>
      <c r="AF248" s="53"/>
      <c r="AG248" s="53"/>
      <c r="AH248" s="53"/>
      <c r="AI248" s="53"/>
      <c r="AJ248" s="53"/>
      <c r="AK248" s="51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</row>
    <row r="249" spans="1:55" ht="12.75" x14ac:dyDescent="0.2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72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1"/>
      <c r="AE249" s="53"/>
      <c r="AF249" s="53"/>
      <c r="AG249" s="53"/>
      <c r="AH249" s="53"/>
      <c r="AI249" s="53"/>
      <c r="AJ249" s="53"/>
      <c r="AK249" s="51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</row>
    <row r="250" spans="1:55" ht="12.75" x14ac:dyDescent="0.2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72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1"/>
      <c r="AE250" s="53"/>
      <c r="AF250" s="53"/>
      <c r="AG250" s="53"/>
      <c r="AH250" s="53"/>
      <c r="AI250" s="53"/>
      <c r="AJ250" s="53"/>
      <c r="AK250" s="51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</row>
    <row r="251" spans="1:55" ht="12.75" x14ac:dyDescent="0.2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72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1"/>
      <c r="AE251" s="53"/>
      <c r="AF251" s="53"/>
      <c r="AG251" s="53"/>
      <c r="AH251" s="53"/>
      <c r="AI251" s="53"/>
      <c r="AJ251" s="53"/>
      <c r="AK251" s="51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</row>
    <row r="252" spans="1:55" ht="12.75" x14ac:dyDescent="0.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72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1"/>
      <c r="AE252" s="53"/>
      <c r="AF252" s="53"/>
      <c r="AG252" s="53"/>
      <c r="AH252" s="53"/>
      <c r="AI252" s="53"/>
      <c r="AJ252" s="53"/>
      <c r="AK252" s="51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</row>
    <row r="253" spans="1:55" ht="12.75" x14ac:dyDescent="0.2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72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1"/>
      <c r="AE253" s="53"/>
      <c r="AF253" s="53"/>
      <c r="AG253" s="53"/>
      <c r="AH253" s="53"/>
      <c r="AI253" s="53"/>
      <c r="AJ253" s="53"/>
      <c r="AK253" s="51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</row>
    <row r="254" spans="1:55" ht="12.75" x14ac:dyDescent="0.2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72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1"/>
      <c r="AE254" s="53"/>
      <c r="AF254" s="53"/>
      <c r="AG254" s="53"/>
      <c r="AH254" s="53"/>
      <c r="AI254" s="53"/>
      <c r="AJ254" s="53"/>
      <c r="AK254" s="51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</row>
    <row r="255" spans="1:55" ht="12.75" x14ac:dyDescent="0.2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72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1"/>
      <c r="AE255" s="53"/>
      <c r="AF255" s="53"/>
      <c r="AG255" s="53"/>
      <c r="AH255" s="53"/>
      <c r="AI255" s="53"/>
      <c r="AJ255" s="53"/>
      <c r="AK255" s="51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</row>
    <row r="256" spans="1:55" ht="12.75" x14ac:dyDescent="0.2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72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1"/>
      <c r="AE256" s="53"/>
      <c r="AF256" s="53"/>
      <c r="AG256" s="53"/>
      <c r="AH256" s="53"/>
      <c r="AI256" s="53"/>
      <c r="AJ256" s="53"/>
      <c r="AK256" s="51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</row>
    <row r="257" spans="1:55" ht="12.75" x14ac:dyDescent="0.2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72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1"/>
      <c r="AE257" s="53"/>
      <c r="AF257" s="53"/>
      <c r="AG257" s="53"/>
      <c r="AH257" s="53"/>
      <c r="AI257" s="53"/>
      <c r="AJ257" s="53"/>
      <c r="AK257" s="51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</row>
    <row r="258" spans="1:55" ht="12.75" x14ac:dyDescent="0.2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72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1"/>
      <c r="AE258" s="53"/>
      <c r="AF258" s="53"/>
      <c r="AG258" s="53"/>
      <c r="AH258" s="53"/>
      <c r="AI258" s="53"/>
      <c r="AJ258" s="53"/>
      <c r="AK258" s="51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</row>
    <row r="259" spans="1:55" ht="12.75" x14ac:dyDescent="0.2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72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1"/>
      <c r="AE259" s="53"/>
      <c r="AF259" s="53"/>
      <c r="AG259" s="53"/>
      <c r="AH259" s="53"/>
      <c r="AI259" s="53"/>
      <c r="AJ259" s="53"/>
      <c r="AK259" s="51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</row>
    <row r="260" spans="1:55" ht="12.75" x14ac:dyDescent="0.2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72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1"/>
      <c r="AE260" s="53"/>
      <c r="AF260" s="53"/>
      <c r="AG260" s="53"/>
      <c r="AH260" s="53"/>
      <c r="AI260" s="53"/>
      <c r="AJ260" s="53"/>
      <c r="AK260" s="51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</row>
    <row r="261" spans="1:55" ht="12.75" x14ac:dyDescent="0.2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72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1"/>
      <c r="AE261" s="53"/>
      <c r="AF261" s="53"/>
      <c r="AG261" s="53"/>
      <c r="AH261" s="53"/>
      <c r="AI261" s="53"/>
      <c r="AJ261" s="53"/>
      <c r="AK261" s="51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</row>
    <row r="262" spans="1:55" ht="12.75" x14ac:dyDescent="0.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72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1"/>
      <c r="AE262" s="53"/>
      <c r="AF262" s="53"/>
      <c r="AG262" s="53"/>
      <c r="AH262" s="53"/>
      <c r="AI262" s="53"/>
      <c r="AJ262" s="53"/>
      <c r="AK262" s="51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</row>
    <row r="263" spans="1:55" ht="12.75" x14ac:dyDescent="0.2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72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1"/>
      <c r="AE263" s="53"/>
      <c r="AF263" s="53"/>
      <c r="AG263" s="53"/>
      <c r="AH263" s="53"/>
      <c r="AI263" s="53"/>
      <c r="AJ263" s="53"/>
      <c r="AK263" s="51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</row>
    <row r="264" spans="1:55" ht="12.75" x14ac:dyDescent="0.2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72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1"/>
      <c r="AE264" s="53"/>
      <c r="AF264" s="53"/>
      <c r="AG264" s="53"/>
      <c r="AH264" s="53"/>
      <c r="AI264" s="53"/>
      <c r="AJ264" s="53"/>
      <c r="AK264" s="51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</row>
    <row r="265" spans="1:55" ht="12.75" x14ac:dyDescent="0.2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72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1"/>
      <c r="AE265" s="53"/>
      <c r="AF265" s="53"/>
      <c r="AG265" s="53"/>
      <c r="AH265" s="53"/>
      <c r="AI265" s="53"/>
      <c r="AJ265" s="53"/>
      <c r="AK265" s="51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</row>
    <row r="266" spans="1:55" ht="12.75" x14ac:dyDescent="0.2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72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1"/>
      <c r="AE266" s="53"/>
      <c r="AF266" s="53"/>
      <c r="AG266" s="53"/>
      <c r="AH266" s="53"/>
      <c r="AI266" s="53"/>
      <c r="AJ266" s="53"/>
      <c r="AK266" s="51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</row>
    <row r="267" spans="1:55" ht="12.75" x14ac:dyDescent="0.2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72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1"/>
      <c r="AE267" s="53"/>
      <c r="AF267" s="53"/>
      <c r="AG267" s="53"/>
      <c r="AH267" s="53"/>
      <c r="AI267" s="53"/>
      <c r="AJ267" s="53"/>
      <c r="AK267" s="51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</row>
    <row r="268" spans="1:55" ht="12.75" x14ac:dyDescent="0.2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72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1"/>
      <c r="AE268" s="53"/>
      <c r="AF268" s="53"/>
      <c r="AG268" s="53"/>
      <c r="AH268" s="53"/>
      <c r="AI268" s="53"/>
      <c r="AJ268" s="53"/>
      <c r="AK268" s="51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</row>
    <row r="269" spans="1:55" ht="12.75" x14ac:dyDescent="0.2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72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1"/>
      <c r="AE269" s="53"/>
      <c r="AF269" s="53"/>
      <c r="AG269" s="53"/>
      <c r="AH269" s="53"/>
      <c r="AI269" s="53"/>
      <c r="AJ269" s="53"/>
      <c r="AK269" s="51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</row>
    <row r="270" spans="1:55" ht="12.75" x14ac:dyDescent="0.2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72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1"/>
      <c r="AE270" s="53"/>
      <c r="AF270" s="53"/>
      <c r="AG270" s="53"/>
      <c r="AH270" s="53"/>
      <c r="AI270" s="53"/>
      <c r="AJ270" s="53"/>
      <c r="AK270" s="51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</row>
    <row r="271" spans="1:55" ht="12.75" x14ac:dyDescent="0.2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72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1"/>
      <c r="AE271" s="53"/>
      <c r="AF271" s="53"/>
      <c r="AG271" s="53"/>
      <c r="AH271" s="53"/>
      <c r="AI271" s="53"/>
      <c r="AJ271" s="53"/>
      <c r="AK271" s="51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</row>
    <row r="272" spans="1:55" ht="12.75" x14ac:dyDescent="0.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72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1"/>
      <c r="AE272" s="53"/>
      <c r="AF272" s="53"/>
      <c r="AG272" s="53"/>
      <c r="AH272" s="53"/>
      <c r="AI272" s="53"/>
      <c r="AJ272" s="53"/>
      <c r="AK272" s="51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</row>
    <row r="273" spans="1:55" ht="12.75" x14ac:dyDescent="0.2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72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1"/>
      <c r="AE273" s="53"/>
      <c r="AF273" s="53"/>
      <c r="AG273" s="53"/>
      <c r="AH273" s="53"/>
      <c r="AI273" s="53"/>
      <c r="AJ273" s="53"/>
      <c r="AK273" s="51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</row>
    <row r="274" spans="1:55" ht="12.75" x14ac:dyDescent="0.2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72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1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</row>
    <row r="275" spans="1:55" ht="12.75" x14ac:dyDescent="0.2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72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1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</row>
    <row r="276" spans="1:55" ht="12.75" x14ac:dyDescent="0.2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72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1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</row>
    <row r="277" spans="1:55" ht="12.75" x14ac:dyDescent="0.2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72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1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</row>
    <row r="278" spans="1:55" ht="12.75" x14ac:dyDescent="0.2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72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1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</row>
    <row r="279" spans="1:55" ht="12.75" x14ac:dyDescent="0.2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72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1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</row>
    <row r="280" spans="1:55" ht="12.75" x14ac:dyDescent="0.2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72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1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</row>
    <row r="281" spans="1:55" ht="12.75" x14ac:dyDescent="0.2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72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1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</row>
    <row r="282" spans="1:55" ht="12.75" x14ac:dyDescent="0.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72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1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</row>
    <row r="283" spans="1:55" ht="12.75" x14ac:dyDescent="0.2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72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1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</row>
    <row r="284" spans="1:55" ht="12.75" x14ac:dyDescent="0.2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72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1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</row>
    <row r="285" spans="1:55" ht="12.75" x14ac:dyDescent="0.2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72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1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</row>
    <row r="286" spans="1:55" ht="12.75" x14ac:dyDescent="0.2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72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1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</row>
    <row r="287" spans="1:55" ht="12.75" x14ac:dyDescent="0.2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72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1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</row>
    <row r="288" spans="1:55" ht="12.75" x14ac:dyDescent="0.2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72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1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</row>
    <row r="289" spans="1:55" ht="12.75" x14ac:dyDescent="0.2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72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1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</row>
    <row r="290" spans="1:55" ht="12.75" x14ac:dyDescent="0.2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72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1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</row>
    <row r="291" spans="1:55" ht="12.75" x14ac:dyDescent="0.2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72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1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</row>
    <row r="292" spans="1:55" ht="12.75" x14ac:dyDescent="0.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72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1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</row>
    <row r="293" spans="1:55" ht="12.75" x14ac:dyDescent="0.2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72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1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</row>
    <row r="294" spans="1:55" ht="12.75" x14ac:dyDescent="0.2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72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1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</row>
    <row r="295" spans="1:55" ht="12.75" x14ac:dyDescent="0.2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72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1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</row>
    <row r="296" spans="1:55" ht="12.75" x14ac:dyDescent="0.2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72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1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</row>
    <row r="297" spans="1:55" ht="12.75" x14ac:dyDescent="0.2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72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1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</row>
    <row r="298" spans="1:55" ht="12.75" x14ac:dyDescent="0.2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72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1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</row>
    <row r="299" spans="1:55" ht="12.75" x14ac:dyDescent="0.2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72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1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</row>
    <row r="300" spans="1:55" ht="12.75" x14ac:dyDescent="0.2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72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1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</row>
    <row r="301" spans="1:55" ht="12.75" x14ac:dyDescent="0.2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72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1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</row>
    <row r="302" spans="1:55" ht="12.75" x14ac:dyDescent="0.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72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1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</row>
    <row r="303" spans="1:55" ht="12.75" x14ac:dyDescent="0.2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72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1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</row>
    <row r="304" spans="1:55" ht="12.75" x14ac:dyDescent="0.2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72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1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</row>
    <row r="305" spans="1:55" ht="12.75" x14ac:dyDescent="0.2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72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1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</row>
    <row r="306" spans="1:55" ht="12.75" x14ac:dyDescent="0.2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72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1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</row>
    <row r="307" spans="1:55" ht="12.75" x14ac:dyDescent="0.2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72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1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</row>
    <row r="308" spans="1:55" ht="12.75" x14ac:dyDescent="0.2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72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1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</row>
    <row r="309" spans="1:55" ht="12.75" x14ac:dyDescent="0.2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72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1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</row>
    <row r="310" spans="1:55" ht="12.75" x14ac:dyDescent="0.2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72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1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</row>
    <row r="311" spans="1:55" ht="12.75" x14ac:dyDescent="0.2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72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1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</row>
    <row r="312" spans="1:55" ht="12.75" x14ac:dyDescent="0.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72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1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</row>
    <row r="313" spans="1:55" ht="12.75" x14ac:dyDescent="0.2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72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1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</row>
    <row r="314" spans="1:55" ht="12.75" x14ac:dyDescent="0.2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72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1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</row>
    <row r="315" spans="1:55" ht="12.75" x14ac:dyDescent="0.2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72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1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</row>
    <row r="316" spans="1:55" ht="12.75" x14ac:dyDescent="0.2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72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1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</row>
    <row r="317" spans="1:55" ht="12.75" x14ac:dyDescent="0.2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72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1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</row>
    <row r="318" spans="1:55" ht="12.75" x14ac:dyDescent="0.2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72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1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</row>
    <row r="319" spans="1:55" ht="12.75" x14ac:dyDescent="0.2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72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1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</row>
    <row r="320" spans="1:55" ht="12.75" x14ac:dyDescent="0.2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72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1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</row>
    <row r="321" spans="1:55" ht="12.75" x14ac:dyDescent="0.2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72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1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</row>
    <row r="322" spans="1:55" ht="12.75" x14ac:dyDescent="0.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72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1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</row>
    <row r="323" spans="1:55" ht="12.75" x14ac:dyDescent="0.2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72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1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</row>
    <row r="324" spans="1:55" ht="12.75" x14ac:dyDescent="0.2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72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1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</row>
    <row r="325" spans="1:55" ht="12.75" x14ac:dyDescent="0.2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72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1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</row>
    <row r="326" spans="1:55" ht="12.75" x14ac:dyDescent="0.2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72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1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</row>
    <row r="327" spans="1:55" ht="12.75" x14ac:dyDescent="0.2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72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1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</row>
    <row r="328" spans="1:55" ht="12.75" x14ac:dyDescent="0.2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72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1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</row>
    <row r="329" spans="1:55" ht="12.75" x14ac:dyDescent="0.2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72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1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</row>
    <row r="330" spans="1:55" ht="12.75" x14ac:dyDescent="0.2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72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1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</row>
    <row r="331" spans="1:55" ht="12.75" x14ac:dyDescent="0.2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72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1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</row>
    <row r="332" spans="1:55" ht="12.75" x14ac:dyDescent="0.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72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1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</row>
    <row r="333" spans="1:55" ht="12.75" x14ac:dyDescent="0.2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72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1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</row>
    <row r="334" spans="1:55" ht="12.75" x14ac:dyDescent="0.2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72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1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</row>
    <row r="335" spans="1:55" ht="12.75" x14ac:dyDescent="0.2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72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1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</row>
    <row r="336" spans="1:55" ht="12.75" x14ac:dyDescent="0.2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72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1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</row>
    <row r="337" spans="1:55" ht="12.75" x14ac:dyDescent="0.2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72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1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</row>
    <row r="338" spans="1:55" ht="12.75" x14ac:dyDescent="0.2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72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1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</row>
    <row r="339" spans="1:55" ht="12.75" x14ac:dyDescent="0.2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72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1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</row>
    <row r="340" spans="1:55" ht="12.75" x14ac:dyDescent="0.2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72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1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</row>
    <row r="341" spans="1:55" ht="12.75" x14ac:dyDescent="0.2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72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7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</row>
    <row r="342" spans="1:55" ht="12.75" x14ac:dyDescent="0.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72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7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</row>
    <row r="343" spans="1:55" ht="12.75" x14ac:dyDescent="0.2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72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7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</row>
    <row r="344" spans="1:55" ht="12.75" x14ac:dyDescent="0.2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72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7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</row>
    <row r="345" spans="1:55" ht="12.75" x14ac:dyDescent="0.2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72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7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</row>
    <row r="346" spans="1:55" ht="12.75" x14ac:dyDescent="0.2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72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7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</row>
    <row r="347" spans="1:55" ht="12.75" x14ac:dyDescent="0.2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72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7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</row>
    <row r="348" spans="1:55" ht="12.75" x14ac:dyDescent="0.2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72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7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</row>
    <row r="349" spans="1:55" ht="12.75" x14ac:dyDescent="0.2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72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7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</row>
    <row r="350" spans="1:55" ht="12.75" x14ac:dyDescent="0.2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72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7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</row>
    <row r="351" spans="1:55" ht="12.75" x14ac:dyDescent="0.2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72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7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</row>
    <row r="352" spans="1:55" ht="12.75" x14ac:dyDescent="0.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72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7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</row>
    <row r="353" spans="1:55" ht="12.75" x14ac:dyDescent="0.2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72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7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</row>
    <row r="354" spans="1:55" ht="12.75" x14ac:dyDescent="0.2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72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7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</row>
    <row r="355" spans="1:55" ht="12.75" x14ac:dyDescent="0.2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72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7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</row>
    <row r="356" spans="1:55" ht="12.75" x14ac:dyDescent="0.2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72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7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</row>
    <row r="357" spans="1:55" ht="12.75" x14ac:dyDescent="0.2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72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7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</row>
    <row r="358" spans="1:55" ht="12.75" x14ac:dyDescent="0.2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72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7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</row>
    <row r="359" spans="1:55" ht="12.75" x14ac:dyDescent="0.2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72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7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</row>
    <row r="360" spans="1:55" ht="12.75" x14ac:dyDescent="0.2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72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7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</row>
    <row r="361" spans="1:55" ht="12.75" x14ac:dyDescent="0.2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72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7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</row>
    <row r="362" spans="1:55" ht="12.75" x14ac:dyDescent="0.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72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7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</row>
    <row r="363" spans="1:55" ht="12.75" x14ac:dyDescent="0.2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72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7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</row>
    <row r="364" spans="1:55" ht="12.75" x14ac:dyDescent="0.2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72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7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</row>
    <row r="365" spans="1:55" ht="12.75" x14ac:dyDescent="0.2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72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7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</row>
    <row r="366" spans="1:55" ht="12.75" x14ac:dyDescent="0.2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72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7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</row>
    <row r="367" spans="1:55" ht="12.75" x14ac:dyDescent="0.2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72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7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</row>
    <row r="368" spans="1:55" ht="12.75" x14ac:dyDescent="0.2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72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7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</row>
    <row r="369" spans="1:55" ht="12.75" x14ac:dyDescent="0.2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72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7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</row>
    <row r="370" spans="1:55" ht="12.75" x14ac:dyDescent="0.2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72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7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</row>
    <row r="371" spans="1:55" ht="12.75" x14ac:dyDescent="0.2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72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7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</row>
    <row r="372" spans="1:55" ht="12.75" x14ac:dyDescent="0.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72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7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</row>
    <row r="373" spans="1:55" ht="12.75" x14ac:dyDescent="0.2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72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7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</row>
    <row r="374" spans="1:55" ht="12.75" x14ac:dyDescent="0.2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72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7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</row>
    <row r="375" spans="1:55" ht="12.75" x14ac:dyDescent="0.2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72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7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</row>
    <row r="376" spans="1:55" ht="12.75" x14ac:dyDescent="0.2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72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7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</row>
    <row r="377" spans="1:55" ht="12.75" x14ac:dyDescent="0.2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72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7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</row>
    <row r="378" spans="1:55" ht="12.75" x14ac:dyDescent="0.2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72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7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</row>
    <row r="379" spans="1:55" ht="12.75" x14ac:dyDescent="0.2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72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7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</row>
    <row r="380" spans="1:55" ht="12.75" x14ac:dyDescent="0.2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72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7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</row>
    <row r="381" spans="1:55" ht="12.75" x14ac:dyDescent="0.2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72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7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</row>
    <row r="382" spans="1:55" ht="12.75" x14ac:dyDescent="0.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72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7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</row>
    <row r="383" spans="1:55" ht="12.75" x14ac:dyDescent="0.2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72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7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</row>
    <row r="384" spans="1:55" ht="12.75" x14ac:dyDescent="0.2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72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7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</row>
    <row r="385" spans="1:55" ht="12.75" x14ac:dyDescent="0.2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72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7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</row>
    <row r="386" spans="1:55" ht="12.75" x14ac:dyDescent="0.2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72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7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</row>
    <row r="387" spans="1:55" ht="12.75" x14ac:dyDescent="0.2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72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7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</row>
    <row r="388" spans="1:55" ht="12.75" x14ac:dyDescent="0.2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72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7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</row>
    <row r="389" spans="1:55" ht="12.75" x14ac:dyDescent="0.2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72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7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</row>
    <row r="390" spans="1:55" ht="12.75" x14ac:dyDescent="0.2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72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7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</row>
    <row r="391" spans="1:55" ht="12.75" x14ac:dyDescent="0.2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72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7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</row>
    <row r="392" spans="1:55" ht="12.75" x14ac:dyDescent="0.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72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7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</row>
    <row r="393" spans="1:55" ht="12.75" x14ac:dyDescent="0.2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72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7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</row>
    <row r="394" spans="1:55" ht="12.75" x14ac:dyDescent="0.2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72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7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</row>
    <row r="395" spans="1:55" ht="12.75" x14ac:dyDescent="0.2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72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7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</row>
    <row r="396" spans="1:55" ht="12.75" x14ac:dyDescent="0.2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72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7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</row>
    <row r="397" spans="1:55" ht="12.75" x14ac:dyDescent="0.2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72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7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</row>
    <row r="398" spans="1:55" ht="12.75" x14ac:dyDescent="0.2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72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7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</row>
    <row r="399" spans="1:55" ht="12.75" x14ac:dyDescent="0.2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72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7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</row>
    <row r="400" spans="1:55" ht="12.75" x14ac:dyDescent="0.2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72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7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</row>
    <row r="401" spans="1:55" ht="12.75" x14ac:dyDescent="0.2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72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7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</row>
    <row r="402" spans="1:55" ht="12.75" x14ac:dyDescent="0.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72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7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</row>
    <row r="403" spans="1:55" ht="12.75" x14ac:dyDescent="0.2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72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7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</row>
    <row r="404" spans="1:55" ht="12.75" x14ac:dyDescent="0.2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72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7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</row>
    <row r="405" spans="1:55" ht="12.75" x14ac:dyDescent="0.2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72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7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</row>
    <row r="406" spans="1:55" ht="12.75" x14ac:dyDescent="0.2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72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7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</row>
    <row r="407" spans="1:55" ht="12.75" x14ac:dyDescent="0.2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72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7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</row>
    <row r="408" spans="1:55" ht="12.75" x14ac:dyDescent="0.2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72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7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</row>
    <row r="409" spans="1:55" ht="12.75" x14ac:dyDescent="0.2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72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7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</row>
    <row r="410" spans="1:55" ht="12.75" x14ac:dyDescent="0.2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72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7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</row>
    <row r="411" spans="1:55" ht="12.75" x14ac:dyDescent="0.2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72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7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</row>
    <row r="412" spans="1:55" ht="12.75" x14ac:dyDescent="0.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72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7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</row>
    <row r="413" spans="1:55" ht="12.75" x14ac:dyDescent="0.2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72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7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</row>
    <row r="414" spans="1:55" ht="12.75" x14ac:dyDescent="0.2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72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7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</row>
    <row r="415" spans="1:55" ht="12.75" x14ac:dyDescent="0.2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72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7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</row>
    <row r="416" spans="1:55" ht="12.75" x14ac:dyDescent="0.2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72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7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</row>
    <row r="417" spans="1:55" ht="12.75" x14ac:dyDescent="0.2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72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7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</row>
    <row r="418" spans="1:55" ht="12.75" x14ac:dyDescent="0.2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72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7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</row>
    <row r="419" spans="1:55" ht="12.75" x14ac:dyDescent="0.2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72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7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</row>
    <row r="420" spans="1:55" ht="12.75" x14ac:dyDescent="0.2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72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7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</row>
    <row r="421" spans="1:55" ht="12.75" x14ac:dyDescent="0.2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72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7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</row>
    <row r="422" spans="1:55" ht="12.75" x14ac:dyDescent="0.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72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7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</row>
    <row r="423" spans="1:55" ht="12.75" x14ac:dyDescent="0.2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72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7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</row>
    <row r="424" spans="1:55" ht="12.75" x14ac:dyDescent="0.2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72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7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</row>
    <row r="425" spans="1:55" ht="12.75" x14ac:dyDescent="0.2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72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7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</row>
    <row r="426" spans="1:55" ht="12.75" x14ac:dyDescent="0.2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72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7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</row>
    <row r="427" spans="1:55" ht="12.75" x14ac:dyDescent="0.2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72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7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</row>
    <row r="428" spans="1:55" ht="12.75" x14ac:dyDescent="0.2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72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7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</row>
    <row r="429" spans="1:55" ht="12.75" x14ac:dyDescent="0.2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72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7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</row>
    <row r="430" spans="1:55" ht="12.75" x14ac:dyDescent="0.2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72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7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</row>
    <row r="431" spans="1:55" ht="12.75" x14ac:dyDescent="0.2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72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7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</row>
    <row r="432" spans="1:55" ht="12.75" x14ac:dyDescent="0.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72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7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</row>
    <row r="433" spans="1:55" ht="12.75" x14ac:dyDescent="0.2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72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7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</row>
    <row r="434" spans="1:55" ht="12.75" x14ac:dyDescent="0.2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72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7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</row>
    <row r="435" spans="1:55" ht="12.75" x14ac:dyDescent="0.2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72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7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</row>
    <row r="436" spans="1:55" ht="12.75" x14ac:dyDescent="0.2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72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7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</row>
    <row r="437" spans="1:55" ht="12.75" x14ac:dyDescent="0.2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72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7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</row>
    <row r="438" spans="1:55" ht="12.75" x14ac:dyDescent="0.2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72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7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</row>
    <row r="439" spans="1:55" ht="12.75" x14ac:dyDescent="0.2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72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7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</row>
    <row r="440" spans="1:55" ht="12.75" x14ac:dyDescent="0.2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72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7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</row>
    <row r="441" spans="1:55" ht="12.75" x14ac:dyDescent="0.2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72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7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</row>
    <row r="442" spans="1:55" ht="12.75" x14ac:dyDescent="0.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72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7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</row>
    <row r="443" spans="1:55" ht="12.75" x14ac:dyDescent="0.2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72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7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</row>
    <row r="444" spans="1:55" ht="12.75" x14ac:dyDescent="0.2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72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7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</row>
    <row r="445" spans="1:55" ht="12.75" x14ac:dyDescent="0.2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72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7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</row>
    <row r="446" spans="1:55" ht="12.75" x14ac:dyDescent="0.2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72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7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</row>
    <row r="447" spans="1:55" ht="12.75" x14ac:dyDescent="0.2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72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7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</row>
    <row r="448" spans="1:55" ht="12.75" x14ac:dyDescent="0.2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72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7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</row>
    <row r="449" spans="1:55" ht="12.75" x14ac:dyDescent="0.2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72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7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</row>
    <row r="450" spans="1:55" ht="12.75" x14ac:dyDescent="0.2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72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7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</row>
    <row r="451" spans="1:55" ht="12.75" x14ac:dyDescent="0.2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72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7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</row>
    <row r="452" spans="1:55" ht="12.75" x14ac:dyDescent="0.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72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7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</row>
    <row r="453" spans="1:55" ht="12.75" x14ac:dyDescent="0.2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72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7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</row>
    <row r="454" spans="1:55" ht="12.75" x14ac:dyDescent="0.2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72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7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</row>
    <row r="455" spans="1:55" ht="12.75" x14ac:dyDescent="0.2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72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7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</row>
    <row r="456" spans="1:55" ht="12.75" x14ac:dyDescent="0.2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72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7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</row>
    <row r="457" spans="1:55" ht="12.75" x14ac:dyDescent="0.2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72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7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</row>
    <row r="458" spans="1:55" ht="12.75" x14ac:dyDescent="0.2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72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7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</row>
    <row r="459" spans="1:55" ht="12.75" x14ac:dyDescent="0.2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72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7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</row>
    <row r="460" spans="1:55" ht="12.75" x14ac:dyDescent="0.2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72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7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</row>
    <row r="461" spans="1:55" ht="12.75" x14ac:dyDescent="0.2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72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7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</row>
    <row r="462" spans="1:55" ht="12.75" x14ac:dyDescent="0.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72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7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</row>
    <row r="463" spans="1:55" ht="12.75" x14ac:dyDescent="0.2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72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7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</row>
    <row r="464" spans="1:55" ht="12.75" x14ac:dyDescent="0.2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72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7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</row>
    <row r="465" spans="1:55" ht="12.75" x14ac:dyDescent="0.2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72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7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</row>
    <row r="466" spans="1:55" ht="12.75" x14ac:dyDescent="0.2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72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7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</row>
    <row r="467" spans="1:55" ht="12.75" x14ac:dyDescent="0.2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72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7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</row>
    <row r="468" spans="1:55" ht="12.75" x14ac:dyDescent="0.2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72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7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</row>
    <row r="469" spans="1:55" ht="12.75" x14ac:dyDescent="0.2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72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7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</row>
    <row r="470" spans="1:55" ht="12.75" x14ac:dyDescent="0.2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72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7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</row>
    <row r="471" spans="1:55" ht="12.75" x14ac:dyDescent="0.2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72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7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</row>
    <row r="472" spans="1:55" ht="12.75" x14ac:dyDescent="0.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72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7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</row>
    <row r="473" spans="1:55" ht="12.75" x14ac:dyDescent="0.2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72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7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</row>
    <row r="474" spans="1:55" ht="12.75" x14ac:dyDescent="0.2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72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7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</row>
    <row r="475" spans="1:55" ht="12.75" x14ac:dyDescent="0.2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72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7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</row>
    <row r="476" spans="1:55" ht="12.75" x14ac:dyDescent="0.2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72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7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</row>
    <row r="477" spans="1:55" ht="12.75" x14ac:dyDescent="0.2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72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7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</row>
    <row r="478" spans="1:55" ht="12.75" x14ac:dyDescent="0.2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72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7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</row>
    <row r="479" spans="1:55" ht="12.75" x14ac:dyDescent="0.2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72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7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</row>
    <row r="480" spans="1:55" ht="12.75" x14ac:dyDescent="0.2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72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7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</row>
    <row r="481" spans="1:55" ht="12.75" x14ac:dyDescent="0.2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72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7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</row>
    <row r="482" spans="1:55" ht="12.75" x14ac:dyDescent="0.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72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7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</row>
    <row r="483" spans="1:55" ht="12.75" x14ac:dyDescent="0.2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72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7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</row>
    <row r="484" spans="1:55" ht="12.75" x14ac:dyDescent="0.2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72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7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</row>
    <row r="485" spans="1:55" ht="12.75" x14ac:dyDescent="0.2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72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7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</row>
    <row r="486" spans="1:55" ht="12.75" x14ac:dyDescent="0.2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72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7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</row>
    <row r="487" spans="1:55" ht="12.75" x14ac:dyDescent="0.2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72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7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</row>
    <row r="488" spans="1:55" ht="12.75" x14ac:dyDescent="0.2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72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7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</row>
    <row r="489" spans="1:55" ht="12.75" x14ac:dyDescent="0.2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72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7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</row>
    <row r="490" spans="1:55" ht="12.75" x14ac:dyDescent="0.2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72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7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</row>
    <row r="491" spans="1:55" ht="12.75" x14ac:dyDescent="0.2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72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7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</row>
    <row r="492" spans="1:55" ht="12.75" x14ac:dyDescent="0.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72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7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</row>
    <row r="493" spans="1:55" ht="12.75" x14ac:dyDescent="0.2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72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7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</row>
    <row r="494" spans="1:55" ht="12.75" x14ac:dyDescent="0.2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72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7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</row>
    <row r="495" spans="1:55" ht="12.75" x14ac:dyDescent="0.2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72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7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</row>
    <row r="496" spans="1:55" ht="12.75" x14ac:dyDescent="0.2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72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7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</row>
    <row r="497" spans="1:55" ht="12.75" x14ac:dyDescent="0.2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72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7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</row>
    <row r="498" spans="1:55" ht="12.75" x14ac:dyDescent="0.2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72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7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</row>
    <row r="499" spans="1:55" ht="12.75" x14ac:dyDescent="0.2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72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7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</row>
    <row r="500" spans="1:55" ht="12.75" x14ac:dyDescent="0.2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72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7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</row>
    <row r="501" spans="1:55" ht="12.75" x14ac:dyDescent="0.2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72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7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</row>
    <row r="502" spans="1:55" ht="12.75" x14ac:dyDescent="0.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72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7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</row>
    <row r="503" spans="1:55" ht="12.75" x14ac:dyDescent="0.2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72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7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</row>
    <row r="504" spans="1:55" ht="12.75" x14ac:dyDescent="0.2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72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7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</row>
    <row r="505" spans="1:55" ht="12.75" x14ac:dyDescent="0.2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72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7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</row>
    <row r="506" spans="1:55" ht="12.75" x14ac:dyDescent="0.2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72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7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</row>
    <row r="507" spans="1:55" ht="12.75" x14ac:dyDescent="0.2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72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7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</row>
    <row r="508" spans="1:55" ht="12.75" x14ac:dyDescent="0.2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72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7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</row>
    <row r="509" spans="1:55" ht="12.75" x14ac:dyDescent="0.2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72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7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</row>
    <row r="510" spans="1:55" ht="12.75" x14ac:dyDescent="0.2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72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7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</row>
    <row r="511" spans="1:55" ht="12.75" x14ac:dyDescent="0.2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72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7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</row>
    <row r="512" spans="1:55" ht="12.75" x14ac:dyDescent="0.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72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7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</row>
    <row r="513" spans="1:55" ht="12.75" x14ac:dyDescent="0.2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72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7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</row>
    <row r="514" spans="1:55" ht="12.75" x14ac:dyDescent="0.2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72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7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</row>
    <row r="515" spans="1:55" ht="12.75" x14ac:dyDescent="0.2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72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7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</row>
    <row r="516" spans="1:55" ht="12.75" x14ac:dyDescent="0.2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72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7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</row>
    <row r="517" spans="1:55" ht="12.75" x14ac:dyDescent="0.2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72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7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</row>
    <row r="518" spans="1:55" ht="12.75" x14ac:dyDescent="0.2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72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7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</row>
    <row r="519" spans="1:55" ht="12.75" x14ac:dyDescent="0.2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72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7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</row>
    <row r="520" spans="1:55" ht="12.75" x14ac:dyDescent="0.2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72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7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</row>
    <row r="521" spans="1:55" ht="12.75" x14ac:dyDescent="0.2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72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7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</row>
    <row r="522" spans="1:55" ht="12.75" x14ac:dyDescent="0.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72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7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</row>
    <row r="523" spans="1:55" ht="12.75" x14ac:dyDescent="0.2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72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7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</row>
    <row r="524" spans="1:55" ht="12.75" x14ac:dyDescent="0.2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72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7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</row>
    <row r="525" spans="1:55" ht="12.75" x14ac:dyDescent="0.2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72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7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</row>
    <row r="526" spans="1:55" ht="12.75" x14ac:dyDescent="0.2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72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7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</row>
    <row r="527" spans="1:55" ht="12.75" x14ac:dyDescent="0.2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72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7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</row>
    <row r="528" spans="1:55" ht="12.75" x14ac:dyDescent="0.2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72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7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</row>
    <row r="529" spans="1:55" ht="12.75" x14ac:dyDescent="0.2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72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7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</row>
    <row r="530" spans="1:55" ht="12.75" x14ac:dyDescent="0.2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72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7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</row>
    <row r="531" spans="1:55" ht="12.75" x14ac:dyDescent="0.2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72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7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</row>
    <row r="532" spans="1:55" ht="12.75" x14ac:dyDescent="0.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72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7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</row>
    <row r="533" spans="1:55" ht="12.75" x14ac:dyDescent="0.2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72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7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</row>
    <row r="534" spans="1:55" ht="12.75" x14ac:dyDescent="0.2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72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7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</row>
    <row r="535" spans="1:55" ht="12.75" x14ac:dyDescent="0.2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72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7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</row>
    <row r="536" spans="1:55" ht="12.75" x14ac:dyDescent="0.2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72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7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</row>
    <row r="537" spans="1:55" ht="12.75" x14ac:dyDescent="0.2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72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7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</row>
    <row r="538" spans="1:55" ht="12.75" x14ac:dyDescent="0.2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72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7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</row>
    <row r="539" spans="1:55" ht="12.75" x14ac:dyDescent="0.2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72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7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</row>
    <row r="540" spans="1:55" ht="12.75" x14ac:dyDescent="0.2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72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7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</row>
    <row r="541" spans="1:55" ht="12.75" x14ac:dyDescent="0.2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72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7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</row>
    <row r="542" spans="1:55" ht="12.75" x14ac:dyDescent="0.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72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7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</row>
    <row r="543" spans="1:55" ht="12.75" x14ac:dyDescent="0.2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72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7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</row>
    <row r="544" spans="1:55" ht="12.75" x14ac:dyDescent="0.2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72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7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</row>
    <row r="545" spans="1:55" ht="12.75" x14ac:dyDescent="0.2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72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7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</row>
    <row r="546" spans="1:55" ht="12.75" x14ac:dyDescent="0.2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72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7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</row>
    <row r="547" spans="1:55" ht="12.75" x14ac:dyDescent="0.2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72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7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</row>
    <row r="548" spans="1:55" ht="12.75" x14ac:dyDescent="0.2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72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7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</row>
    <row r="549" spans="1:55" ht="12.75" x14ac:dyDescent="0.2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72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7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</row>
    <row r="550" spans="1:55" ht="12.75" x14ac:dyDescent="0.2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72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7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</row>
    <row r="551" spans="1:55" ht="12.75" x14ac:dyDescent="0.2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72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7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</row>
    <row r="552" spans="1:55" ht="12.75" x14ac:dyDescent="0.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72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7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</row>
    <row r="553" spans="1:55" ht="12.75" x14ac:dyDescent="0.2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72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7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</row>
    <row r="554" spans="1:55" ht="12.75" x14ac:dyDescent="0.2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72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7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</row>
    <row r="555" spans="1:55" ht="12.75" x14ac:dyDescent="0.2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72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7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</row>
    <row r="556" spans="1:55" ht="12.75" x14ac:dyDescent="0.2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72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7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</row>
    <row r="557" spans="1:55" ht="12.75" x14ac:dyDescent="0.2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72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7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</row>
    <row r="558" spans="1:55" ht="12.75" x14ac:dyDescent="0.2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72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7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</row>
    <row r="559" spans="1:55" ht="12.75" x14ac:dyDescent="0.2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72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7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</row>
    <row r="560" spans="1:55" ht="12.75" x14ac:dyDescent="0.2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72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7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</row>
    <row r="561" spans="1:55" ht="12.75" x14ac:dyDescent="0.2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72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7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</row>
    <row r="562" spans="1:55" ht="12.75" x14ac:dyDescent="0.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72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7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</row>
    <row r="563" spans="1:55" ht="12.75" x14ac:dyDescent="0.2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72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7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</row>
    <row r="564" spans="1:55" ht="12.75" x14ac:dyDescent="0.2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72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7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</row>
    <row r="565" spans="1:55" ht="12.75" x14ac:dyDescent="0.2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72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7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</row>
    <row r="566" spans="1:55" ht="12.75" x14ac:dyDescent="0.2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72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7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</row>
    <row r="567" spans="1:55" ht="12.75" x14ac:dyDescent="0.2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72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7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</row>
    <row r="568" spans="1:55" ht="12.75" x14ac:dyDescent="0.2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72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7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</row>
    <row r="569" spans="1:55" ht="12.75" x14ac:dyDescent="0.2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72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7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</row>
    <row r="570" spans="1:55" ht="12.75" x14ac:dyDescent="0.2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72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7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</row>
    <row r="571" spans="1:55" ht="12.75" x14ac:dyDescent="0.2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72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7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</row>
    <row r="572" spans="1:55" ht="12.75" x14ac:dyDescent="0.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72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7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</row>
    <row r="573" spans="1:55" ht="12.75" x14ac:dyDescent="0.2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72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7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</row>
    <row r="574" spans="1:55" ht="12.75" x14ac:dyDescent="0.2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72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7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</row>
    <row r="575" spans="1:55" ht="12.75" x14ac:dyDescent="0.2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72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7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</row>
    <row r="576" spans="1:55" ht="12.75" x14ac:dyDescent="0.2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72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7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</row>
    <row r="577" spans="1:55" ht="12.75" x14ac:dyDescent="0.2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72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7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</row>
    <row r="578" spans="1:55" ht="12.75" x14ac:dyDescent="0.2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72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7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</row>
    <row r="579" spans="1:55" ht="12.75" x14ac:dyDescent="0.2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72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7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</row>
    <row r="580" spans="1:55" ht="12.75" x14ac:dyDescent="0.2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72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7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</row>
    <row r="581" spans="1:55" ht="12.75" x14ac:dyDescent="0.2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72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7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</row>
    <row r="582" spans="1:55" ht="12.75" x14ac:dyDescent="0.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72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7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</row>
    <row r="583" spans="1:55" ht="12.75" x14ac:dyDescent="0.2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72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7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</row>
    <row r="584" spans="1:55" ht="12.75" x14ac:dyDescent="0.2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72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7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</row>
    <row r="585" spans="1:55" ht="12.75" x14ac:dyDescent="0.2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72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7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</row>
    <row r="586" spans="1:55" ht="12.75" x14ac:dyDescent="0.2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72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7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</row>
    <row r="587" spans="1:55" ht="12.75" x14ac:dyDescent="0.2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72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7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</row>
    <row r="588" spans="1:55" ht="12.75" x14ac:dyDescent="0.2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72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7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</row>
    <row r="589" spans="1:55" ht="12.75" x14ac:dyDescent="0.2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72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7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</row>
    <row r="590" spans="1:55" ht="12.75" x14ac:dyDescent="0.2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72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7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</row>
    <row r="591" spans="1:55" ht="12.75" x14ac:dyDescent="0.2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72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7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</row>
    <row r="592" spans="1:55" ht="12.75" x14ac:dyDescent="0.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72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7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</row>
    <row r="593" spans="1:55" ht="12.75" x14ac:dyDescent="0.2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72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7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</row>
    <row r="594" spans="1:55" ht="12.75" x14ac:dyDescent="0.2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72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7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</row>
    <row r="595" spans="1:55" ht="12.75" x14ac:dyDescent="0.2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72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7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</row>
    <row r="596" spans="1:55" ht="12.75" x14ac:dyDescent="0.2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72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7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</row>
    <row r="597" spans="1:55" ht="12.75" x14ac:dyDescent="0.2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72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7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</row>
    <row r="598" spans="1:55" ht="12.75" x14ac:dyDescent="0.2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72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7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</row>
    <row r="599" spans="1:55" ht="12.75" x14ac:dyDescent="0.2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72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7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</row>
    <row r="600" spans="1:55" ht="12.75" x14ac:dyDescent="0.2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72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7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</row>
    <row r="601" spans="1:55" ht="12.75" x14ac:dyDescent="0.2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72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7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</row>
    <row r="602" spans="1:55" ht="12.75" x14ac:dyDescent="0.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72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7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</row>
    <row r="603" spans="1:55" ht="12.75" x14ac:dyDescent="0.2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72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7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</row>
    <row r="604" spans="1:55" ht="12.75" x14ac:dyDescent="0.2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72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7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</row>
    <row r="605" spans="1:55" ht="12.75" x14ac:dyDescent="0.2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72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7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</row>
    <row r="606" spans="1:55" ht="12.75" x14ac:dyDescent="0.2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72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7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</row>
    <row r="607" spans="1:55" ht="12.75" x14ac:dyDescent="0.2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72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7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</row>
    <row r="608" spans="1:55" ht="12.75" x14ac:dyDescent="0.2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72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7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</row>
    <row r="609" spans="1:55" ht="12.75" x14ac:dyDescent="0.2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72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7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</row>
    <row r="610" spans="1:55" ht="12.75" x14ac:dyDescent="0.2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72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7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</row>
    <row r="611" spans="1:55" ht="12.75" x14ac:dyDescent="0.2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72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7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</row>
    <row r="612" spans="1:55" ht="12.75" x14ac:dyDescent="0.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72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7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</row>
    <row r="613" spans="1:55" ht="12.75" x14ac:dyDescent="0.2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72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7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</row>
    <row r="614" spans="1:55" ht="12.75" x14ac:dyDescent="0.2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72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7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</row>
    <row r="615" spans="1:55" ht="12.75" x14ac:dyDescent="0.2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72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7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</row>
    <row r="616" spans="1:55" ht="12.75" x14ac:dyDescent="0.2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72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7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</row>
    <row r="617" spans="1:55" ht="12.75" x14ac:dyDescent="0.2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72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7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</row>
    <row r="618" spans="1:55" ht="12.75" x14ac:dyDescent="0.2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72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7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</row>
    <row r="619" spans="1:55" ht="12.75" x14ac:dyDescent="0.2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72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7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</row>
    <row r="620" spans="1:55" ht="12.75" x14ac:dyDescent="0.2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72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7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</row>
    <row r="621" spans="1:55" ht="12.75" x14ac:dyDescent="0.2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72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7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</row>
    <row r="622" spans="1:55" ht="12.75" x14ac:dyDescent="0.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72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7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</row>
    <row r="623" spans="1:55" ht="12.75" x14ac:dyDescent="0.2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72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7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</row>
    <row r="624" spans="1:55" ht="12.75" x14ac:dyDescent="0.2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72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7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</row>
    <row r="625" spans="1:55" ht="12.75" x14ac:dyDescent="0.2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72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7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</row>
    <row r="626" spans="1:55" ht="12.75" x14ac:dyDescent="0.2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72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7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</row>
    <row r="627" spans="1:55" ht="12.75" x14ac:dyDescent="0.2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72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7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</row>
    <row r="628" spans="1:55" ht="12.75" x14ac:dyDescent="0.2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72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7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</row>
    <row r="629" spans="1:55" ht="12.75" x14ac:dyDescent="0.2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72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7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</row>
    <row r="630" spans="1:55" ht="12.75" x14ac:dyDescent="0.2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72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7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</row>
    <row r="631" spans="1:55" ht="12.75" x14ac:dyDescent="0.2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72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7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</row>
    <row r="632" spans="1:55" ht="12.75" x14ac:dyDescent="0.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72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7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</row>
    <row r="633" spans="1:55" ht="12.75" x14ac:dyDescent="0.2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72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7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</row>
    <row r="634" spans="1:55" ht="12.75" x14ac:dyDescent="0.2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72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7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</row>
    <row r="635" spans="1:55" ht="12.75" x14ac:dyDescent="0.2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72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7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</row>
    <row r="636" spans="1:55" ht="12.75" x14ac:dyDescent="0.2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72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7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</row>
    <row r="637" spans="1:55" ht="12.75" x14ac:dyDescent="0.2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72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7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</row>
    <row r="638" spans="1:55" ht="12.75" x14ac:dyDescent="0.2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72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7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</row>
    <row r="639" spans="1:55" ht="12.75" x14ac:dyDescent="0.2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72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7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</row>
    <row r="640" spans="1:55" ht="12.75" x14ac:dyDescent="0.2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72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7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</row>
    <row r="641" spans="1:55" ht="12.75" x14ac:dyDescent="0.2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72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7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</row>
    <row r="642" spans="1:55" ht="12.75" x14ac:dyDescent="0.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72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7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</row>
    <row r="643" spans="1:55" ht="12.75" x14ac:dyDescent="0.2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72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7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</row>
    <row r="644" spans="1:55" ht="12.75" x14ac:dyDescent="0.2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72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7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</row>
    <row r="645" spans="1:55" ht="12.75" x14ac:dyDescent="0.2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72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7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</row>
    <row r="646" spans="1:55" ht="12.75" x14ac:dyDescent="0.2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72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7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</row>
    <row r="647" spans="1:55" ht="12.75" x14ac:dyDescent="0.2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72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7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</row>
    <row r="648" spans="1:55" ht="12.75" x14ac:dyDescent="0.2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72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7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</row>
    <row r="649" spans="1:55" ht="12.75" x14ac:dyDescent="0.2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72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7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</row>
    <row r="650" spans="1:55" ht="12.75" x14ac:dyDescent="0.2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72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7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</row>
    <row r="651" spans="1:55" ht="12.75" x14ac:dyDescent="0.2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72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7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</row>
    <row r="652" spans="1:55" ht="12.75" x14ac:dyDescent="0.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72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7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</row>
    <row r="653" spans="1:55" ht="12.75" x14ac:dyDescent="0.2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72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7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</row>
    <row r="654" spans="1:55" ht="12.75" x14ac:dyDescent="0.2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72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7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</row>
    <row r="655" spans="1:55" ht="12.75" x14ac:dyDescent="0.2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72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7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</row>
    <row r="656" spans="1:55" ht="12.75" x14ac:dyDescent="0.2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72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7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</row>
    <row r="657" spans="1:55" ht="12.75" x14ac:dyDescent="0.2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72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7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</row>
    <row r="658" spans="1:55" ht="12.75" x14ac:dyDescent="0.2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72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7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</row>
    <row r="659" spans="1:55" ht="12.75" x14ac:dyDescent="0.2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72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7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</row>
    <row r="660" spans="1:55" ht="12.75" x14ac:dyDescent="0.2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72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7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</row>
    <row r="661" spans="1:55" ht="12.75" x14ac:dyDescent="0.2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72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7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</row>
    <row r="662" spans="1:55" ht="12.75" x14ac:dyDescent="0.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72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7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</row>
    <row r="663" spans="1:55" ht="12.75" x14ac:dyDescent="0.2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72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7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</row>
    <row r="664" spans="1:55" ht="12.75" x14ac:dyDescent="0.2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72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7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</row>
    <row r="665" spans="1:55" ht="12.75" x14ac:dyDescent="0.2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72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7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</row>
    <row r="666" spans="1:55" ht="12.75" x14ac:dyDescent="0.2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72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7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</row>
    <row r="667" spans="1:55" ht="12.75" x14ac:dyDescent="0.2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72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7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</row>
    <row r="668" spans="1:55" ht="12.75" x14ac:dyDescent="0.2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72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7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</row>
    <row r="669" spans="1:55" ht="12.75" x14ac:dyDescent="0.2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72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7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</row>
    <row r="670" spans="1:55" ht="12.75" x14ac:dyDescent="0.2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72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7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</row>
    <row r="671" spans="1:55" ht="12.75" x14ac:dyDescent="0.2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72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7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</row>
    <row r="672" spans="1:55" ht="12.75" x14ac:dyDescent="0.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72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7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</row>
    <row r="673" spans="1:55" ht="12.75" x14ac:dyDescent="0.2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72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7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</row>
    <row r="674" spans="1:55" ht="12.75" x14ac:dyDescent="0.2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72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7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</row>
    <row r="675" spans="1:55" ht="12.75" x14ac:dyDescent="0.2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72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7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</row>
    <row r="676" spans="1:55" ht="12.75" x14ac:dyDescent="0.2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72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7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</row>
    <row r="677" spans="1:55" ht="12.75" x14ac:dyDescent="0.2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72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7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</row>
    <row r="678" spans="1:55" ht="12.75" x14ac:dyDescent="0.2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72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7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</row>
    <row r="679" spans="1:55" ht="12.75" x14ac:dyDescent="0.2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72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7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</row>
    <row r="680" spans="1:55" ht="12.75" x14ac:dyDescent="0.2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72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7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</row>
    <row r="681" spans="1:55" ht="12.75" x14ac:dyDescent="0.2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72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7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</row>
    <row r="682" spans="1:55" ht="12.75" x14ac:dyDescent="0.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72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7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</row>
    <row r="683" spans="1:55" ht="12.75" x14ac:dyDescent="0.2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72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7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</row>
    <row r="684" spans="1:55" ht="12.75" x14ac:dyDescent="0.2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72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7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</row>
    <row r="685" spans="1:55" ht="12.75" x14ac:dyDescent="0.2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72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7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</row>
    <row r="686" spans="1:55" ht="12.75" x14ac:dyDescent="0.2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72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7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</row>
    <row r="687" spans="1:55" ht="12.75" x14ac:dyDescent="0.2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72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7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</row>
    <row r="688" spans="1:55" ht="12.75" x14ac:dyDescent="0.2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72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7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</row>
    <row r="689" spans="1:55" ht="12.75" x14ac:dyDescent="0.2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72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7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</row>
    <row r="690" spans="1:55" ht="12.75" x14ac:dyDescent="0.2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72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7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</row>
    <row r="691" spans="1:55" ht="12.75" x14ac:dyDescent="0.2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72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7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</row>
    <row r="692" spans="1:55" ht="12.75" x14ac:dyDescent="0.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72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7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</row>
    <row r="693" spans="1:55" ht="12.75" x14ac:dyDescent="0.2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72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7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</row>
    <row r="694" spans="1:55" ht="12.75" x14ac:dyDescent="0.2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72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7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</row>
    <row r="695" spans="1:55" ht="12.75" x14ac:dyDescent="0.2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72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7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</row>
    <row r="696" spans="1:55" ht="12.75" x14ac:dyDescent="0.2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72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7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</row>
    <row r="697" spans="1:55" ht="12.75" x14ac:dyDescent="0.2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72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7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</row>
    <row r="698" spans="1:55" ht="12.75" x14ac:dyDescent="0.2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72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7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</row>
    <row r="699" spans="1:55" ht="12.75" x14ac:dyDescent="0.2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72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7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</row>
    <row r="700" spans="1:55" ht="12.75" x14ac:dyDescent="0.2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72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7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</row>
    <row r="701" spans="1:55" ht="12.75" x14ac:dyDescent="0.2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72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7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</row>
    <row r="702" spans="1:55" ht="12.75" x14ac:dyDescent="0.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72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7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</row>
    <row r="703" spans="1:55" ht="12.75" x14ac:dyDescent="0.2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72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7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</row>
    <row r="704" spans="1:55" ht="12.75" x14ac:dyDescent="0.2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72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7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</row>
    <row r="705" spans="1:55" ht="12.75" x14ac:dyDescent="0.2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72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7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</row>
    <row r="706" spans="1:55" ht="12.75" x14ac:dyDescent="0.2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72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7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</row>
    <row r="707" spans="1:55" ht="12.75" x14ac:dyDescent="0.2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72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7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</row>
    <row r="708" spans="1:55" ht="12.75" x14ac:dyDescent="0.2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72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7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</row>
    <row r="709" spans="1:55" ht="12.75" x14ac:dyDescent="0.2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72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7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</row>
    <row r="710" spans="1:55" ht="12.75" x14ac:dyDescent="0.2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72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7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</row>
    <row r="711" spans="1:55" ht="12.75" x14ac:dyDescent="0.2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72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7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</row>
    <row r="712" spans="1:55" ht="12.75" x14ac:dyDescent="0.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72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7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</row>
    <row r="713" spans="1:55" ht="12.75" x14ac:dyDescent="0.2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72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7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</row>
    <row r="714" spans="1:55" ht="12.75" x14ac:dyDescent="0.2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72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7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</row>
    <row r="715" spans="1:55" ht="12.75" x14ac:dyDescent="0.2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72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7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</row>
    <row r="716" spans="1:55" ht="12.75" x14ac:dyDescent="0.2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72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7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</row>
    <row r="717" spans="1:55" ht="12.75" x14ac:dyDescent="0.2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72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7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</row>
    <row r="718" spans="1:55" ht="12.75" x14ac:dyDescent="0.2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72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7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</row>
    <row r="719" spans="1:55" ht="12.75" x14ac:dyDescent="0.2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72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7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</row>
    <row r="720" spans="1:55" ht="12.75" x14ac:dyDescent="0.2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72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7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</row>
    <row r="721" spans="1:55" ht="12.75" x14ac:dyDescent="0.2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72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7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</row>
    <row r="722" spans="1:55" ht="12.75" x14ac:dyDescent="0.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72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7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</row>
    <row r="723" spans="1:55" ht="12.75" x14ac:dyDescent="0.2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72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7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</row>
    <row r="724" spans="1:55" ht="12.75" x14ac:dyDescent="0.2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72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7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</row>
    <row r="725" spans="1:55" ht="12.75" x14ac:dyDescent="0.2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72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7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</row>
    <row r="726" spans="1:55" ht="12.75" x14ac:dyDescent="0.2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72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7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</row>
    <row r="727" spans="1:55" ht="12.75" x14ac:dyDescent="0.2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72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7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</row>
    <row r="728" spans="1:55" ht="12.75" x14ac:dyDescent="0.2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72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7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</row>
    <row r="729" spans="1:55" ht="12.75" x14ac:dyDescent="0.2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72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7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</row>
    <row r="730" spans="1:55" ht="12.75" x14ac:dyDescent="0.2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72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7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</row>
    <row r="731" spans="1:55" ht="12.75" x14ac:dyDescent="0.2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72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7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</row>
    <row r="732" spans="1:55" ht="12.75" x14ac:dyDescent="0.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72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7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</row>
    <row r="733" spans="1:55" ht="12.75" x14ac:dyDescent="0.2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72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7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</row>
    <row r="734" spans="1:55" ht="12.75" x14ac:dyDescent="0.2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72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7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</row>
    <row r="735" spans="1:55" ht="12.75" x14ac:dyDescent="0.2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72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7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</row>
    <row r="736" spans="1:55" ht="12.75" x14ac:dyDescent="0.2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72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7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</row>
    <row r="737" spans="1:55" ht="12.75" x14ac:dyDescent="0.2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72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7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</row>
    <row r="738" spans="1:55" ht="12.75" x14ac:dyDescent="0.2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72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7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</row>
    <row r="739" spans="1:55" ht="12.75" x14ac:dyDescent="0.2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72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7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</row>
    <row r="740" spans="1:55" ht="12.75" x14ac:dyDescent="0.2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72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7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</row>
    <row r="741" spans="1:55" ht="12.75" x14ac:dyDescent="0.2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72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7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</row>
    <row r="742" spans="1:55" ht="12.75" x14ac:dyDescent="0.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72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7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</row>
    <row r="743" spans="1:55" ht="12.75" x14ac:dyDescent="0.2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72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7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</row>
    <row r="744" spans="1:55" ht="12.75" x14ac:dyDescent="0.2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72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7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</row>
    <row r="745" spans="1:55" ht="12.75" x14ac:dyDescent="0.2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72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7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</row>
    <row r="746" spans="1:55" ht="12.75" x14ac:dyDescent="0.2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72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7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</row>
    <row r="747" spans="1:55" ht="12.75" x14ac:dyDescent="0.2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72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7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</row>
    <row r="748" spans="1:55" ht="12.75" x14ac:dyDescent="0.2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72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7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</row>
    <row r="749" spans="1:55" ht="12.75" x14ac:dyDescent="0.2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72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7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</row>
    <row r="750" spans="1:55" ht="12.75" x14ac:dyDescent="0.2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72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7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</row>
    <row r="751" spans="1:55" ht="12.75" x14ac:dyDescent="0.2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72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7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</row>
    <row r="752" spans="1:55" ht="12.75" x14ac:dyDescent="0.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72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7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</row>
    <row r="753" spans="1:55" ht="12.75" x14ac:dyDescent="0.2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72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7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</row>
    <row r="754" spans="1:55" ht="12.75" x14ac:dyDescent="0.2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72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7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</row>
    <row r="755" spans="1:55" ht="12.75" x14ac:dyDescent="0.2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72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7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</row>
    <row r="756" spans="1:55" ht="12.75" x14ac:dyDescent="0.2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72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7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</row>
    <row r="757" spans="1:55" ht="12.75" x14ac:dyDescent="0.2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72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7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</row>
    <row r="758" spans="1:55" ht="12.75" x14ac:dyDescent="0.2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72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7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</row>
    <row r="759" spans="1:55" ht="12.75" x14ac:dyDescent="0.2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72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7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</row>
    <row r="760" spans="1:55" ht="12.75" x14ac:dyDescent="0.2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72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7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</row>
    <row r="761" spans="1:55" ht="12.75" x14ac:dyDescent="0.2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72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7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</row>
    <row r="762" spans="1:55" ht="12.75" x14ac:dyDescent="0.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72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7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</row>
    <row r="763" spans="1:55" ht="12.75" x14ac:dyDescent="0.2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72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7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</row>
    <row r="764" spans="1:55" ht="12.75" x14ac:dyDescent="0.2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72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7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</row>
    <row r="765" spans="1:55" ht="12.75" x14ac:dyDescent="0.2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72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7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</row>
    <row r="766" spans="1:55" ht="12.75" x14ac:dyDescent="0.2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72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7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</row>
    <row r="767" spans="1:55" ht="12.75" x14ac:dyDescent="0.2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72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7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</row>
    <row r="768" spans="1:55" ht="12.75" x14ac:dyDescent="0.2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72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7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</row>
    <row r="769" spans="1:55" ht="12.75" x14ac:dyDescent="0.2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72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7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</row>
    <row r="770" spans="1:55" ht="12.75" x14ac:dyDescent="0.2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72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7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</row>
    <row r="771" spans="1:55" ht="12.75" x14ac:dyDescent="0.2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72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7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</row>
    <row r="772" spans="1:55" ht="12.75" x14ac:dyDescent="0.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72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7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</row>
    <row r="773" spans="1:55" ht="12.75" x14ac:dyDescent="0.2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72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7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</row>
    <row r="774" spans="1:55" ht="12.75" x14ac:dyDescent="0.2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72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7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</row>
    <row r="775" spans="1:55" ht="12.75" x14ac:dyDescent="0.2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72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7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</row>
    <row r="776" spans="1:55" ht="12.75" x14ac:dyDescent="0.2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72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7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</row>
    <row r="777" spans="1:55" ht="12.75" x14ac:dyDescent="0.2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72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7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</row>
    <row r="778" spans="1:55" ht="12.75" x14ac:dyDescent="0.2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72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7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</row>
    <row r="779" spans="1:55" ht="12.75" x14ac:dyDescent="0.2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72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7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</row>
    <row r="780" spans="1:55" ht="12.75" x14ac:dyDescent="0.2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72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7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</row>
    <row r="781" spans="1:55" ht="12.75" x14ac:dyDescent="0.2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72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7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</row>
    <row r="782" spans="1:55" ht="12.75" x14ac:dyDescent="0.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72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7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</row>
    <row r="783" spans="1:55" ht="12.75" x14ac:dyDescent="0.2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72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7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</row>
    <row r="784" spans="1:55" ht="12.75" x14ac:dyDescent="0.2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72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7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</row>
    <row r="785" spans="1:55" ht="12.75" x14ac:dyDescent="0.2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72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7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</row>
    <row r="786" spans="1:55" ht="12.75" x14ac:dyDescent="0.2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72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7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</row>
    <row r="787" spans="1:55" ht="12.75" x14ac:dyDescent="0.2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72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7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</row>
    <row r="788" spans="1:55" ht="12.75" x14ac:dyDescent="0.2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72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7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</row>
    <row r="789" spans="1:55" ht="12.75" x14ac:dyDescent="0.2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72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7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</row>
    <row r="790" spans="1:55" ht="12.75" x14ac:dyDescent="0.2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72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7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</row>
    <row r="791" spans="1:55" ht="12.75" x14ac:dyDescent="0.2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72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7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</row>
    <row r="792" spans="1:55" ht="12.75" x14ac:dyDescent="0.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72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7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</row>
    <row r="793" spans="1:55" ht="12.75" x14ac:dyDescent="0.2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72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7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</row>
    <row r="794" spans="1:55" ht="12.75" x14ac:dyDescent="0.2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72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7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</row>
    <row r="795" spans="1:55" ht="12.75" x14ac:dyDescent="0.2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72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7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</row>
    <row r="796" spans="1:55" ht="12.75" x14ac:dyDescent="0.2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72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7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</row>
    <row r="797" spans="1:55" ht="12.75" x14ac:dyDescent="0.2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72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7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</row>
    <row r="798" spans="1:55" ht="12.75" x14ac:dyDescent="0.2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72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7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</row>
    <row r="799" spans="1:55" ht="12.75" x14ac:dyDescent="0.2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72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7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</row>
    <row r="800" spans="1:55" ht="12.75" x14ac:dyDescent="0.2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72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7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</row>
    <row r="801" spans="1:55" ht="12.75" x14ac:dyDescent="0.2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72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7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</row>
    <row r="802" spans="1:55" ht="12.75" x14ac:dyDescent="0.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72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7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</row>
    <row r="803" spans="1:55" ht="12.75" x14ac:dyDescent="0.2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72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7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</row>
    <row r="804" spans="1:55" ht="12.75" x14ac:dyDescent="0.2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72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7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</row>
    <row r="805" spans="1:55" ht="12.75" x14ac:dyDescent="0.2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72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7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</row>
    <row r="806" spans="1:55" ht="12.75" x14ac:dyDescent="0.2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72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7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</row>
    <row r="807" spans="1:55" ht="12.75" x14ac:dyDescent="0.2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72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7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</row>
    <row r="808" spans="1:55" ht="12.75" x14ac:dyDescent="0.2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72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7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</row>
    <row r="809" spans="1:55" ht="12.75" x14ac:dyDescent="0.2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72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7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</row>
    <row r="810" spans="1:55" ht="12.75" x14ac:dyDescent="0.2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72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7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</row>
    <row r="811" spans="1:55" ht="12.75" x14ac:dyDescent="0.2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72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7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</row>
    <row r="812" spans="1:55" ht="12.75" x14ac:dyDescent="0.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72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7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</row>
    <row r="813" spans="1:55" ht="12.75" x14ac:dyDescent="0.2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72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7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</row>
    <row r="814" spans="1:55" ht="12.75" x14ac:dyDescent="0.2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72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7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</row>
    <row r="815" spans="1:55" ht="12.75" x14ac:dyDescent="0.2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72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7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</row>
    <row r="816" spans="1:55" ht="12.75" x14ac:dyDescent="0.2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72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7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</row>
    <row r="817" spans="1:55" ht="12.75" x14ac:dyDescent="0.2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72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7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</row>
    <row r="818" spans="1:55" ht="12.75" x14ac:dyDescent="0.2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72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7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</row>
    <row r="819" spans="1:55" ht="12.75" x14ac:dyDescent="0.2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72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7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</row>
    <row r="820" spans="1:55" ht="12.75" x14ac:dyDescent="0.2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72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7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</row>
    <row r="821" spans="1:55" ht="12.75" x14ac:dyDescent="0.2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72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7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</row>
    <row r="822" spans="1:55" ht="12.75" x14ac:dyDescent="0.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72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7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</row>
    <row r="823" spans="1:55" ht="12.75" x14ac:dyDescent="0.2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72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7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</row>
    <row r="824" spans="1:55" ht="12.75" x14ac:dyDescent="0.2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72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7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</row>
    <row r="825" spans="1:55" ht="12.75" x14ac:dyDescent="0.2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72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7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</row>
    <row r="826" spans="1:55" ht="12.75" x14ac:dyDescent="0.2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72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7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</row>
    <row r="827" spans="1:55" ht="12.75" x14ac:dyDescent="0.2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72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7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</row>
    <row r="828" spans="1:55" ht="12.75" x14ac:dyDescent="0.2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72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7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</row>
    <row r="829" spans="1:55" ht="12.75" x14ac:dyDescent="0.2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72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7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</row>
    <row r="830" spans="1:55" ht="12.75" x14ac:dyDescent="0.2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72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7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</row>
    <row r="831" spans="1:55" ht="12.75" x14ac:dyDescent="0.2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72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7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</row>
    <row r="832" spans="1:55" ht="12.75" x14ac:dyDescent="0.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72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7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</row>
    <row r="833" spans="1:55" ht="12.75" x14ac:dyDescent="0.2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72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7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</row>
    <row r="834" spans="1:55" ht="12.75" x14ac:dyDescent="0.2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72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7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</row>
    <row r="835" spans="1:55" ht="12.75" x14ac:dyDescent="0.2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72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7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</row>
    <row r="836" spans="1:55" ht="12.75" x14ac:dyDescent="0.2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72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7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</row>
    <row r="837" spans="1:55" ht="12.75" x14ac:dyDescent="0.2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72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7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</row>
    <row r="838" spans="1:55" ht="12.75" x14ac:dyDescent="0.2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72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7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</row>
    <row r="839" spans="1:55" ht="12.75" x14ac:dyDescent="0.2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72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7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</row>
    <row r="840" spans="1:55" ht="12.75" x14ac:dyDescent="0.2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72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7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</row>
    <row r="841" spans="1:55" ht="12.75" x14ac:dyDescent="0.2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72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7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</row>
    <row r="842" spans="1:55" ht="12.75" x14ac:dyDescent="0.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72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7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</row>
    <row r="843" spans="1:55" ht="12.75" x14ac:dyDescent="0.2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72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7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</row>
    <row r="844" spans="1:55" ht="12.75" x14ac:dyDescent="0.2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72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7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</row>
    <row r="845" spans="1:55" ht="12.75" x14ac:dyDescent="0.2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72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7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</row>
    <row r="846" spans="1:55" ht="12.75" x14ac:dyDescent="0.2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72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7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</row>
    <row r="847" spans="1:55" ht="12.75" x14ac:dyDescent="0.2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72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7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</row>
    <row r="848" spans="1:55" ht="12.75" x14ac:dyDescent="0.2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72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7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</row>
    <row r="849" spans="1:55" ht="12.75" x14ac:dyDescent="0.2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72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7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</row>
    <row r="850" spans="1:55" ht="12.75" x14ac:dyDescent="0.2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72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7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</row>
    <row r="851" spans="1:55" ht="12.75" x14ac:dyDescent="0.2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72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7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</row>
    <row r="852" spans="1:55" ht="12.75" x14ac:dyDescent="0.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72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7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</row>
    <row r="853" spans="1:55" ht="12.75" x14ac:dyDescent="0.2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72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7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</row>
    <row r="854" spans="1:55" ht="12.75" x14ac:dyDescent="0.2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72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7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</row>
    <row r="855" spans="1:55" ht="12.75" x14ac:dyDescent="0.2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72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7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</row>
    <row r="856" spans="1:55" ht="12.75" x14ac:dyDescent="0.2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72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7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</row>
    <row r="857" spans="1:55" ht="12.75" x14ac:dyDescent="0.2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72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7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</row>
    <row r="858" spans="1:55" ht="12.75" x14ac:dyDescent="0.2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72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7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</row>
    <row r="859" spans="1:55" ht="12.75" x14ac:dyDescent="0.2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72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7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</row>
    <row r="860" spans="1:55" ht="12.75" x14ac:dyDescent="0.2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72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7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</row>
    <row r="861" spans="1:55" ht="12.75" x14ac:dyDescent="0.2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72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7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</row>
    <row r="862" spans="1:55" ht="12.75" x14ac:dyDescent="0.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72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7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</row>
    <row r="863" spans="1:55" ht="12.75" x14ac:dyDescent="0.2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72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7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</row>
    <row r="864" spans="1:55" ht="12.75" x14ac:dyDescent="0.2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72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7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</row>
    <row r="865" spans="1:55" ht="12.75" x14ac:dyDescent="0.2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72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7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</row>
    <row r="866" spans="1:55" ht="12.75" x14ac:dyDescent="0.2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72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7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</row>
    <row r="867" spans="1:55" ht="12.75" x14ac:dyDescent="0.2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72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7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</row>
    <row r="868" spans="1:55" ht="12.75" x14ac:dyDescent="0.2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72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7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</row>
    <row r="869" spans="1:55" ht="12.75" x14ac:dyDescent="0.2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72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7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</row>
    <row r="870" spans="1:55" ht="12.75" x14ac:dyDescent="0.2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72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7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</row>
    <row r="871" spans="1:55" ht="12.75" x14ac:dyDescent="0.2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72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7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</row>
    <row r="872" spans="1:55" ht="12.75" x14ac:dyDescent="0.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72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7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</row>
    <row r="873" spans="1:55" ht="12.75" x14ac:dyDescent="0.2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72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7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</row>
    <row r="874" spans="1:55" ht="12.75" x14ac:dyDescent="0.2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72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7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</row>
    <row r="875" spans="1:55" ht="12.75" x14ac:dyDescent="0.2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72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7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</row>
    <row r="876" spans="1:55" ht="12.75" x14ac:dyDescent="0.2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72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7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</row>
    <row r="877" spans="1:55" ht="12.75" x14ac:dyDescent="0.2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72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7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</row>
    <row r="878" spans="1:55" ht="12.75" x14ac:dyDescent="0.2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72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7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</row>
    <row r="879" spans="1:55" ht="12.75" x14ac:dyDescent="0.2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72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7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</row>
    <row r="880" spans="1:55" ht="12.75" x14ac:dyDescent="0.2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72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7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</row>
    <row r="881" spans="1:55" ht="12.75" x14ac:dyDescent="0.2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72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7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</row>
    <row r="882" spans="1:55" ht="12.75" x14ac:dyDescent="0.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72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7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</row>
    <row r="883" spans="1:55" ht="12.75" x14ac:dyDescent="0.2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72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7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</row>
    <row r="884" spans="1:55" ht="12.75" x14ac:dyDescent="0.2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72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7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</row>
    <row r="885" spans="1:55" ht="12.75" x14ac:dyDescent="0.2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72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7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</row>
    <row r="886" spans="1:55" ht="12.75" x14ac:dyDescent="0.2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72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7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</row>
    <row r="887" spans="1:55" ht="12.75" x14ac:dyDescent="0.2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72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7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</row>
    <row r="888" spans="1:55" ht="12.75" x14ac:dyDescent="0.2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72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7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</row>
    <row r="889" spans="1:55" ht="12.75" x14ac:dyDescent="0.2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72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7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</row>
    <row r="890" spans="1:55" ht="12.75" x14ac:dyDescent="0.2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72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7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</row>
    <row r="891" spans="1:55" ht="12.75" x14ac:dyDescent="0.2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72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7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</row>
    <row r="892" spans="1:55" ht="12.75" x14ac:dyDescent="0.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72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7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</row>
    <row r="893" spans="1:55" ht="12.75" x14ac:dyDescent="0.2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72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7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</row>
    <row r="894" spans="1:55" ht="12.75" x14ac:dyDescent="0.2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72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7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</row>
    <row r="895" spans="1:55" ht="12.75" x14ac:dyDescent="0.2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72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7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</row>
    <row r="896" spans="1:55" ht="12.75" x14ac:dyDescent="0.2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72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7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</row>
    <row r="897" spans="1:55" ht="12.75" x14ac:dyDescent="0.2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72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7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</row>
    <row r="898" spans="1:55" ht="12.75" x14ac:dyDescent="0.2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72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7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</row>
    <row r="899" spans="1:55" ht="12.75" x14ac:dyDescent="0.2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72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7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</row>
    <row r="900" spans="1:55" ht="12.75" x14ac:dyDescent="0.2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72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7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</row>
    <row r="901" spans="1:55" ht="12.75" x14ac:dyDescent="0.2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72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7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</row>
    <row r="902" spans="1:55" ht="12.75" x14ac:dyDescent="0.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72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7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</row>
    <row r="903" spans="1:55" ht="12.75" x14ac:dyDescent="0.2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72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7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</row>
    <row r="904" spans="1:55" ht="12.75" x14ac:dyDescent="0.2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72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7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</row>
    <row r="905" spans="1:55" ht="12.75" x14ac:dyDescent="0.2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72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7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</row>
    <row r="906" spans="1:55" ht="12.75" x14ac:dyDescent="0.2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72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7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</row>
    <row r="907" spans="1:55" ht="12.75" x14ac:dyDescent="0.2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72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7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</row>
    <row r="908" spans="1:55" ht="12.75" x14ac:dyDescent="0.2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72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7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</row>
    <row r="909" spans="1:55" ht="12.75" x14ac:dyDescent="0.2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72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7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</row>
    <row r="910" spans="1:55" ht="12.75" x14ac:dyDescent="0.2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72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7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</row>
    <row r="911" spans="1:55" ht="12.75" x14ac:dyDescent="0.2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72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7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</row>
    <row r="912" spans="1:55" ht="12.75" x14ac:dyDescent="0.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72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7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</row>
    <row r="913" spans="1:55" ht="12.75" x14ac:dyDescent="0.2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72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7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</row>
    <row r="914" spans="1:55" ht="12.75" x14ac:dyDescent="0.2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72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7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</row>
    <row r="915" spans="1:55" ht="12.75" x14ac:dyDescent="0.2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72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7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</row>
    <row r="916" spans="1:55" ht="12.75" x14ac:dyDescent="0.2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72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7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</row>
    <row r="917" spans="1:55" ht="12.75" x14ac:dyDescent="0.2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72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7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</row>
    <row r="918" spans="1:55" ht="12.75" x14ac:dyDescent="0.2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72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7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</row>
    <row r="919" spans="1:55" ht="12.75" x14ac:dyDescent="0.2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72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7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</row>
    <row r="920" spans="1:55" ht="12.75" x14ac:dyDescent="0.2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72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7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</row>
    <row r="921" spans="1:55" ht="12.75" x14ac:dyDescent="0.2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72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7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</row>
    <row r="922" spans="1:55" ht="12.75" x14ac:dyDescent="0.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72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7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</row>
    <row r="923" spans="1:55" ht="12.75" x14ac:dyDescent="0.2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72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7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</row>
    <row r="924" spans="1:55" ht="12.75" x14ac:dyDescent="0.2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72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7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</row>
    <row r="925" spans="1:55" ht="12.75" x14ac:dyDescent="0.2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72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7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</row>
    <row r="926" spans="1:55" ht="12.75" x14ac:dyDescent="0.2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72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7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</row>
    <row r="927" spans="1:55" ht="12.75" x14ac:dyDescent="0.2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72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7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</row>
    <row r="928" spans="1:55" ht="12.75" x14ac:dyDescent="0.2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72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7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</row>
    <row r="929" spans="1:55" ht="12.75" x14ac:dyDescent="0.2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72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7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</row>
    <row r="930" spans="1:55" ht="12.75" x14ac:dyDescent="0.2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72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7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</row>
    <row r="931" spans="1:55" ht="12.75" x14ac:dyDescent="0.2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72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7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</row>
    <row r="932" spans="1:55" ht="12.75" x14ac:dyDescent="0.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72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7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</row>
    <row r="933" spans="1:55" ht="12.75" x14ac:dyDescent="0.2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72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7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</row>
    <row r="934" spans="1:55" ht="12.75" x14ac:dyDescent="0.2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72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7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</row>
    <row r="935" spans="1:55" ht="12.75" x14ac:dyDescent="0.2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72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7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</row>
    <row r="936" spans="1:55" ht="12.75" x14ac:dyDescent="0.2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72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7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</row>
    <row r="937" spans="1:55" ht="12.75" x14ac:dyDescent="0.2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72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7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</row>
    <row r="938" spans="1:55" ht="12.75" x14ac:dyDescent="0.2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72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7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</row>
    <row r="939" spans="1:55" ht="12.75" x14ac:dyDescent="0.2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72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7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</row>
    <row r="940" spans="1:55" ht="12.75" x14ac:dyDescent="0.2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72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7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</row>
    <row r="941" spans="1:55" ht="12.75" x14ac:dyDescent="0.2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72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7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</row>
    <row r="942" spans="1:55" ht="12.75" x14ac:dyDescent="0.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72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7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</row>
    <row r="943" spans="1:55" ht="12.75" x14ac:dyDescent="0.2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72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7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</row>
    <row r="944" spans="1:55" ht="12.75" x14ac:dyDescent="0.2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72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7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</row>
    <row r="945" spans="1:55" ht="12.75" x14ac:dyDescent="0.2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72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73"/>
      <c r="AE945" s="53"/>
      <c r="AF945" s="53"/>
      <c r="AG945" s="53"/>
      <c r="AH945" s="53"/>
      <c r="AI945" s="53"/>
      <c r="AJ945" s="53"/>
      <c r="AK945" s="53"/>
      <c r="AL945" s="53"/>
      <c r="AM945" s="53"/>
      <c r="AN945" s="53"/>
      <c r="AO945" s="53"/>
      <c r="AP945" s="53"/>
      <c r="AQ945" s="53"/>
      <c r="AR945" s="53"/>
      <c r="AS945" s="53"/>
      <c r="AT945" s="53"/>
      <c r="AU945" s="53"/>
      <c r="AV945" s="53"/>
      <c r="AW945" s="53"/>
      <c r="AX945" s="53"/>
      <c r="AY945" s="53"/>
      <c r="AZ945" s="53"/>
      <c r="BA945" s="53"/>
      <c r="BB945" s="53"/>
      <c r="BC945" s="53"/>
    </row>
    <row r="946" spans="1:55" ht="12.75" x14ac:dyDescent="0.2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72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73"/>
      <c r="AE946" s="53"/>
      <c r="AF946" s="53"/>
      <c r="AG946" s="53"/>
      <c r="AH946" s="53"/>
      <c r="AI946" s="53"/>
      <c r="AJ946" s="53"/>
      <c r="AK946" s="53"/>
      <c r="AL946" s="53"/>
      <c r="AM946" s="53"/>
      <c r="AN946" s="53"/>
      <c r="AO946" s="53"/>
      <c r="AP946" s="53"/>
      <c r="AQ946" s="53"/>
      <c r="AR946" s="53"/>
      <c r="AS946" s="53"/>
      <c r="AT946" s="53"/>
      <c r="AU946" s="53"/>
      <c r="AV946" s="53"/>
      <c r="AW946" s="53"/>
      <c r="AX946" s="53"/>
      <c r="AY946" s="53"/>
      <c r="AZ946" s="53"/>
      <c r="BA946" s="53"/>
      <c r="BB946" s="53"/>
      <c r="BC946" s="53"/>
    </row>
    <row r="947" spans="1:55" ht="12.75" x14ac:dyDescent="0.2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72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73"/>
      <c r="AE947" s="53"/>
      <c r="AF947" s="53"/>
      <c r="AG947" s="53"/>
      <c r="AH947" s="53"/>
      <c r="AI947" s="53"/>
      <c r="AJ947" s="53"/>
      <c r="AK947" s="53"/>
      <c r="AL947" s="53"/>
      <c r="AM947" s="53"/>
      <c r="AN947" s="53"/>
      <c r="AO947" s="53"/>
      <c r="AP947" s="53"/>
      <c r="AQ947" s="53"/>
      <c r="AR947" s="53"/>
      <c r="AS947" s="53"/>
      <c r="AT947" s="53"/>
      <c r="AU947" s="53"/>
      <c r="AV947" s="53"/>
      <c r="AW947" s="53"/>
      <c r="AX947" s="53"/>
      <c r="AY947" s="53"/>
      <c r="AZ947" s="53"/>
      <c r="BA947" s="53"/>
      <c r="BB947" s="53"/>
      <c r="BC947" s="53"/>
    </row>
    <row r="948" spans="1:55" ht="12.75" x14ac:dyDescent="0.2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72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73"/>
      <c r="AE948" s="53"/>
      <c r="AF948" s="53"/>
      <c r="AG948" s="53"/>
      <c r="AH948" s="53"/>
      <c r="AI948" s="53"/>
      <c r="AJ948" s="53"/>
      <c r="AK948" s="53"/>
      <c r="AL948" s="53"/>
      <c r="AM948" s="53"/>
      <c r="AN948" s="53"/>
      <c r="AO948" s="53"/>
      <c r="AP948" s="53"/>
      <c r="AQ948" s="53"/>
      <c r="AR948" s="53"/>
      <c r="AS948" s="53"/>
      <c r="AT948" s="53"/>
      <c r="AU948" s="53"/>
      <c r="AV948" s="53"/>
      <c r="AW948" s="53"/>
      <c r="AX948" s="53"/>
      <c r="AY948" s="53"/>
      <c r="AZ948" s="53"/>
      <c r="BA948" s="53"/>
      <c r="BB948" s="53"/>
      <c r="BC948" s="53"/>
    </row>
    <row r="949" spans="1:55" ht="12.75" x14ac:dyDescent="0.2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72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73"/>
      <c r="AE949" s="53"/>
      <c r="AF949" s="53"/>
      <c r="AG949" s="53"/>
      <c r="AH949" s="53"/>
      <c r="AI949" s="53"/>
      <c r="AJ949" s="53"/>
      <c r="AK949" s="53"/>
      <c r="AL949" s="53"/>
      <c r="AM949" s="53"/>
      <c r="AN949" s="53"/>
      <c r="AO949" s="53"/>
      <c r="AP949" s="53"/>
      <c r="AQ949" s="53"/>
      <c r="AR949" s="53"/>
      <c r="AS949" s="53"/>
      <c r="AT949" s="53"/>
      <c r="AU949" s="53"/>
      <c r="AV949" s="53"/>
      <c r="AW949" s="53"/>
      <c r="AX949" s="53"/>
      <c r="AY949" s="53"/>
      <c r="AZ949" s="53"/>
      <c r="BA949" s="53"/>
      <c r="BB949" s="53"/>
      <c r="BC949" s="53"/>
    </row>
    <row r="950" spans="1:55" ht="12.75" x14ac:dyDescent="0.2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72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73"/>
      <c r="AE950" s="53"/>
      <c r="AF950" s="53"/>
      <c r="AG950" s="53"/>
      <c r="AH950" s="53"/>
      <c r="AI950" s="53"/>
      <c r="AJ950" s="53"/>
      <c r="AK950" s="53"/>
      <c r="AL950" s="53"/>
      <c r="AM950" s="53"/>
      <c r="AN950" s="53"/>
      <c r="AO950" s="53"/>
      <c r="AP950" s="53"/>
      <c r="AQ950" s="53"/>
      <c r="AR950" s="53"/>
      <c r="AS950" s="53"/>
      <c r="AT950" s="53"/>
      <c r="AU950" s="53"/>
      <c r="AV950" s="53"/>
      <c r="AW950" s="53"/>
      <c r="AX950" s="53"/>
      <c r="AY950" s="53"/>
      <c r="AZ950" s="53"/>
      <c r="BA950" s="53"/>
      <c r="BB950" s="53"/>
      <c r="BC950" s="53"/>
    </row>
    <row r="951" spans="1:55" ht="12.75" x14ac:dyDescent="0.2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72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73"/>
      <c r="AE951" s="53"/>
      <c r="AF951" s="53"/>
      <c r="AG951" s="53"/>
      <c r="AH951" s="53"/>
      <c r="AI951" s="53"/>
      <c r="AJ951" s="53"/>
      <c r="AK951" s="53"/>
      <c r="AL951" s="53"/>
      <c r="AM951" s="53"/>
      <c r="AN951" s="53"/>
      <c r="AO951" s="53"/>
      <c r="AP951" s="53"/>
      <c r="AQ951" s="53"/>
      <c r="AR951" s="53"/>
      <c r="AS951" s="53"/>
      <c r="AT951" s="53"/>
      <c r="AU951" s="53"/>
      <c r="AV951" s="53"/>
      <c r="AW951" s="53"/>
      <c r="AX951" s="53"/>
      <c r="AY951" s="53"/>
      <c r="AZ951" s="53"/>
      <c r="BA951" s="53"/>
      <c r="BB951" s="53"/>
      <c r="BC951" s="53"/>
    </row>
    <row r="952" spans="1:55" ht="12.75" x14ac:dyDescent="0.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72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73"/>
      <c r="AE952" s="53"/>
      <c r="AF952" s="53"/>
      <c r="AG952" s="53"/>
      <c r="AH952" s="53"/>
      <c r="AI952" s="53"/>
      <c r="AJ952" s="53"/>
      <c r="AK952" s="53"/>
      <c r="AL952" s="53"/>
      <c r="AM952" s="53"/>
      <c r="AN952" s="53"/>
      <c r="AO952" s="53"/>
      <c r="AP952" s="53"/>
      <c r="AQ952" s="53"/>
      <c r="AR952" s="53"/>
      <c r="AS952" s="53"/>
      <c r="AT952" s="53"/>
      <c r="AU952" s="53"/>
      <c r="AV952" s="53"/>
      <c r="AW952" s="53"/>
      <c r="AX952" s="53"/>
      <c r="AY952" s="53"/>
      <c r="AZ952" s="53"/>
      <c r="BA952" s="53"/>
      <c r="BB952" s="53"/>
      <c r="BC952" s="53"/>
    </row>
    <row r="953" spans="1:55" ht="12.75" x14ac:dyDescent="0.2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72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73"/>
      <c r="AE953" s="53"/>
      <c r="AF953" s="53"/>
      <c r="AG953" s="53"/>
      <c r="AH953" s="53"/>
      <c r="AI953" s="53"/>
      <c r="AJ953" s="53"/>
      <c r="AK953" s="53"/>
      <c r="AL953" s="53"/>
      <c r="AM953" s="53"/>
      <c r="AN953" s="53"/>
      <c r="AO953" s="53"/>
      <c r="AP953" s="53"/>
      <c r="AQ953" s="53"/>
      <c r="AR953" s="53"/>
      <c r="AS953" s="53"/>
      <c r="AT953" s="53"/>
      <c r="AU953" s="53"/>
      <c r="AV953" s="53"/>
      <c r="AW953" s="53"/>
      <c r="AX953" s="53"/>
      <c r="AY953" s="53"/>
      <c r="AZ953" s="53"/>
      <c r="BA953" s="53"/>
      <c r="BB953" s="53"/>
      <c r="BC953" s="53"/>
    </row>
    <row r="954" spans="1:55" ht="12.75" x14ac:dyDescent="0.2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72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73"/>
      <c r="AE954" s="53"/>
      <c r="AF954" s="53"/>
      <c r="AG954" s="53"/>
      <c r="AH954" s="53"/>
      <c r="AI954" s="53"/>
      <c r="AJ954" s="53"/>
      <c r="AK954" s="53"/>
      <c r="AL954" s="53"/>
      <c r="AM954" s="53"/>
      <c r="AN954" s="53"/>
      <c r="AO954" s="53"/>
      <c r="AP954" s="53"/>
      <c r="AQ954" s="53"/>
      <c r="AR954" s="53"/>
      <c r="AS954" s="53"/>
      <c r="AT954" s="53"/>
      <c r="AU954" s="53"/>
      <c r="AV954" s="53"/>
      <c r="AW954" s="53"/>
      <c r="AX954" s="53"/>
      <c r="AY954" s="53"/>
      <c r="AZ954" s="53"/>
      <c r="BA954" s="53"/>
      <c r="BB954" s="53"/>
      <c r="BC954" s="53"/>
    </row>
    <row r="955" spans="1:55" ht="12.75" x14ac:dyDescent="0.2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72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73"/>
      <c r="AE955" s="53"/>
      <c r="AF955" s="53"/>
      <c r="AG955" s="53"/>
      <c r="AH955" s="53"/>
      <c r="AI955" s="53"/>
      <c r="AJ955" s="53"/>
      <c r="AK955" s="53"/>
      <c r="AL955" s="53"/>
      <c r="AM955" s="53"/>
      <c r="AN955" s="53"/>
      <c r="AO955" s="53"/>
      <c r="AP955" s="53"/>
      <c r="AQ955" s="53"/>
      <c r="AR955" s="53"/>
      <c r="AS955" s="53"/>
      <c r="AT955" s="53"/>
      <c r="AU955" s="53"/>
      <c r="AV955" s="53"/>
      <c r="AW955" s="53"/>
      <c r="AX955" s="53"/>
      <c r="AY955" s="53"/>
      <c r="AZ955" s="53"/>
      <c r="BA955" s="53"/>
      <c r="BB955" s="53"/>
      <c r="BC955" s="53"/>
    </row>
    <row r="956" spans="1:55" ht="12.75" x14ac:dyDescent="0.2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72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73"/>
      <c r="AE956" s="53"/>
      <c r="AF956" s="53"/>
      <c r="AG956" s="53"/>
      <c r="AH956" s="53"/>
      <c r="AI956" s="53"/>
      <c r="AJ956" s="53"/>
      <c r="AK956" s="53"/>
      <c r="AL956" s="53"/>
      <c r="AM956" s="53"/>
      <c r="AN956" s="53"/>
      <c r="AO956" s="53"/>
      <c r="AP956" s="53"/>
      <c r="AQ956" s="53"/>
      <c r="AR956" s="53"/>
      <c r="AS956" s="53"/>
      <c r="AT956" s="53"/>
      <c r="AU956" s="53"/>
      <c r="AV956" s="53"/>
      <c r="AW956" s="53"/>
      <c r="AX956" s="53"/>
      <c r="AY956" s="53"/>
      <c r="AZ956" s="53"/>
      <c r="BA956" s="53"/>
      <c r="BB956" s="53"/>
      <c r="BC956" s="53"/>
    </row>
    <row r="957" spans="1:55" ht="12.75" x14ac:dyDescent="0.2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72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73"/>
      <c r="AE957" s="53"/>
      <c r="AF957" s="53"/>
      <c r="AG957" s="53"/>
      <c r="AH957" s="53"/>
      <c r="AI957" s="53"/>
      <c r="AJ957" s="53"/>
      <c r="AK957" s="53"/>
      <c r="AL957" s="53"/>
      <c r="AM957" s="53"/>
      <c r="AN957" s="53"/>
      <c r="AO957" s="53"/>
      <c r="AP957" s="53"/>
      <c r="AQ957" s="53"/>
      <c r="AR957" s="53"/>
      <c r="AS957" s="53"/>
      <c r="AT957" s="53"/>
      <c r="AU957" s="53"/>
      <c r="AV957" s="53"/>
      <c r="AW957" s="53"/>
      <c r="AX957" s="53"/>
      <c r="AY957" s="53"/>
      <c r="AZ957" s="53"/>
      <c r="BA957" s="53"/>
      <c r="BB957" s="53"/>
      <c r="BC957" s="53"/>
    </row>
    <row r="958" spans="1:55" ht="12.75" x14ac:dyDescent="0.2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72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73"/>
      <c r="AE958" s="53"/>
      <c r="AF958" s="53"/>
      <c r="AG958" s="53"/>
      <c r="AH958" s="53"/>
      <c r="AI958" s="53"/>
      <c r="AJ958" s="53"/>
      <c r="AK958" s="53"/>
      <c r="AL958" s="53"/>
      <c r="AM958" s="53"/>
      <c r="AN958" s="53"/>
      <c r="AO958" s="53"/>
      <c r="AP958" s="53"/>
      <c r="AQ958" s="53"/>
      <c r="AR958" s="53"/>
      <c r="AS958" s="53"/>
      <c r="AT958" s="53"/>
      <c r="AU958" s="53"/>
      <c r="AV958" s="53"/>
      <c r="AW958" s="53"/>
      <c r="AX958" s="53"/>
      <c r="AY958" s="53"/>
      <c r="AZ958" s="53"/>
      <c r="BA958" s="53"/>
      <c r="BB958" s="53"/>
      <c r="BC958" s="53"/>
    </row>
    <row r="959" spans="1:55" ht="12.75" x14ac:dyDescent="0.2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72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73"/>
      <c r="AE959" s="53"/>
      <c r="AF959" s="53"/>
      <c r="AG959" s="53"/>
      <c r="AH959" s="53"/>
      <c r="AI959" s="53"/>
      <c r="AJ959" s="53"/>
      <c r="AK959" s="53"/>
      <c r="AL959" s="53"/>
      <c r="AM959" s="53"/>
      <c r="AN959" s="53"/>
      <c r="AO959" s="53"/>
      <c r="AP959" s="53"/>
      <c r="AQ959" s="53"/>
      <c r="AR959" s="53"/>
      <c r="AS959" s="53"/>
      <c r="AT959" s="53"/>
      <c r="AU959" s="53"/>
      <c r="AV959" s="53"/>
      <c r="AW959" s="53"/>
      <c r="AX959" s="53"/>
      <c r="AY959" s="53"/>
      <c r="AZ959" s="53"/>
      <c r="BA959" s="53"/>
      <c r="BB959" s="53"/>
      <c r="BC959" s="53"/>
    </row>
    <row r="960" spans="1:55" ht="12.75" x14ac:dyDescent="0.2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72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73"/>
      <c r="AE960" s="53"/>
      <c r="AF960" s="53"/>
      <c r="AG960" s="53"/>
      <c r="AH960" s="53"/>
      <c r="AI960" s="53"/>
      <c r="AJ960" s="53"/>
      <c r="AK960" s="53"/>
      <c r="AL960" s="53"/>
      <c r="AM960" s="53"/>
      <c r="AN960" s="53"/>
      <c r="AO960" s="53"/>
      <c r="AP960" s="53"/>
      <c r="AQ960" s="53"/>
      <c r="AR960" s="53"/>
      <c r="AS960" s="53"/>
      <c r="AT960" s="53"/>
      <c r="AU960" s="53"/>
      <c r="AV960" s="53"/>
      <c r="AW960" s="53"/>
      <c r="AX960" s="53"/>
      <c r="AY960" s="53"/>
      <c r="AZ960" s="53"/>
      <c r="BA960" s="53"/>
      <c r="BB960" s="53"/>
      <c r="BC960" s="53"/>
    </row>
    <row r="961" spans="1:55" ht="12.75" x14ac:dyDescent="0.2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72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73"/>
      <c r="AE961" s="53"/>
      <c r="AF961" s="53"/>
      <c r="AG961" s="53"/>
      <c r="AH961" s="53"/>
      <c r="AI961" s="53"/>
      <c r="AJ961" s="53"/>
      <c r="AK961" s="53"/>
      <c r="AL961" s="53"/>
      <c r="AM961" s="53"/>
      <c r="AN961" s="53"/>
      <c r="AO961" s="53"/>
      <c r="AP961" s="53"/>
      <c r="AQ961" s="53"/>
      <c r="AR961" s="53"/>
      <c r="AS961" s="53"/>
      <c r="AT961" s="53"/>
      <c r="AU961" s="53"/>
      <c r="AV961" s="53"/>
      <c r="AW961" s="53"/>
      <c r="AX961" s="53"/>
      <c r="AY961" s="53"/>
      <c r="AZ961" s="53"/>
      <c r="BA961" s="53"/>
      <c r="BB961" s="53"/>
      <c r="BC961" s="53"/>
    </row>
    <row r="962" spans="1:55" ht="12.75" x14ac:dyDescent="0.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72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73"/>
      <c r="AE962" s="53"/>
      <c r="AF962" s="53"/>
      <c r="AG962" s="53"/>
      <c r="AH962" s="53"/>
      <c r="AI962" s="53"/>
      <c r="AJ962" s="53"/>
      <c r="AK962" s="53"/>
      <c r="AL962" s="53"/>
      <c r="AM962" s="53"/>
      <c r="AN962" s="53"/>
      <c r="AO962" s="53"/>
      <c r="AP962" s="53"/>
      <c r="AQ962" s="53"/>
      <c r="AR962" s="53"/>
      <c r="AS962" s="53"/>
      <c r="AT962" s="53"/>
      <c r="AU962" s="53"/>
      <c r="AV962" s="53"/>
      <c r="AW962" s="53"/>
      <c r="AX962" s="53"/>
      <c r="AY962" s="53"/>
      <c r="AZ962" s="53"/>
      <c r="BA962" s="53"/>
      <c r="BB962" s="53"/>
      <c r="BC962" s="53"/>
    </row>
    <row r="963" spans="1:55" ht="12.75" x14ac:dyDescent="0.2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72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73"/>
      <c r="AE963" s="53"/>
      <c r="AF963" s="53"/>
      <c r="AG963" s="53"/>
      <c r="AH963" s="53"/>
      <c r="AI963" s="53"/>
      <c r="AJ963" s="53"/>
      <c r="AK963" s="53"/>
      <c r="AL963" s="53"/>
      <c r="AM963" s="53"/>
      <c r="AN963" s="53"/>
      <c r="AO963" s="53"/>
      <c r="AP963" s="53"/>
      <c r="AQ963" s="53"/>
      <c r="AR963" s="53"/>
      <c r="AS963" s="53"/>
      <c r="AT963" s="53"/>
      <c r="AU963" s="53"/>
      <c r="AV963" s="53"/>
      <c r="AW963" s="53"/>
      <c r="AX963" s="53"/>
      <c r="AY963" s="53"/>
      <c r="AZ963" s="53"/>
      <c r="BA963" s="53"/>
      <c r="BB963" s="53"/>
      <c r="BC963" s="53"/>
    </row>
    <row r="964" spans="1:55" ht="12.75" x14ac:dyDescent="0.2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72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73"/>
      <c r="AE964" s="53"/>
      <c r="AF964" s="53"/>
      <c r="AG964" s="53"/>
      <c r="AH964" s="53"/>
      <c r="AI964" s="53"/>
      <c r="AJ964" s="53"/>
      <c r="AK964" s="53"/>
      <c r="AL964" s="53"/>
      <c r="AM964" s="53"/>
      <c r="AN964" s="53"/>
      <c r="AO964" s="53"/>
      <c r="AP964" s="53"/>
      <c r="AQ964" s="53"/>
      <c r="AR964" s="53"/>
      <c r="AS964" s="53"/>
      <c r="AT964" s="53"/>
      <c r="AU964" s="53"/>
      <c r="AV964" s="53"/>
      <c r="AW964" s="53"/>
      <c r="AX964" s="53"/>
      <c r="AY964" s="53"/>
      <c r="AZ964" s="53"/>
      <c r="BA964" s="53"/>
      <c r="BB964" s="53"/>
      <c r="BC964" s="53"/>
    </row>
    <row r="965" spans="1:55" ht="12.75" x14ac:dyDescent="0.2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72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73"/>
      <c r="AE965" s="53"/>
      <c r="AF965" s="53"/>
      <c r="AG965" s="53"/>
      <c r="AH965" s="53"/>
      <c r="AI965" s="53"/>
      <c r="AJ965" s="53"/>
      <c r="AK965" s="53"/>
      <c r="AL965" s="53"/>
      <c r="AM965" s="53"/>
      <c r="AN965" s="53"/>
      <c r="AO965" s="53"/>
      <c r="AP965" s="53"/>
      <c r="AQ965" s="53"/>
      <c r="AR965" s="53"/>
      <c r="AS965" s="53"/>
      <c r="AT965" s="53"/>
      <c r="AU965" s="53"/>
      <c r="AV965" s="53"/>
      <c r="AW965" s="53"/>
      <c r="AX965" s="53"/>
      <c r="AY965" s="53"/>
      <c r="AZ965" s="53"/>
      <c r="BA965" s="53"/>
      <c r="BB965" s="53"/>
      <c r="BC965" s="53"/>
    </row>
    <row r="966" spans="1:55" ht="12.75" x14ac:dyDescent="0.2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72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73"/>
      <c r="AE966" s="53"/>
      <c r="AF966" s="53"/>
      <c r="AG966" s="53"/>
      <c r="AH966" s="53"/>
      <c r="AI966" s="53"/>
      <c r="AJ966" s="53"/>
      <c r="AK966" s="53"/>
      <c r="AL966" s="53"/>
      <c r="AM966" s="53"/>
      <c r="AN966" s="53"/>
      <c r="AO966" s="53"/>
      <c r="AP966" s="53"/>
      <c r="AQ966" s="53"/>
      <c r="AR966" s="53"/>
      <c r="AS966" s="53"/>
      <c r="AT966" s="53"/>
      <c r="AU966" s="53"/>
      <c r="AV966" s="53"/>
      <c r="AW966" s="53"/>
      <c r="AX966" s="53"/>
      <c r="AY966" s="53"/>
      <c r="AZ966" s="53"/>
      <c r="BA966" s="53"/>
      <c r="BB966" s="53"/>
      <c r="BC966" s="53"/>
    </row>
    <row r="967" spans="1:55" ht="12.75" x14ac:dyDescent="0.2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72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73"/>
      <c r="AE967" s="53"/>
      <c r="AF967" s="53"/>
      <c r="AG967" s="53"/>
      <c r="AH967" s="53"/>
      <c r="AI967" s="53"/>
      <c r="AJ967" s="53"/>
      <c r="AK967" s="53"/>
      <c r="AL967" s="53"/>
      <c r="AM967" s="53"/>
      <c r="AN967" s="53"/>
      <c r="AO967" s="53"/>
      <c r="AP967" s="53"/>
      <c r="AQ967" s="53"/>
      <c r="AR967" s="53"/>
      <c r="AS967" s="53"/>
      <c r="AT967" s="53"/>
      <c r="AU967" s="53"/>
      <c r="AV967" s="53"/>
      <c r="AW967" s="53"/>
      <c r="AX967" s="53"/>
      <c r="AY967" s="53"/>
      <c r="AZ967" s="53"/>
      <c r="BA967" s="53"/>
      <c r="BB967" s="53"/>
      <c r="BC967" s="53"/>
    </row>
    <row r="968" spans="1:55" ht="12.75" x14ac:dyDescent="0.2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72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73"/>
      <c r="AE968" s="53"/>
      <c r="AF968" s="53"/>
      <c r="AG968" s="53"/>
      <c r="AH968" s="53"/>
      <c r="AI968" s="53"/>
      <c r="AJ968" s="53"/>
      <c r="AK968" s="53"/>
      <c r="AL968" s="53"/>
      <c r="AM968" s="53"/>
      <c r="AN968" s="53"/>
      <c r="AO968" s="53"/>
      <c r="AP968" s="53"/>
      <c r="AQ968" s="53"/>
      <c r="AR968" s="53"/>
      <c r="AS968" s="53"/>
      <c r="AT968" s="53"/>
      <c r="AU968" s="53"/>
      <c r="AV968" s="53"/>
      <c r="AW968" s="53"/>
      <c r="AX968" s="53"/>
      <c r="AY968" s="53"/>
      <c r="AZ968" s="53"/>
      <c r="BA968" s="53"/>
      <c r="BB968" s="53"/>
      <c r="BC968" s="53"/>
    </row>
    <row r="969" spans="1:55" ht="12.75" x14ac:dyDescent="0.2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72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73"/>
      <c r="AE969" s="53"/>
      <c r="AF969" s="53"/>
      <c r="AG969" s="53"/>
      <c r="AH969" s="53"/>
      <c r="AI969" s="53"/>
      <c r="AJ969" s="53"/>
      <c r="AK969" s="53"/>
      <c r="AL969" s="53"/>
      <c r="AM969" s="53"/>
      <c r="AN969" s="53"/>
      <c r="AO969" s="53"/>
      <c r="AP969" s="53"/>
      <c r="AQ969" s="53"/>
      <c r="AR969" s="53"/>
      <c r="AS969" s="53"/>
      <c r="AT969" s="53"/>
      <c r="AU969" s="53"/>
      <c r="AV969" s="53"/>
      <c r="AW969" s="53"/>
      <c r="AX969" s="53"/>
      <c r="AY969" s="53"/>
      <c r="AZ969" s="53"/>
      <c r="BA969" s="53"/>
      <c r="BB969" s="53"/>
      <c r="BC969" s="53"/>
    </row>
    <row r="970" spans="1:55" ht="12.75" x14ac:dyDescent="0.2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72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73"/>
      <c r="AE970" s="53"/>
      <c r="AF970" s="53"/>
      <c r="AG970" s="53"/>
      <c r="AH970" s="53"/>
      <c r="AI970" s="53"/>
      <c r="AJ970" s="53"/>
      <c r="AK970" s="53"/>
      <c r="AL970" s="53"/>
      <c r="AM970" s="53"/>
      <c r="AN970" s="53"/>
      <c r="AO970" s="53"/>
      <c r="AP970" s="53"/>
      <c r="AQ970" s="53"/>
      <c r="AR970" s="53"/>
      <c r="AS970" s="53"/>
      <c r="AT970" s="53"/>
      <c r="AU970" s="53"/>
      <c r="AV970" s="53"/>
      <c r="AW970" s="53"/>
      <c r="AX970" s="53"/>
      <c r="AY970" s="53"/>
      <c r="AZ970" s="53"/>
      <c r="BA970" s="53"/>
      <c r="BB970" s="53"/>
      <c r="BC970" s="53"/>
    </row>
    <row r="971" spans="1:55" ht="12.75" x14ac:dyDescent="0.2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72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73"/>
      <c r="AE971" s="53"/>
      <c r="AF971" s="53"/>
      <c r="AG971" s="53"/>
      <c r="AH971" s="53"/>
      <c r="AI971" s="53"/>
      <c r="AJ971" s="53"/>
      <c r="AK971" s="53"/>
      <c r="AL971" s="53"/>
      <c r="AM971" s="53"/>
      <c r="AN971" s="53"/>
      <c r="AO971" s="53"/>
      <c r="AP971" s="53"/>
      <c r="AQ971" s="53"/>
      <c r="AR971" s="53"/>
      <c r="AS971" s="53"/>
      <c r="AT971" s="53"/>
      <c r="AU971" s="53"/>
      <c r="AV971" s="53"/>
      <c r="AW971" s="53"/>
      <c r="AX971" s="53"/>
      <c r="AY971" s="53"/>
      <c r="AZ971" s="53"/>
      <c r="BA971" s="53"/>
      <c r="BB971" s="53"/>
      <c r="BC971" s="53"/>
    </row>
    <row r="972" spans="1:55" ht="12.75" x14ac:dyDescent="0.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72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73"/>
      <c r="AE972" s="53"/>
      <c r="AF972" s="53"/>
      <c r="AG972" s="53"/>
      <c r="AH972" s="53"/>
      <c r="AI972" s="53"/>
      <c r="AJ972" s="53"/>
      <c r="AK972" s="53"/>
      <c r="AL972" s="53"/>
      <c r="AM972" s="53"/>
      <c r="AN972" s="53"/>
      <c r="AO972" s="53"/>
      <c r="AP972" s="53"/>
      <c r="AQ972" s="53"/>
      <c r="AR972" s="53"/>
      <c r="AS972" s="53"/>
      <c r="AT972" s="53"/>
      <c r="AU972" s="53"/>
      <c r="AV972" s="53"/>
      <c r="AW972" s="53"/>
      <c r="AX972" s="53"/>
      <c r="AY972" s="53"/>
      <c r="AZ972" s="53"/>
      <c r="BA972" s="53"/>
      <c r="BB972" s="53"/>
      <c r="BC972" s="53"/>
    </row>
    <row r="973" spans="1:55" ht="12.75" x14ac:dyDescent="0.2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72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73"/>
      <c r="AE973" s="53"/>
      <c r="AF973" s="53"/>
      <c r="AG973" s="53"/>
      <c r="AH973" s="53"/>
      <c r="AI973" s="53"/>
      <c r="AJ973" s="53"/>
      <c r="AK973" s="53"/>
      <c r="AL973" s="53"/>
      <c r="AM973" s="53"/>
      <c r="AN973" s="53"/>
      <c r="AO973" s="53"/>
      <c r="AP973" s="53"/>
      <c r="AQ973" s="53"/>
      <c r="AR973" s="53"/>
      <c r="AS973" s="53"/>
      <c r="AT973" s="53"/>
      <c r="AU973" s="53"/>
      <c r="AV973" s="53"/>
      <c r="AW973" s="53"/>
      <c r="AX973" s="53"/>
      <c r="AY973" s="53"/>
      <c r="AZ973" s="53"/>
      <c r="BA973" s="53"/>
      <c r="BB973" s="53"/>
      <c r="BC973" s="53"/>
    </row>
    <row r="974" spans="1:55" ht="12.75" x14ac:dyDescent="0.2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72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73"/>
      <c r="AE974" s="53"/>
      <c r="AF974" s="53"/>
      <c r="AG974" s="53"/>
      <c r="AH974" s="53"/>
      <c r="AI974" s="53"/>
      <c r="AJ974" s="53"/>
      <c r="AK974" s="53"/>
      <c r="AL974" s="53"/>
      <c r="AM974" s="53"/>
      <c r="AN974" s="53"/>
      <c r="AO974" s="53"/>
      <c r="AP974" s="53"/>
      <c r="AQ974" s="53"/>
      <c r="AR974" s="53"/>
      <c r="AS974" s="53"/>
      <c r="AT974" s="53"/>
      <c r="AU974" s="53"/>
      <c r="AV974" s="53"/>
      <c r="AW974" s="53"/>
      <c r="AX974" s="53"/>
      <c r="AY974" s="53"/>
      <c r="AZ974" s="53"/>
      <c r="BA974" s="53"/>
      <c r="BB974" s="53"/>
      <c r="BC974" s="53"/>
    </row>
    <row r="975" spans="1:55" ht="12.75" x14ac:dyDescent="0.2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72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73"/>
      <c r="AE975" s="53"/>
      <c r="AF975" s="53"/>
      <c r="AG975" s="53"/>
      <c r="AH975" s="53"/>
      <c r="AI975" s="53"/>
      <c r="AJ975" s="53"/>
      <c r="AK975" s="53"/>
      <c r="AL975" s="53"/>
      <c r="AM975" s="53"/>
      <c r="AN975" s="53"/>
      <c r="AO975" s="53"/>
      <c r="AP975" s="53"/>
      <c r="AQ975" s="53"/>
      <c r="AR975" s="53"/>
      <c r="AS975" s="53"/>
      <c r="AT975" s="53"/>
      <c r="AU975" s="53"/>
      <c r="AV975" s="53"/>
      <c r="AW975" s="53"/>
      <c r="AX975" s="53"/>
      <c r="AY975" s="53"/>
      <c r="AZ975" s="53"/>
      <c r="BA975" s="53"/>
      <c r="BB975" s="53"/>
      <c r="BC975" s="53"/>
    </row>
    <row r="976" spans="1:55" ht="12.75" x14ac:dyDescent="0.2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72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73"/>
      <c r="AE976" s="53"/>
      <c r="AF976" s="53"/>
      <c r="AG976" s="53"/>
      <c r="AH976" s="53"/>
      <c r="AI976" s="53"/>
      <c r="AJ976" s="53"/>
      <c r="AK976" s="53"/>
      <c r="AL976" s="53"/>
      <c r="AM976" s="53"/>
      <c r="AN976" s="53"/>
      <c r="AO976" s="53"/>
      <c r="AP976" s="53"/>
      <c r="AQ976" s="53"/>
      <c r="AR976" s="53"/>
      <c r="AS976" s="53"/>
      <c r="AT976" s="53"/>
      <c r="AU976" s="53"/>
      <c r="AV976" s="53"/>
      <c r="AW976" s="53"/>
      <c r="AX976" s="53"/>
      <c r="AY976" s="53"/>
      <c r="AZ976" s="53"/>
      <c r="BA976" s="53"/>
      <c r="BB976" s="53"/>
      <c r="BC976" s="53"/>
    </row>
    <row r="977" spans="1:55" ht="12.75" x14ac:dyDescent="0.2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72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73"/>
      <c r="AE977" s="53"/>
      <c r="AF977" s="53"/>
      <c r="AG977" s="53"/>
      <c r="AH977" s="53"/>
      <c r="AI977" s="53"/>
      <c r="AJ977" s="53"/>
      <c r="AK977" s="53"/>
      <c r="AL977" s="53"/>
      <c r="AM977" s="53"/>
      <c r="AN977" s="53"/>
      <c r="AO977" s="53"/>
      <c r="AP977" s="53"/>
      <c r="AQ977" s="53"/>
      <c r="AR977" s="53"/>
      <c r="AS977" s="53"/>
      <c r="AT977" s="53"/>
      <c r="AU977" s="53"/>
      <c r="AV977" s="53"/>
      <c r="AW977" s="53"/>
      <c r="AX977" s="53"/>
      <c r="AY977" s="53"/>
      <c r="AZ977" s="53"/>
      <c r="BA977" s="53"/>
      <c r="BB977" s="53"/>
      <c r="BC977" s="53"/>
    </row>
    <row r="978" spans="1:55" ht="12.75" x14ac:dyDescent="0.2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72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73"/>
      <c r="AE978" s="53"/>
      <c r="AF978" s="53"/>
      <c r="AG978" s="53"/>
      <c r="AH978" s="53"/>
      <c r="AI978" s="53"/>
      <c r="AJ978" s="53"/>
      <c r="AK978" s="53"/>
      <c r="AL978" s="53"/>
      <c r="AM978" s="53"/>
      <c r="AN978" s="53"/>
      <c r="AO978" s="53"/>
      <c r="AP978" s="53"/>
      <c r="AQ978" s="53"/>
      <c r="AR978" s="53"/>
      <c r="AS978" s="53"/>
      <c r="AT978" s="53"/>
      <c r="AU978" s="53"/>
      <c r="AV978" s="53"/>
      <c r="AW978" s="53"/>
      <c r="AX978" s="53"/>
      <c r="AY978" s="53"/>
      <c r="AZ978" s="53"/>
      <c r="BA978" s="53"/>
      <c r="BB978" s="53"/>
      <c r="BC978" s="53"/>
    </row>
    <row r="979" spans="1:55" ht="12.75" x14ac:dyDescent="0.2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72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73"/>
      <c r="AE979" s="53"/>
      <c r="AF979" s="53"/>
      <c r="AG979" s="53"/>
      <c r="AH979" s="53"/>
      <c r="AI979" s="53"/>
      <c r="AJ979" s="53"/>
      <c r="AK979" s="53"/>
      <c r="AL979" s="53"/>
      <c r="AM979" s="53"/>
      <c r="AN979" s="53"/>
      <c r="AO979" s="53"/>
      <c r="AP979" s="53"/>
      <c r="AQ979" s="53"/>
      <c r="AR979" s="53"/>
      <c r="AS979" s="53"/>
      <c r="AT979" s="53"/>
      <c r="AU979" s="53"/>
      <c r="AV979" s="53"/>
      <c r="AW979" s="53"/>
      <c r="AX979" s="53"/>
      <c r="AY979" s="53"/>
      <c r="AZ979" s="53"/>
      <c r="BA979" s="53"/>
      <c r="BB979" s="53"/>
      <c r="BC979" s="53"/>
    </row>
    <row r="980" spans="1:55" ht="12.75" x14ac:dyDescent="0.2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72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73"/>
      <c r="AE980" s="53"/>
      <c r="AF980" s="53"/>
      <c r="AG980" s="53"/>
      <c r="AH980" s="53"/>
      <c r="AI980" s="53"/>
      <c r="AJ980" s="53"/>
      <c r="AK980" s="53"/>
      <c r="AL980" s="53"/>
      <c r="AM980" s="53"/>
      <c r="AN980" s="53"/>
      <c r="AO980" s="53"/>
      <c r="AP980" s="53"/>
      <c r="AQ980" s="53"/>
      <c r="AR980" s="53"/>
      <c r="AS980" s="53"/>
      <c r="AT980" s="53"/>
      <c r="AU980" s="53"/>
      <c r="AV980" s="53"/>
      <c r="AW980" s="53"/>
      <c r="AX980" s="53"/>
      <c r="AY980" s="53"/>
      <c r="AZ980" s="53"/>
      <c r="BA980" s="53"/>
      <c r="BB980" s="53"/>
      <c r="BC980" s="53"/>
    </row>
    <row r="981" spans="1:55" ht="12.75" x14ac:dyDescent="0.2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72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73"/>
      <c r="AE981" s="53"/>
      <c r="AF981" s="53"/>
      <c r="AG981" s="53"/>
      <c r="AH981" s="53"/>
      <c r="AI981" s="53"/>
      <c r="AJ981" s="53"/>
      <c r="AK981" s="53"/>
      <c r="AL981" s="53"/>
      <c r="AM981" s="53"/>
      <c r="AN981" s="53"/>
      <c r="AO981" s="53"/>
      <c r="AP981" s="53"/>
      <c r="AQ981" s="53"/>
      <c r="AR981" s="53"/>
      <c r="AS981" s="53"/>
      <c r="AT981" s="53"/>
      <c r="AU981" s="53"/>
      <c r="AV981" s="53"/>
      <c r="AW981" s="53"/>
      <c r="AX981" s="53"/>
      <c r="AY981" s="53"/>
      <c r="AZ981" s="53"/>
      <c r="BA981" s="53"/>
      <c r="BB981" s="53"/>
      <c r="BC981" s="53"/>
    </row>
    <row r="982" spans="1:55" ht="12.75" x14ac:dyDescent="0.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72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73"/>
      <c r="AE982" s="53"/>
      <c r="AF982" s="53"/>
      <c r="AG982" s="53"/>
      <c r="AH982" s="53"/>
      <c r="AI982" s="53"/>
      <c r="AJ982" s="53"/>
      <c r="AK982" s="53"/>
      <c r="AL982" s="53"/>
      <c r="AM982" s="53"/>
      <c r="AN982" s="53"/>
      <c r="AO982" s="53"/>
      <c r="AP982" s="53"/>
      <c r="AQ982" s="53"/>
      <c r="AR982" s="53"/>
      <c r="AS982" s="53"/>
      <c r="AT982" s="53"/>
      <c r="AU982" s="53"/>
      <c r="AV982" s="53"/>
      <c r="AW982" s="53"/>
      <c r="AX982" s="53"/>
      <c r="AY982" s="53"/>
      <c r="AZ982" s="53"/>
      <c r="BA982" s="53"/>
      <c r="BB982" s="53"/>
      <c r="BC982" s="53"/>
    </row>
    <row r="983" spans="1:55" ht="12.75" x14ac:dyDescent="0.2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72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73"/>
      <c r="AE983" s="53"/>
      <c r="AF983" s="53"/>
      <c r="AG983" s="53"/>
      <c r="AH983" s="53"/>
      <c r="AI983" s="53"/>
      <c r="AJ983" s="53"/>
      <c r="AK983" s="53"/>
      <c r="AL983" s="53"/>
      <c r="AM983" s="53"/>
      <c r="AN983" s="53"/>
      <c r="AO983" s="53"/>
      <c r="AP983" s="53"/>
      <c r="AQ983" s="53"/>
      <c r="AR983" s="53"/>
      <c r="AS983" s="53"/>
      <c r="AT983" s="53"/>
      <c r="AU983" s="53"/>
      <c r="AV983" s="53"/>
      <c r="AW983" s="53"/>
      <c r="AX983" s="53"/>
      <c r="AY983" s="53"/>
      <c r="AZ983" s="53"/>
      <c r="BA983" s="53"/>
      <c r="BB983" s="53"/>
      <c r="BC983" s="53"/>
    </row>
    <row r="984" spans="1:55" ht="12.75" x14ac:dyDescent="0.2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72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73"/>
      <c r="AE984" s="53"/>
      <c r="AF984" s="53"/>
      <c r="AG984" s="53"/>
      <c r="AH984" s="53"/>
      <c r="AI984" s="53"/>
      <c r="AJ984" s="53"/>
      <c r="AK984" s="53"/>
      <c r="AL984" s="53"/>
      <c r="AM984" s="53"/>
      <c r="AN984" s="53"/>
      <c r="AO984" s="53"/>
      <c r="AP984" s="53"/>
      <c r="AQ984" s="53"/>
      <c r="AR984" s="53"/>
      <c r="AS984" s="53"/>
      <c r="AT984" s="53"/>
      <c r="AU984" s="53"/>
      <c r="AV984" s="53"/>
      <c r="AW984" s="53"/>
      <c r="AX984" s="53"/>
      <c r="AY984" s="53"/>
      <c r="AZ984" s="53"/>
      <c r="BA984" s="53"/>
      <c r="BB984" s="53"/>
      <c r="BC984" s="53"/>
    </row>
    <row r="985" spans="1:55" ht="12.75" x14ac:dyDescent="0.2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72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73"/>
      <c r="AE985" s="53"/>
      <c r="AF985" s="53"/>
      <c r="AG985" s="53"/>
      <c r="AH985" s="53"/>
      <c r="AI985" s="53"/>
      <c r="AJ985" s="53"/>
      <c r="AK985" s="53"/>
      <c r="AL985" s="53"/>
      <c r="AM985" s="53"/>
      <c r="AN985" s="53"/>
      <c r="AO985" s="53"/>
      <c r="AP985" s="53"/>
      <c r="AQ985" s="53"/>
      <c r="AR985" s="53"/>
      <c r="AS985" s="53"/>
      <c r="AT985" s="53"/>
      <c r="AU985" s="53"/>
      <c r="AV985" s="53"/>
      <c r="AW985" s="53"/>
      <c r="AX985" s="53"/>
      <c r="AY985" s="53"/>
      <c r="AZ985" s="53"/>
      <c r="BA985" s="53"/>
      <c r="BB985" s="53"/>
      <c r="BC985" s="53"/>
    </row>
    <row r="986" spans="1:55" ht="12.75" x14ac:dyDescent="0.2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72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73"/>
      <c r="AE986" s="53"/>
      <c r="AF986" s="53"/>
      <c r="AG986" s="53"/>
      <c r="AH986" s="53"/>
      <c r="AI986" s="53"/>
      <c r="AJ986" s="53"/>
      <c r="AK986" s="53"/>
      <c r="AL986" s="53"/>
      <c r="AM986" s="53"/>
      <c r="AN986" s="53"/>
      <c r="AO986" s="53"/>
      <c r="AP986" s="53"/>
      <c r="AQ986" s="53"/>
      <c r="AR986" s="53"/>
      <c r="AS986" s="53"/>
      <c r="AT986" s="53"/>
      <c r="AU986" s="53"/>
      <c r="AV986" s="53"/>
      <c r="AW986" s="53"/>
      <c r="AX986" s="53"/>
      <c r="AY986" s="53"/>
      <c r="AZ986" s="53"/>
      <c r="BA986" s="53"/>
      <c r="BB986" s="53"/>
      <c r="BC986" s="53"/>
    </row>
    <row r="987" spans="1:55" ht="12.75" x14ac:dyDescent="0.2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72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73"/>
      <c r="AE987" s="53"/>
      <c r="AF987" s="53"/>
      <c r="AG987" s="53"/>
      <c r="AH987" s="53"/>
      <c r="AI987" s="53"/>
      <c r="AJ987" s="53"/>
      <c r="AK987" s="53"/>
      <c r="AL987" s="53"/>
      <c r="AM987" s="53"/>
      <c r="AN987" s="53"/>
      <c r="AO987" s="53"/>
      <c r="AP987" s="53"/>
      <c r="AQ987" s="53"/>
      <c r="AR987" s="53"/>
      <c r="AS987" s="53"/>
      <c r="AT987" s="53"/>
      <c r="AU987" s="53"/>
      <c r="AV987" s="53"/>
      <c r="AW987" s="53"/>
      <c r="AX987" s="53"/>
      <c r="AY987" s="53"/>
      <c r="AZ987" s="53"/>
      <c r="BA987" s="53"/>
      <c r="BB987" s="53"/>
      <c r="BC987" s="53"/>
    </row>
    <row r="988" spans="1:55" ht="12.75" x14ac:dyDescent="0.2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72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73"/>
      <c r="AE988" s="53"/>
      <c r="AF988" s="53"/>
      <c r="AG988" s="53"/>
      <c r="AH988" s="53"/>
      <c r="AI988" s="53"/>
      <c r="AJ988" s="53"/>
      <c r="AK988" s="53"/>
      <c r="AL988" s="53"/>
      <c r="AM988" s="53"/>
      <c r="AN988" s="53"/>
      <c r="AO988" s="53"/>
      <c r="AP988" s="53"/>
      <c r="AQ988" s="53"/>
      <c r="AR988" s="53"/>
      <c r="AS988" s="53"/>
      <c r="AT988" s="53"/>
      <c r="AU988" s="53"/>
      <c r="AV988" s="53"/>
      <c r="AW988" s="53"/>
      <c r="AX988" s="53"/>
      <c r="AY988" s="53"/>
      <c r="AZ988" s="53"/>
      <c r="BA988" s="53"/>
      <c r="BB988" s="53"/>
      <c r="BC988" s="53"/>
    </row>
    <row r="989" spans="1:55" ht="12.75" x14ac:dyDescent="0.2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72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73"/>
      <c r="AE989" s="53"/>
      <c r="AF989" s="53"/>
      <c r="AG989" s="53"/>
      <c r="AH989" s="53"/>
      <c r="AI989" s="53"/>
      <c r="AJ989" s="53"/>
      <c r="AK989" s="53"/>
      <c r="AL989" s="53"/>
      <c r="AM989" s="53"/>
      <c r="AN989" s="53"/>
      <c r="AO989" s="53"/>
      <c r="AP989" s="53"/>
      <c r="AQ989" s="53"/>
      <c r="AR989" s="53"/>
      <c r="AS989" s="53"/>
      <c r="AT989" s="53"/>
      <c r="AU989" s="53"/>
      <c r="AV989" s="53"/>
      <c r="AW989" s="53"/>
      <c r="AX989" s="53"/>
      <c r="AY989" s="53"/>
      <c r="AZ989" s="53"/>
      <c r="BA989" s="53"/>
      <c r="BB989" s="53"/>
      <c r="BC989" s="53"/>
    </row>
    <row r="990" spans="1:55" ht="12.75" x14ac:dyDescent="0.2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72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73"/>
      <c r="AE990" s="53"/>
      <c r="AF990" s="53"/>
      <c r="AG990" s="53"/>
      <c r="AH990" s="53"/>
      <c r="AI990" s="53"/>
      <c r="AJ990" s="53"/>
      <c r="AK990" s="53"/>
      <c r="AL990" s="53"/>
      <c r="AM990" s="53"/>
      <c r="AN990" s="53"/>
      <c r="AO990" s="53"/>
      <c r="AP990" s="53"/>
      <c r="AQ990" s="53"/>
      <c r="AR990" s="53"/>
      <c r="AS990" s="53"/>
      <c r="AT990" s="53"/>
      <c r="AU990" s="53"/>
      <c r="AV990" s="53"/>
      <c r="AW990" s="53"/>
      <c r="AX990" s="53"/>
      <c r="AY990" s="53"/>
      <c r="AZ990" s="53"/>
      <c r="BA990" s="53"/>
      <c r="BB990" s="53"/>
      <c r="BC990" s="53"/>
    </row>
    <row r="991" spans="1:55" ht="12.75" x14ac:dyDescent="0.2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72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73"/>
      <c r="AE991" s="53"/>
      <c r="AF991" s="53"/>
      <c r="AG991" s="53"/>
      <c r="AH991" s="53"/>
      <c r="AI991" s="53"/>
      <c r="AJ991" s="53"/>
      <c r="AK991" s="53"/>
      <c r="AL991" s="53"/>
      <c r="AM991" s="53"/>
      <c r="AN991" s="53"/>
      <c r="AO991" s="53"/>
      <c r="AP991" s="53"/>
      <c r="AQ991" s="53"/>
      <c r="AR991" s="53"/>
      <c r="AS991" s="53"/>
      <c r="AT991" s="53"/>
      <c r="AU991" s="53"/>
      <c r="AV991" s="53"/>
      <c r="AW991" s="53"/>
      <c r="AX991" s="53"/>
      <c r="AY991" s="53"/>
      <c r="AZ991" s="53"/>
      <c r="BA991" s="53"/>
      <c r="BB991" s="53"/>
      <c r="BC991" s="53"/>
    </row>
    <row r="992" spans="1:55" ht="12.75" x14ac:dyDescent="0.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72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73"/>
      <c r="AE992" s="53"/>
      <c r="AF992" s="53"/>
      <c r="AG992" s="53"/>
      <c r="AH992" s="53"/>
      <c r="AI992" s="53"/>
      <c r="AJ992" s="53"/>
      <c r="AK992" s="53"/>
      <c r="AL992" s="53"/>
      <c r="AM992" s="53"/>
      <c r="AN992" s="53"/>
      <c r="AO992" s="53"/>
      <c r="AP992" s="53"/>
      <c r="AQ992" s="53"/>
      <c r="AR992" s="53"/>
      <c r="AS992" s="53"/>
      <c r="AT992" s="53"/>
      <c r="AU992" s="53"/>
      <c r="AV992" s="53"/>
      <c r="AW992" s="53"/>
      <c r="AX992" s="53"/>
      <c r="AY992" s="53"/>
      <c r="AZ992" s="53"/>
      <c r="BA992" s="53"/>
      <c r="BB992" s="53"/>
      <c r="BC992" s="53"/>
    </row>
    <row r="993" spans="1:55" ht="12.75" x14ac:dyDescent="0.2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72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73"/>
      <c r="AE993" s="53"/>
      <c r="AF993" s="53"/>
      <c r="AG993" s="53"/>
      <c r="AH993" s="53"/>
      <c r="AI993" s="53"/>
      <c r="AJ993" s="53"/>
      <c r="AK993" s="53"/>
      <c r="AL993" s="53"/>
      <c r="AM993" s="53"/>
      <c r="AN993" s="53"/>
      <c r="AO993" s="53"/>
      <c r="AP993" s="53"/>
      <c r="AQ993" s="53"/>
      <c r="AR993" s="53"/>
      <c r="AS993" s="53"/>
      <c r="AT993" s="53"/>
      <c r="AU993" s="53"/>
      <c r="AV993" s="53"/>
      <c r="AW993" s="53"/>
      <c r="AX993" s="53"/>
      <c r="AY993" s="53"/>
      <c r="AZ993" s="53"/>
      <c r="BA993" s="53"/>
      <c r="BB993" s="53"/>
      <c r="BC993" s="53"/>
    </row>
    <row r="994" spans="1:55" ht="12.75" x14ac:dyDescent="0.2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  <c r="AJ994" s="53"/>
      <c r="AK994" s="53"/>
      <c r="AL994" s="53"/>
      <c r="AM994" s="53"/>
      <c r="AN994" s="53"/>
      <c r="AO994" s="53"/>
      <c r="AP994" s="53"/>
      <c r="AQ994" s="53"/>
      <c r="AR994" s="53"/>
      <c r="AS994" s="53"/>
      <c r="AT994" s="53"/>
      <c r="AU994" s="53"/>
      <c r="AV994" s="53"/>
      <c r="AW994" s="53"/>
      <c r="AX994" s="53"/>
      <c r="AY994" s="53"/>
      <c r="AZ994" s="53"/>
      <c r="BA994" s="53"/>
      <c r="BB994" s="53"/>
      <c r="BC994" s="53"/>
    </row>
    <row r="995" spans="1:55" ht="12.75" x14ac:dyDescent="0.2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  <c r="AJ995" s="53"/>
      <c r="AK995" s="53"/>
      <c r="AL995" s="53"/>
      <c r="AM995" s="53"/>
      <c r="AN995" s="53"/>
      <c r="AO995" s="53"/>
      <c r="AP995" s="53"/>
      <c r="AQ995" s="53"/>
      <c r="AR995" s="53"/>
      <c r="AS995" s="53"/>
      <c r="AT995" s="53"/>
      <c r="AU995" s="53"/>
      <c r="AV995" s="53"/>
      <c r="AW995" s="53"/>
      <c r="AX995" s="53"/>
      <c r="AY995" s="53"/>
      <c r="AZ995" s="53"/>
      <c r="BA995" s="53"/>
      <c r="BB995" s="53"/>
      <c r="BC995" s="53"/>
    </row>
    <row r="996" spans="1:55" ht="12.75" x14ac:dyDescent="0.2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  <c r="AJ996" s="53"/>
      <c r="AK996" s="53"/>
      <c r="AL996" s="53"/>
      <c r="AM996" s="53"/>
      <c r="AN996" s="53"/>
      <c r="AO996" s="53"/>
      <c r="AP996" s="53"/>
      <c r="AQ996" s="53"/>
      <c r="AR996" s="53"/>
      <c r="AS996" s="53"/>
      <c r="AT996" s="53"/>
      <c r="AU996" s="53"/>
      <c r="AV996" s="53"/>
      <c r="AW996" s="53"/>
      <c r="AX996" s="53"/>
      <c r="AY996" s="53"/>
      <c r="AZ996" s="53"/>
      <c r="BA996" s="53"/>
      <c r="BB996" s="53"/>
      <c r="BC996" s="53"/>
    </row>
    <row r="997" spans="1:55" ht="12.75" x14ac:dyDescent="0.2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  <c r="AJ997" s="53"/>
      <c r="AK997" s="53"/>
      <c r="AL997" s="53"/>
      <c r="AM997" s="53"/>
      <c r="AN997" s="53"/>
      <c r="AO997" s="53"/>
      <c r="AP997" s="53"/>
      <c r="AQ997" s="53"/>
      <c r="AR997" s="53"/>
      <c r="AS997" s="53"/>
      <c r="AT997" s="53"/>
      <c r="AU997" s="53"/>
      <c r="AV997" s="53"/>
      <c r="AW997" s="53"/>
      <c r="AX997" s="53"/>
      <c r="AY997" s="53"/>
      <c r="AZ997" s="53"/>
      <c r="BA997" s="53"/>
      <c r="BB997" s="53"/>
      <c r="BC997" s="53"/>
    </row>
    <row r="998" spans="1:55" ht="12.75" x14ac:dyDescent="0.2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  <c r="AJ998" s="53"/>
      <c r="AK998" s="53"/>
      <c r="AL998" s="53"/>
      <c r="AM998" s="53"/>
      <c r="AN998" s="53"/>
      <c r="AO998" s="53"/>
      <c r="AP998" s="53"/>
      <c r="AQ998" s="53"/>
      <c r="AR998" s="53"/>
      <c r="AS998" s="53"/>
      <c r="AT998" s="53"/>
      <c r="AU998" s="53"/>
      <c r="AV998" s="53"/>
      <c r="AW998" s="53"/>
      <c r="AX998" s="53"/>
      <c r="AY998" s="53"/>
      <c r="AZ998" s="53"/>
      <c r="BA998" s="53"/>
      <c r="BB998" s="53"/>
      <c r="BC998" s="53"/>
    </row>
    <row r="999" spans="1:55" ht="12.75" x14ac:dyDescent="0.2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  <c r="AJ999" s="53"/>
      <c r="AK999" s="53"/>
      <c r="AL999" s="53"/>
      <c r="AM999" s="53"/>
      <c r="AN999" s="53"/>
      <c r="AO999" s="53"/>
      <c r="AP999" s="53"/>
      <c r="AQ999" s="53"/>
      <c r="AR999" s="53"/>
      <c r="AS999" s="53"/>
      <c r="AT999" s="53"/>
      <c r="AU999" s="53"/>
      <c r="AV999" s="53"/>
      <c r="AW999" s="53"/>
      <c r="AX999" s="53"/>
      <c r="AY999" s="53"/>
      <c r="AZ999" s="53"/>
      <c r="BA999" s="53"/>
      <c r="BB999" s="53"/>
      <c r="BC999" s="53"/>
    </row>
    <row r="1000" spans="1:55" ht="12.75" x14ac:dyDescent="0.2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  <c r="AJ1000" s="53"/>
      <c r="AK1000" s="53"/>
      <c r="AL1000" s="53"/>
      <c r="AM1000" s="53"/>
      <c r="AN1000" s="53"/>
      <c r="AO1000" s="53"/>
      <c r="AP1000" s="53"/>
      <c r="AQ1000" s="53"/>
      <c r="AR1000" s="53"/>
      <c r="AS1000" s="53"/>
      <c r="AT1000" s="53"/>
      <c r="AU1000" s="53"/>
      <c r="AV1000" s="53"/>
      <c r="AW1000" s="53"/>
      <c r="AX1000" s="53"/>
      <c r="AY1000" s="53"/>
      <c r="AZ1000" s="53"/>
      <c r="BA1000" s="53"/>
      <c r="BB1000" s="53"/>
      <c r="BC1000" s="5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Venneri Simone CKW</cp:lastModifiedBy>
  <dcterms:modified xsi:type="dcterms:W3CDTF">2025-01-13T12:11:45Z</dcterms:modified>
</cp:coreProperties>
</file>