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<sst xmlns="http://schemas.openxmlformats.org/spreadsheetml/2006/main" count="54" uniqueCount="49">
  <si>
    <t>Richieste chat</t>
  </si>
  <si>
    <t>Candidature</t>
  </si>
  <si>
    <t>Prenotazioni</t>
  </si>
  <si>
    <t>Chiusure</t>
  </si>
  <si>
    <t>Costo / Richiesta</t>
  </si>
  <si>
    <t>Optin</t>
  </si>
  <si>
    <t>Costo per Optin</t>
  </si>
  <si>
    <t>Book Rate</t>
  </si>
  <si>
    <t>Costo / 
Prenotazione</t>
  </si>
  <si>
    <t xml:space="preserve">lead
recuperati setter </t>
  </si>
  <si>
    <t>Costo Candidatura</t>
  </si>
  <si>
    <t>Prenotazioni
da facebook adv</t>
  </si>
  <si>
    <t>Costo per
prenotazione da 
faceboook adv</t>
  </si>
  <si>
    <t>Prenotazioni
da Google</t>
  </si>
  <si>
    <t>Costo per
prenotazione da 
Google Ads</t>
  </si>
  <si>
    <t>CR Su PR %</t>
  </si>
  <si>
    <t>Presentati</t>
  </si>
  <si>
    <t>Presentati %</t>
  </si>
  <si>
    <t>Rischedulati</t>
  </si>
  <si>
    <t xml:space="preserve">
No show
+ annullati</t>
  </si>
  <si>
    <t>Costo per 
Show</t>
  </si>
  <si>
    <t xml:space="preserve">Chiamate 
Chiuse </t>
  </si>
  <si>
    <t>Data Call</t>
  </si>
  <si>
    <t>CR ON BOOK %</t>
  </si>
  <si>
    <t>Costo per Chiusura</t>
  </si>
  <si>
    <t>Backend 1 Chiusi</t>
  </si>
  <si>
    <t>CV Backend 1</t>
  </si>
  <si>
    <t>AOV Backend 1</t>
  </si>
  <si>
    <t>Backend 2 Chiusi</t>
  </si>
  <si>
    <t>CV Backend 2</t>
  </si>
  <si>
    <t>AOV Backend 2</t>
  </si>
  <si>
    <t xml:space="preserve">
Cash 
Entrato (vendita frontend)</t>
  </si>
  <si>
    <t>Cash entrato (Backend 1)</t>
  </si>
  <si>
    <t>Cash entrato (Backend 2))</t>
  </si>
  <si>
    <t>Fatturato Totale</t>
  </si>
  <si>
    <t>Spese FB Ads</t>
  </si>
  <si>
    <t>Spese Google Ads</t>
  </si>
  <si>
    <t>Linea Addify</t>
  </si>
  <si>
    <t>Fees Addify
(5%)</t>
  </si>
  <si>
    <t>Spesa Effettiva</t>
  </si>
  <si>
    <t>Fees Linea Addify
(5%)</t>
  </si>
  <si>
    <t>Spesa Totale 
Fees</t>
  </si>
  <si>
    <t>Spesa Totale
 ADS</t>
  </si>
  <si>
    <t>Spesa Totale
 ADS + Fees</t>
  </si>
  <si>
    <t>ROAS TOTALE</t>
  </si>
  <si>
    <t>ROAS IG</t>
  </si>
  <si>
    <t>ROAS GOOGLE</t>
  </si>
  <si>
    <t>ROAS FB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</si>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</sst>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d/m/yyyy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9.0"/>
      <color theme="1"/>
      <name val="Arial"/>
    </font>
    <font>
      <b/>
      <color rgb="FFFFFFFF"/>
      <name val="Arial"/>
    </font>
    <font>
      <b/>
      <sz val="11.0"/>
      <color theme="1"/>
      <name val="Arial"/>
    </font>
    <font>
      <sz val="11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FFF2CC"/>
        <bgColor rgb="FFFFF2CC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 shrinkToFit="0" wrapText="1"/>
    </xf>
    <xf borderId="3" fillId="4" fontId="2" numFmtId="0" xfId="0" applyAlignment="1" applyBorder="1" applyFill="1" applyFont="1">
      <alignment horizontal="center" readingOrder="0"/>
    </xf>
    <xf borderId="3" fillId="4" fontId="2" numFmtId="0" xfId="0" applyAlignment="1" applyBorder="1" applyFont="1">
      <alignment horizontal="center"/>
    </xf>
    <xf borderId="3" fillId="5" fontId="2" numFmtId="0" xfId="0" applyAlignment="1" applyBorder="1" applyFill="1" applyFont="1">
      <alignment horizontal="center"/>
    </xf>
    <xf borderId="0" fillId="6" fontId="2" numFmtId="0" xfId="0" applyAlignment="1" applyFill="1" applyFont="1">
      <alignment horizontal="center"/>
    </xf>
    <xf borderId="3" fillId="4" fontId="3" numFmtId="0" xfId="0" applyAlignment="1" applyBorder="1" applyFont="1">
      <alignment horizontal="center"/>
    </xf>
    <xf borderId="3" fillId="3" fontId="2" numFmtId="0" xfId="0" applyAlignment="1" applyBorder="1" applyFont="1">
      <alignment horizontal="center" shrinkToFit="0" wrapText="1"/>
    </xf>
    <xf borderId="3" fillId="7" fontId="2" numFmtId="0" xfId="0" applyAlignment="1" applyBorder="1" applyFill="1" applyFont="1">
      <alignment horizontal="center"/>
    </xf>
    <xf borderId="3" fillId="8" fontId="2" numFmtId="0" xfId="0" applyAlignment="1" applyBorder="1" applyFill="1" applyFont="1">
      <alignment horizontal="center" shrinkToFit="0" wrapText="1"/>
    </xf>
    <xf borderId="3" fillId="9" fontId="2" numFmtId="0" xfId="0" applyAlignment="1" applyBorder="1" applyFill="1" applyFont="1">
      <alignment horizontal="center"/>
    </xf>
    <xf borderId="0" fillId="10" fontId="4" numFmtId="0" xfId="0" applyAlignment="1" applyFill="1" applyFont="1">
      <alignment horizontal="center" shrinkToFit="0" wrapText="1"/>
    </xf>
    <xf borderId="4" fillId="4" fontId="1" numFmtId="0" xfId="0" applyAlignment="1" applyBorder="1" applyFont="1">
      <alignment vertical="bottom"/>
    </xf>
    <xf borderId="4" fillId="11" fontId="2" numFmtId="3" xfId="0" applyAlignment="1" applyBorder="1" applyFill="1" applyFont="1" applyNumberFormat="1">
      <alignment horizontal="center" vertical="bottom"/>
    </xf>
    <xf borderId="4" fillId="11" fontId="2" numFmtId="0" xfId="0" applyAlignment="1" applyBorder="1" applyFont="1">
      <alignment horizontal="center" vertical="bottom"/>
    </xf>
    <xf borderId="4" fillId="11" fontId="5" numFmtId="0" xfId="0" applyAlignment="1" applyBorder="1" applyFont="1">
      <alignment horizontal="center" vertical="bottom"/>
    </xf>
    <xf borderId="4" fillId="4" fontId="6" numFmtId="0" xfId="0" applyAlignment="1" applyBorder="1" applyFont="1">
      <alignment horizontal="center" vertical="bottom"/>
    </xf>
    <xf borderId="4" fillId="4" fontId="6" numFmtId="164" xfId="0" applyAlignment="1" applyBorder="1" applyFont="1" applyNumberFormat="1">
      <alignment horizontal="center" vertical="bottom"/>
    </xf>
    <xf borderId="4" fillId="5" fontId="6" numFmtId="0" xfId="0" applyAlignment="1" applyBorder="1" applyFont="1">
      <alignment horizontal="center" vertical="bottom"/>
    </xf>
    <xf borderId="4" fillId="5" fontId="6" numFmtId="10" xfId="0" applyAlignment="1" applyBorder="1" applyFont="1" applyNumberFormat="1">
      <alignment horizontal="center" vertical="bottom"/>
    </xf>
    <xf borderId="4" fillId="12" fontId="6" numFmtId="164" xfId="0" applyAlignment="1" applyBorder="1" applyFill="1" applyFont="1" applyNumberFormat="1">
      <alignment horizontal="center" vertical="bottom"/>
    </xf>
    <xf borderId="4" fillId="13" fontId="6" numFmtId="0" xfId="0" applyAlignment="1" applyBorder="1" applyFill="1" applyFont="1">
      <alignment horizontal="center" vertical="bottom"/>
    </xf>
    <xf borderId="4" fillId="13" fontId="6" numFmtId="164" xfId="0" applyAlignment="1" applyBorder="1" applyFont="1" applyNumberFormat="1">
      <alignment horizontal="center" vertical="bottom"/>
    </xf>
    <xf borderId="4" fillId="4" fontId="6" numFmtId="10" xfId="0" applyAlignment="1" applyBorder="1" applyFont="1" applyNumberFormat="1">
      <alignment horizontal="center" vertical="bottom"/>
    </xf>
    <xf borderId="4" fillId="14" fontId="6" numFmtId="164" xfId="0" applyAlignment="1" applyBorder="1" applyFill="1" applyFont="1" applyNumberFormat="1">
      <alignment horizontal="center" vertical="bottom"/>
    </xf>
    <xf borderId="4" fillId="14" fontId="5" numFmtId="164" xfId="0" applyAlignment="1" applyBorder="1" applyFont="1" applyNumberFormat="1">
      <alignment horizontal="center" vertical="bottom"/>
    </xf>
    <xf borderId="4" fillId="15" fontId="6" numFmtId="164" xfId="0" applyAlignment="1" applyBorder="1" applyFill="1" applyFont="1" applyNumberFormat="1">
      <alignment horizontal="center" vertical="bottom"/>
    </xf>
    <xf borderId="4" fillId="16" fontId="6" numFmtId="164" xfId="0" applyAlignment="1" applyBorder="1" applyFill="1" applyFont="1" applyNumberFormat="1">
      <alignment horizontal="center" vertical="bottom"/>
    </xf>
    <xf borderId="4" fillId="16" fontId="1" numFmtId="164" xfId="0" applyAlignment="1" applyBorder="1" applyFont="1" applyNumberFormat="1">
      <alignment horizontal="center" vertical="bottom"/>
    </xf>
    <xf borderId="4" fillId="16" fontId="6" numFmtId="164" xfId="0" applyAlignment="1" applyBorder="1" applyFont="1" applyNumberFormat="1">
      <alignment horizontal="right" vertical="bottom"/>
    </xf>
    <xf borderId="0" fillId="17" fontId="5" numFmtId="0" xfId="0" applyAlignment="1" applyFill="1" applyFont="1">
      <alignment horizontal="center" vertical="bottom"/>
    </xf>
    <xf borderId="0" fillId="12" fontId="1" numFmtId="0" xfId="0" applyAlignment="1" applyFont="1">
      <alignment vertical="bottom"/>
    </xf>
    <xf borderId="4" fillId="0" fontId="1" numFmtId="165" xfId="0" applyAlignment="1" applyBorder="1" applyFont="1" applyNumberFormat="1">
      <alignment horizontal="center" readingOrder="0" vertical="bottom"/>
    </xf>
    <xf borderId="4" fillId="3" fontId="1" numFmtId="3" xfId="0" applyAlignment="1" applyBorder="1" applyFont="1" applyNumberFormat="1">
      <alignment vertical="bottom"/>
    </xf>
    <xf borderId="4" fillId="3" fontId="1" numFmtId="0" xfId="0" applyAlignment="1" applyBorder="1" applyFont="1">
      <alignment vertical="bottom"/>
    </xf>
    <xf borderId="0" fillId="18" fontId="1" numFmtId="0" xfId="0" applyAlignment="1" applyFill="1" applyFont="1">
      <alignment horizontal="center" readingOrder="0" vertical="bottom"/>
    </xf>
    <xf borderId="0" fillId="19" fontId="1" numFmtId="164" xfId="0" applyAlignment="1" applyFill="1" applyFont="1" applyNumberFormat="1">
      <alignment horizontal="center" vertical="bottom"/>
    </xf>
    <xf borderId="0" fillId="18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4" fillId="19" fontId="1" numFmtId="10" xfId="0" applyAlignment="1" applyBorder="1" applyFont="1" applyNumberFormat="1">
      <alignment horizontal="center" vertical="bottom"/>
    </xf>
    <xf borderId="4" fillId="19" fontId="1" numFmtId="0" xfId="0" applyAlignment="1" applyBorder="1" applyFont="1">
      <alignment vertical="bottom"/>
    </xf>
    <xf borderId="1" fillId="19" fontId="1" numFmtId="0" xfId="0" applyAlignment="1" applyBorder="1" applyFont="1">
      <alignment vertical="bottom"/>
    </xf>
    <xf borderId="4" fillId="19" fontId="1" numFmtId="164" xfId="0" applyAlignment="1" applyBorder="1" applyFont="1" applyNumberFormat="1">
      <alignment horizontal="center" readingOrder="0" vertical="bottom"/>
    </xf>
    <xf borderId="0" fillId="12" fontId="1" numFmtId="164" xfId="0" applyAlignment="1" applyFont="1" applyNumberFormat="1">
      <alignment horizontal="center" vertical="bottom"/>
    </xf>
    <xf borderId="0" fillId="18" fontId="1" numFmtId="164" xfId="0" applyAlignment="1" applyFont="1" applyNumberFormat="1">
      <alignment horizontal="center" vertical="bottom"/>
    </xf>
    <xf borderId="3" fillId="19" fontId="1" numFmtId="10" xfId="0" applyAlignment="1" applyBorder="1" applyFont="1" applyNumberFormat="1">
      <alignment horizontal="center" vertical="bottom"/>
    </xf>
    <xf borderId="3" fillId="17" fontId="1" numFmtId="10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horizontal="center" readingOrder="0" vertical="bottom"/>
    </xf>
    <xf borderId="3" fillId="17" fontId="1" numFmtId="164" xfId="0" applyAlignment="1" applyBorder="1" applyFont="1" applyNumberFormat="1">
      <alignment horizontal="center" vertical="bottom"/>
    </xf>
    <xf borderId="3" fillId="7" fontId="1" numFmtId="3" xfId="0" applyAlignment="1" applyBorder="1" applyFont="1" applyNumberFormat="1">
      <alignment horizontal="center" vertical="bottom"/>
    </xf>
    <xf borderId="3" fillId="7" fontId="1" numFmtId="10" xfId="0" applyAlignment="1" applyBorder="1" applyFont="1" applyNumberFormat="1">
      <alignment horizontal="center" vertical="bottom"/>
    </xf>
    <xf borderId="3" fillId="7" fontId="1" numFmtId="164" xfId="0" applyAlignment="1" applyBorder="1" applyFont="1" applyNumberFormat="1">
      <alignment horizontal="center" vertical="bottom"/>
    </xf>
    <xf borderId="3" fillId="18" fontId="1" numFmtId="164" xfId="0" applyAlignment="1" applyBorder="1" applyFont="1" applyNumberFormat="1">
      <alignment horizontal="center" readingOrder="0" vertical="bottom"/>
    </xf>
    <xf borderId="3" fillId="8" fontId="1" numFmtId="164" xfId="0" applyAlignment="1" applyBorder="1" applyFont="1" applyNumberFormat="1">
      <alignment vertical="bottom"/>
    </xf>
    <xf borderId="4" fillId="18" fontId="1" numFmtId="164" xfId="0" applyAlignment="1" applyBorder="1" applyFont="1" applyNumberFormat="1">
      <alignment horizontal="center" readingOrder="0" vertical="bottom"/>
    </xf>
    <xf borderId="4" fillId="18" fontId="1" numFmtId="164" xfId="0" applyAlignment="1" applyBorder="1" applyFont="1" applyNumberFormat="1">
      <alignment vertical="bottom"/>
    </xf>
    <xf borderId="4" fillId="9" fontId="1" numFmtId="164" xfId="0" applyAlignment="1" applyBorder="1" applyFont="1" applyNumberFormat="1">
      <alignment horizontal="center" vertical="bottom"/>
    </xf>
    <xf borderId="4" fillId="9" fontId="6" numFmtId="164" xfId="0" applyAlignment="1" applyBorder="1" applyFont="1" applyNumberFormat="1">
      <alignment horizontal="center" vertical="bottom"/>
    </xf>
    <xf borderId="4" fillId="9" fontId="1" numFmtId="164" xfId="0" applyAlignment="1" applyBorder="1" applyFont="1" applyNumberFormat="1">
      <alignment vertical="bottom"/>
    </xf>
    <xf borderId="4" fillId="9" fontId="1" numFmtId="164" xfId="0" applyAlignment="1" applyBorder="1" applyFont="1" applyNumberFormat="1">
      <alignment horizontal="right" vertical="bottom"/>
    </xf>
    <xf borderId="0" fillId="17" fontId="5" numFmtId="0" xfId="0" applyAlignment="1" applyFont="1">
      <alignment horizontal="right" vertical="bottom"/>
    </xf>
    <xf borderId="4" fillId="19" fontId="1" numFmtId="164" xfId="0" applyAlignment="1" applyBorder="1" applyFont="1" applyNumberFormat="1">
      <alignment horizontal="center" vertical="bottom"/>
    </xf>
    <xf borderId="0" fillId="18" fontId="1" numFmtId="164" xfId="0" applyAlignment="1" applyFont="1" applyNumberFormat="1">
      <alignment vertical="bottom"/>
    </xf>
    <xf borderId="3" fillId="7" fontId="1" numFmtId="3" xfId="0" applyAlignment="1" applyBorder="1" applyFont="1" applyNumberFormat="1">
      <alignment vertical="bottom"/>
    </xf>
    <xf borderId="3" fillId="7" fontId="1" numFmtId="10" xfId="0" applyAlignment="1" applyBorder="1" applyFont="1" applyNumberFormat="1">
      <alignment vertical="bottom"/>
    </xf>
    <xf borderId="3" fillId="7" fontId="1" numFmtId="164" xfId="0" applyAlignment="1" applyBorder="1" applyFont="1" applyNumberFormat="1">
      <alignment vertical="bottom"/>
    </xf>
    <xf borderId="4" fillId="9" fontId="1" numFmtId="0" xfId="0" applyAlignment="1" applyBorder="1" applyFont="1">
      <alignment vertical="bottom"/>
    </xf>
    <xf borderId="4" fillId="18" fontId="1" numFmtId="164" xfId="0" applyAlignment="1" applyBorder="1" applyFont="1" applyNumberFormat="1">
      <alignment horizontal="center" vertical="bottom"/>
    </xf>
    <xf borderId="3" fillId="17" fontId="1" numFmtId="10" xfId="0" applyAlignment="1" applyBorder="1" applyFont="1" applyNumberFormat="1">
      <alignment horizontal="center" readingOrder="0" vertical="bottom"/>
    </xf>
    <xf borderId="0" fillId="18" fontId="1" numFmtId="0" xfId="0" applyAlignment="1" applyFont="1">
      <alignment vertical="bottom"/>
    </xf>
    <xf borderId="3" fillId="8" fontId="1" numFmtId="164" xfId="0" applyAlignment="1" applyBorder="1" applyFont="1" applyNumberFormat="1">
      <alignment horizontal="center" vertical="bottom"/>
    </xf>
    <xf borderId="3" fillId="19" fontId="1" numFmtId="10" xfId="0" applyAlignment="1" applyBorder="1" applyFont="1" applyNumberFormat="1">
      <alignment horizontal="center" readingOrder="0" vertical="bottom"/>
    </xf>
    <xf borderId="0" fillId="0" fontId="1" numFmtId="0" xfId="0" applyAlignment="1" applyFont="1">
      <alignment vertical="bottom"/>
    </xf>
    <xf borderId="3" fillId="3" fontId="1" numFmtId="164" xfId="0" applyAlignment="1" applyBorder="1" applyFont="1" applyNumberFormat="1">
      <alignment horizontal="center" readingOrder="0" vertical="bottom"/>
    </xf>
    <xf borderId="4" fillId="3" fontId="1" numFmtId="3" xfId="0" applyAlignment="1" applyBorder="1" applyFont="1" applyNumberFormat="1">
      <alignment horizontal="center" vertical="bottom"/>
    </xf>
    <xf borderId="4" fillId="3" fontId="1" numFmtId="0" xfId="0" applyAlignment="1" applyBorder="1" applyFont="1">
      <alignment horizontal="center" vertical="bottom"/>
    </xf>
    <xf borderId="4" fillId="19" fontId="1" numFmtId="0" xfId="0" applyAlignment="1" applyBorder="1" applyFont="1">
      <alignment horizontal="center" vertical="bottom"/>
    </xf>
    <xf borderId="1" fillId="19" fontId="1" numFmtId="0" xfId="0" applyAlignment="1" applyBorder="1" applyFont="1">
      <alignment horizontal="center" vertical="bottom"/>
    </xf>
    <xf borderId="0" fillId="12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4" fillId="9" fontId="1" numFmtId="0" xfId="0" applyAlignment="1" applyBorder="1" applyFont="1">
      <alignment horizontal="center" vertical="bottom"/>
    </xf>
    <xf borderId="3" fillId="18" fontId="1" numFmtId="164" xfId="0" applyAlignment="1" applyBorder="1" applyFont="1" applyNumberFormat="1">
      <alignment horizontal="center" vertical="bottom"/>
    </xf>
    <xf borderId="4" fillId="19" fontId="1" numFmtId="10" xfId="0" applyAlignment="1" applyBorder="1" applyFont="1" applyNumberFormat="1">
      <alignment horizontal="center" readingOrder="0" vertical="bottom"/>
    </xf>
    <xf borderId="4" fillId="19" fontId="1" numFmtId="0" xfId="0" applyAlignment="1" applyBorder="1" applyFont="1">
      <alignment horizontal="center" readingOrder="0" vertical="bottom"/>
    </xf>
    <xf borderId="3" fillId="17" fontId="1" numFmtId="164" xfId="0" applyAlignment="1" applyBorder="1" applyFont="1" applyNumberFormat="1">
      <alignment horizontal="center" readingOrder="0" vertical="bottom"/>
    </xf>
    <xf borderId="0" fillId="19" fontId="1" numFmtId="0" xfId="0" applyAlignment="1" applyFont="1">
      <alignment horizontal="center" vertical="bottom"/>
    </xf>
    <xf borderId="4" fillId="18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0" fillId="17" fontId="1" numFmtId="0" xfId="0" applyAlignment="1" applyFont="1">
      <alignment vertical="bottom"/>
    </xf>
    <xf borderId="0" fillId="19" fontId="1" numFmtId="10" xfId="0" applyAlignment="1" applyFont="1" applyNumberFormat="1">
      <alignment horizontal="center" vertical="bottom"/>
    </xf>
    <xf borderId="0" fillId="17" fontId="1" numFmtId="10" xfId="0" applyAlignment="1" applyFont="1" applyNumberFormat="1">
      <alignment horizontal="center" vertical="bottom"/>
    </xf>
    <xf borderId="0" fillId="17" fontId="1" numFmtId="164" xfId="0" applyAlignment="1" applyFont="1" applyNumberFormat="1">
      <alignment horizontal="center" vertical="bottom"/>
    </xf>
    <xf borderId="0" fillId="7" fontId="1" numFmtId="0" xfId="0" applyAlignment="1" applyFont="1">
      <alignment horizontal="center" vertical="bottom"/>
    </xf>
    <xf borderId="0" fillId="7" fontId="1" numFmtId="10" xfId="0" applyAlignment="1" applyFont="1" applyNumberFormat="1">
      <alignment horizontal="center" vertical="bottom"/>
    </xf>
    <xf borderId="0" fillId="7" fontId="1" numFmtId="164" xfId="0" applyAlignment="1" applyFont="1" applyNumberFormat="1">
      <alignment horizontal="center" vertical="bottom"/>
    </xf>
    <xf borderId="1" fillId="18" fontId="1" numFmtId="164" xfId="0" applyAlignment="1" applyBorder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5" fontId="1" numFmtId="0" xfId="0" applyAlignment="1" applyFont="1">
      <alignment vertical="bottom"/>
    </xf>
    <xf borderId="0" fillId="3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6" width="12.63"/>
    <col hidden="1" min="9" max="9" width="12.63"/>
    <col hidden="1" min="12" max="13" width="12.63"/>
    <col hidden="1" min="15" max="19" width="12.63"/>
    <col hidden="1" min="30" max="35" width="12.63"/>
    <col hidden="1" min="37" max="38" width="12.63"/>
    <col hidden="1" min="40" max="49" width="12.63"/>
    <col hidden="1" min="52" max="54" width="12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  <c r="I1" s="5" t="s">
        <v>1</v>
      </c>
      <c r="J1" s="6" t="s">
        <v>2</v>
      </c>
      <c r="K1" s="6" t="s">
        <v>7</v>
      </c>
      <c r="L1" s="5" t="s">
        <v>8</v>
      </c>
      <c r="M1" s="5" t="s">
        <v>9</v>
      </c>
      <c r="N1" s="5" t="s">
        <v>8</v>
      </c>
      <c r="O1" s="5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8" t="s">
        <v>23</v>
      </c>
      <c r="AC1" s="9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  <c r="AJ1" s="9" t="s">
        <v>31</v>
      </c>
      <c r="AK1" s="11" t="s">
        <v>32</v>
      </c>
      <c r="AL1" s="11" t="s">
        <v>33</v>
      </c>
      <c r="AM1" s="10" t="s">
        <v>34</v>
      </c>
      <c r="AN1" s="12" t="s">
        <v>35</v>
      </c>
      <c r="AO1" s="12" t="s">
        <v>36</v>
      </c>
      <c r="AP1" s="12" t="s">
        <v>37</v>
      </c>
      <c r="AQ1" s="12" t="s">
        <v>38</v>
      </c>
      <c r="AR1" s="12" t="s">
        <v>39</v>
      </c>
      <c r="AS1" s="12" t="s">
        <v>37</v>
      </c>
      <c r="AT1" s="12" t="s">
        <v>40</v>
      </c>
      <c r="AU1" s="12" t="s">
        <v>39</v>
      </c>
      <c r="AV1" s="12" t="s">
        <v>41</v>
      </c>
      <c r="AW1" s="12" t="s">
        <v>42</v>
      </c>
      <c r="AX1" s="12" t="s">
        <v>43</v>
      </c>
      <c r="AY1" s="13" t="s">
        <v>44</v>
      </c>
      <c r="AZ1" s="13" t="s">
        <v>45</v>
      </c>
      <c r="BA1" s="13" t="s">
        <v>46</v>
      </c>
      <c r="BB1" s="13" t="s">
        <v>47</v>
      </c>
    </row>
    <row r="2">
      <c r="A2" s="14"/>
      <c r="B2" s="15">
        <f t="shared" ref="B2:E2" si="1">SUM(B3:B31)</f>
        <v>0</v>
      </c>
      <c r="C2" s="15">
        <f t="shared" si="1"/>
        <v>0</v>
      </c>
      <c r="D2" s="16">
        <f t="shared" si="1"/>
        <v>0</v>
      </c>
      <c r="E2" s="16">
        <f t="shared" si="1"/>
        <v>0</v>
      </c>
      <c r="F2" s="17" t="str">
        <f>AVERAGE(F3:F37)</f>
        <v>#DIV/0!</v>
      </c>
      <c r="G2" s="18"/>
      <c r="H2" s="19"/>
      <c r="I2" s="18"/>
      <c r="J2" s="20"/>
      <c r="K2" s="21"/>
      <c r="L2" s="20"/>
      <c r="M2" s="20"/>
      <c r="N2" s="22"/>
      <c r="O2" s="22"/>
      <c r="P2" s="23"/>
      <c r="Q2" s="24"/>
      <c r="R2" s="23"/>
      <c r="S2" s="24"/>
      <c r="T2" s="25"/>
      <c r="U2" s="18"/>
      <c r="V2" s="25"/>
      <c r="W2" s="18"/>
      <c r="X2" s="18"/>
      <c r="Y2" s="19"/>
      <c r="Z2" s="18"/>
      <c r="AA2" s="18"/>
      <c r="AB2" s="25"/>
      <c r="AC2" s="26"/>
      <c r="AD2" s="24"/>
      <c r="AE2" s="24"/>
      <c r="AF2" s="24"/>
      <c r="AG2" s="24"/>
      <c r="AH2" s="24"/>
      <c r="AI2" s="24"/>
      <c r="AJ2" s="27"/>
      <c r="AK2" s="28"/>
      <c r="AL2" s="28"/>
      <c r="AM2" s="24"/>
      <c r="AN2" s="29"/>
      <c r="AO2" s="29"/>
      <c r="AP2" s="29"/>
      <c r="AQ2" s="29"/>
      <c r="AR2" s="29"/>
      <c r="AS2" s="29"/>
      <c r="AT2" s="29"/>
      <c r="AU2" s="30"/>
      <c r="AV2" s="29"/>
      <c r="AW2" s="31"/>
      <c r="AX2" s="31"/>
      <c r="AY2" s="32"/>
      <c r="AZ2" s="33"/>
      <c r="BA2" s="33"/>
      <c r="BB2" s="33"/>
    </row>
    <row r="3">
      <c r="A3" s="34">
        <v>45485.0</v>
      </c>
      <c r="B3" s="35"/>
      <c r="C3" s="35"/>
      <c r="D3" s="36"/>
      <c r="E3" s="36"/>
      <c r="F3" s="36"/>
      <c r="G3" s="37">
        <v>10.0</v>
      </c>
      <c r="H3" s="38">
        <f>AX3/G3</f>
        <v>10</v>
      </c>
      <c r="I3" s="39"/>
      <c r="J3" s="40">
        <v>5.0</v>
      </c>
      <c r="K3" s="41">
        <f>J3/G3</f>
        <v>0.5</v>
      </c>
      <c r="L3" s="42"/>
      <c r="M3" s="43"/>
      <c r="N3" s="44">
        <f>AX3/J3</f>
        <v>20</v>
      </c>
      <c r="O3" s="45"/>
      <c r="P3" s="39"/>
      <c r="Q3" s="46"/>
      <c r="R3" s="39"/>
      <c r="S3" s="46"/>
      <c r="T3" s="47">
        <f>Z3/U3</f>
        <v>0.5</v>
      </c>
      <c r="U3" s="40">
        <v>2.0</v>
      </c>
      <c r="V3" s="48">
        <f>AA3/U3</f>
        <v>1</v>
      </c>
      <c r="W3" s="40">
        <v>0.0</v>
      </c>
      <c r="X3" s="40">
        <v>0.0</v>
      </c>
      <c r="Y3" s="48">
        <f>AX3/U3</f>
        <v>50</v>
      </c>
      <c r="Z3" s="49">
        <v>1.0</v>
      </c>
      <c r="AA3" s="49">
        <v>2.0</v>
      </c>
      <c r="AB3" s="48">
        <f>Z3/AA3</f>
        <v>0.5</v>
      </c>
      <c r="AC3" s="50">
        <f>AX3/Z3</f>
        <v>100</v>
      </c>
      <c r="AD3" s="51"/>
      <c r="AE3" s="52"/>
      <c r="AF3" s="53"/>
      <c r="AG3" s="51"/>
      <c r="AH3" s="52"/>
      <c r="AI3" s="53"/>
      <c r="AJ3" s="54">
        <v>1000.0</v>
      </c>
      <c r="AK3" s="55"/>
      <c r="AL3" s="55"/>
      <c r="AM3" s="56">
        <v>1000.0</v>
      </c>
      <c r="AN3" s="57"/>
      <c r="AO3" s="57"/>
      <c r="AP3" s="56"/>
      <c r="AQ3" s="58"/>
      <c r="AR3" s="59"/>
      <c r="AS3" s="60"/>
      <c r="AT3" s="60"/>
      <c r="AU3" s="58"/>
      <c r="AV3" s="60"/>
      <c r="AW3" s="61"/>
      <c r="AX3" s="56">
        <v>100.0</v>
      </c>
      <c r="AY3" s="62">
        <f>AJ3/AX3</f>
        <v>10</v>
      </c>
      <c r="AZ3" s="33"/>
      <c r="BA3" s="33"/>
      <c r="BB3" s="33"/>
    </row>
    <row r="4">
      <c r="A4" s="34">
        <v>45486.0</v>
      </c>
      <c r="B4" s="35"/>
      <c r="C4" s="35"/>
      <c r="D4" s="36"/>
      <c r="E4" s="36"/>
      <c r="F4" s="36"/>
      <c r="G4" s="37"/>
      <c r="H4" s="38"/>
      <c r="I4" s="39"/>
      <c r="J4" s="40"/>
      <c r="K4" s="41"/>
      <c r="L4" s="42"/>
      <c r="M4" s="43"/>
      <c r="N4" s="63"/>
      <c r="O4" s="45"/>
      <c r="P4" s="39"/>
      <c r="Q4" s="64"/>
      <c r="R4" s="39"/>
      <c r="S4" s="46"/>
      <c r="T4" s="47"/>
      <c r="U4" s="40"/>
      <c r="V4" s="48"/>
      <c r="W4" s="40"/>
      <c r="X4" s="40"/>
      <c r="Y4" s="50"/>
      <c r="Z4" s="49"/>
      <c r="AA4" s="49"/>
      <c r="AB4" s="48"/>
      <c r="AC4" s="50"/>
      <c r="AD4" s="65"/>
      <c r="AE4" s="66"/>
      <c r="AF4" s="67"/>
      <c r="AG4" s="65"/>
      <c r="AH4" s="66"/>
      <c r="AI4" s="67"/>
      <c r="AJ4" s="54"/>
      <c r="AK4" s="55"/>
      <c r="AL4" s="55"/>
      <c r="AM4" s="56"/>
      <c r="AN4" s="57"/>
      <c r="AO4" s="57"/>
      <c r="AP4" s="56"/>
      <c r="AQ4" s="58"/>
      <c r="AR4" s="59"/>
      <c r="AS4" s="60"/>
      <c r="AT4" s="60"/>
      <c r="AU4" s="58"/>
      <c r="AV4" s="60"/>
      <c r="AW4" s="68"/>
      <c r="AX4" s="69"/>
      <c r="AY4" s="62"/>
      <c r="AZ4" s="33"/>
      <c r="BA4" s="33"/>
      <c r="BB4" s="33"/>
    </row>
    <row r="5">
      <c r="A5" s="34">
        <v>45487.0</v>
      </c>
      <c r="B5" s="35"/>
      <c r="C5" s="35"/>
      <c r="D5" s="36"/>
      <c r="E5" s="36"/>
      <c r="F5" s="36"/>
      <c r="G5" s="37"/>
      <c r="H5" s="38"/>
      <c r="I5" s="39"/>
      <c r="J5" s="40"/>
      <c r="K5" s="41"/>
      <c r="L5" s="42"/>
      <c r="M5" s="43"/>
      <c r="N5" s="63"/>
      <c r="O5" s="45"/>
      <c r="P5" s="39"/>
      <c r="Q5" s="64"/>
      <c r="R5" s="39"/>
      <c r="S5" s="46"/>
      <c r="T5" s="47"/>
      <c r="U5" s="40"/>
      <c r="V5" s="48"/>
      <c r="W5" s="40"/>
      <c r="X5" s="40"/>
      <c r="Y5" s="50"/>
      <c r="Z5" s="40"/>
      <c r="AA5" s="40"/>
      <c r="AB5" s="48"/>
      <c r="AC5" s="50"/>
      <c r="AD5" s="65"/>
      <c r="AE5" s="66"/>
      <c r="AF5" s="67"/>
      <c r="AG5" s="65"/>
      <c r="AH5" s="66"/>
      <c r="AI5" s="67"/>
      <c r="AJ5" s="54"/>
      <c r="AK5" s="55"/>
      <c r="AL5" s="55"/>
      <c r="AM5" s="56"/>
      <c r="AN5" s="57"/>
      <c r="AO5" s="57"/>
      <c r="AP5" s="56"/>
      <c r="AQ5" s="58"/>
      <c r="AR5" s="59"/>
      <c r="AS5" s="60"/>
      <c r="AT5" s="60"/>
      <c r="AU5" s="58"/>
      <c r="AV5" s="60"/>
      <c r="AW5" s="68"/>
      <c r="AX5" s="69"/>
      <c r="AY5" s="62"/>
      <c r="AZ5" s="33"/>
      <c r="BA5" s="33"/>
      <c r="BB5" s="33"/>
    </row>
    <row r="6">
      <c r="A6" s="34">
        <v>45488.0</v>
      </c>
      <c r="B6" s="35"/>
      <c r="C6" s="35"/>
      <c r="D6" s="36"/>
      <c r="E6" s="36"/>
      <c r="F6" s="36"/>
      <c r="G6" s="37"/>
      <c r="H6" s="38"/>
      <c r="I6" s="39"/>
      <c r="J6" s="37"/>
      <c r="K6" s="41"/>
      <c r="L6" s="42"/>
      <c r="M6" s="43"/>
      <c r="N6" s="44"/>
      <c r="O6" s="33"/>
      <c r="P6" s="39"/>
      <c r="Q6" s="64"/>
      <c r="R6" s="39"/>
      <c r="S6" s="46"/>
      <c r="T6" s="47"/>
      <c r="U6" s="40"/>
      <c r="V6" s="48"/>
      <c r="W6" s="40"/>
      <c r="X6" s="40"/>
      <c r="Y6" s="50"/>
      <c r="Z6" s="40"/>
      <c r="AA6" s="40"/>
      <c r="AB6" s="70"/>
      <c r="AC6" s="50"/>
      <c r="AD6" s="65"/>
      <c r="AE6" s="66"/>
      <c r="AF6" s="67"/>
      <c r="AG6" s="65"/>
      <c r="AH6" s="66"/>
      <c r="AI6" s="67"/>
      <c r="AJ6" s="54"/>
      <c r="AK6" s="55"/>
      <c r="AL6" s="55"/>
      <c r="AM6" s="56"/>
      <c r="AN6" s="57"/>
      <c r="AO6" s="57"/>
      <c r="AP6" s="56"/>
      <c r="AQ6" s="58"/>
      <c r="AR6" s="59"/>
      <c r="AS6" s="60"/>
      <c r="AT6" s="60"/>
      <c r="AU6" s="58"/>
      <c r="AV6" s="60"/>
      <c r="AW6" s="68"/>
      <c r="AX6" s="69"/>
      <c r="AY6" s="62"/>
      <c r="AZ6" s="33"/>
      <c r="BA6" s="33"/>
      <c r="BB6" s="33"/>
    </row>
    <row r="7">
      <c r="A7" s="34">
        <v>45489.0</v>
      </c>
      <c r="B7" s="35"/>
      <c r="C7" s="35"/>
      <c r="D7" s="36"/>
      <c r="E7" s="36"/>
      <c r="F7" s="36"/>
      <c r="G7" s="37"/>
      <c r="H7" s="38"/>
      <c r="I7" s="71"/>
      <c r="J7" s="40"/>
      <c r="K7" s="41"/>
      <c r="L7" s="42"/>
      <c r="M7" s="43"/>
      <c r="N7" s="63"/>
      <c r="O7" s="33"/>
      <c r="P7" s="71"/>
      <c r="Q7" s="64"/>
      <c r="R7" s="39"/>
      <c r="S7" s="46"/>
      <c r="T7" s="47"/>
      <c r="U7" s="40"/>
      <c r="V7" s="48"/>
      <c r="W7" s="40"/>
      <c r="X7" s="40"/>
      <c r="Y7" s="50"/>
      <c r="Z7" s="40"/>
      <c r="AA7" s="40"/>
      <c r="AB7" s="70"/>
      <c r="AC7" s="50"/>
      <c r="AD7" s="51"/>
      <c r="AE7" s="52"/>
      <c r="AF7" s="53"/>
      <c r="AG7" s="51"/>
      <c r="AH7" s="52"/>
      <c r="AI7" s="53"/>
      <c r="AJ7" s="54"/>
      <c r="AK7" s="72"/>
      <c r="AL7" s="72"/>
      <c r="AM7" s="56"/>
      <c r="AN7" s="57"/>
      <c r="AO7" s="57"/>
      <c r="AP7" s="56"/>
      <c r="AQ7" s="58"/>
      <c r="AR7" s="59"/>
      <c r="AS7" s="60"/>
      <c r="AT7" s="60"/>
      <c r="AU7" s="58"/>
      <c r="AV7" s="60"/>
      <c r="AW7" s="68"/>
      <c r="AX7" s="69"/>
      <c r="AY7" s="62"/>
      <c r="AZ7" s="33"/>
      <c r="BA7" s="33"/>
      <c r="BB7" s="33"/>
    </row>
    <row r="8">
      <c r="A8" s="34">
        <v>45490.0</v>
      </c>
      <c r="B8" s="35"/>
      <c r="C8" s="35"/>
      <c r="D8" s="36"/>
      <c r="E8" s="36"/>
      <c r="F8" s="36"/>
      <c r="G8" s="37"/>
      <c r="H8" s="38"/>
      <c r="I8" s="71"/>
      <c r="J8" s="40"/>
      <c r="K8" s="41"/>
      <c r="L8" s="42"/>
      <c r="M8" s="43"/>
      <c r="N8" s="63"/>
      <c r="O8" s="33"/>
      <c r="P8" s="71"/>
      <c r="Q8" s="64"/>
      <c r="R8" s="39"/>
      <c r="S8" s="46"/>
      <c r="T8" s="47"/>
      <c r="U8" s="40"/>
      <c r="V8" s="48"/>
      <c r="W8" s="40"/>
      <c r="X8" s="40"/>
      <c r="Y8" s="50"/>
      <c r="Z8" s="40"/>
      <c r="AA8" s="40"/>
      <c r="AB8" s="70"/>
      <c r="AC8" s="50"/>
      <c r="AD8" s="51"/>
      <c r="AE8" s="52"/>
      <c r="AF8" s="53"/>
      <c r="AG8" s="51"/>
      <c r="AH8" s="52"/>
      <c r="AI8" s="53"/>
      <c r="AJ8" s="54"/>
      <c r="AK8" s="72"/>
      <c r="AL8" s="72"/>
      <c r="AM8" s="56"/>
      <c r="AN8" s="57"/>
      <c r="AO8" s="57"/>
      <c r="AP8" s="56"/>
      <c r="AQ8" s="58"/>
      <c r="AR8" s="59"/>
      <c r="AS8" s="60"/>
      <c r="AT8" s="60"/>
      <c r="AU8" s="58"/>
      <c r="AV8" s="60"/>
      <c r="AW8" s="68"/>
      <c r="AX8" s="69"/>
      <c r="AY8" s="62"/>
      <c r="AZ8" s="33"/>
      <c r="BA8" s="33"/>
      <c r="BB8" s="33"/>
    </row>
    <row r="9">
      <c r="A9" s="34">
        <v>45491.0</v>
      </c>
      <c r="B9" s="35"/>
      <c r="C9" s="35"/>
      <c r="D9" s="36"/>
      <c r="E9" s="36"/>
      <c r="F9" s="36"/>
      <c r="G9" s="37"/>
      <c r="H9" s="38"/>
      <c r="I9" s="71"/>
      <c r="J9" s="40"/>
      <c r="K9" s="41"/>
      <c r="L9" s="42"/>
      <c r="M9" s="43"/>
      <c r="N9" s="63"/>
      <c r="O9" s="33"/>
      <c r="P9" s="71"/>
      <c r="Q9" s="64"/>
      <c r="R9" s="39"/>
      <c r="S9" s="46"/>
      <c r="T9" s="73"/>
      <c r="U9" s="40"/>
      <c r="V9" s="48"/>
      <c r="W9" s="40"/>
      <c r="X9" s="40"/>
      <c r="Y9" s="50"/>
      <c r="Z9" s="40"/>
      <c r="AA9" s="40"/>
      <c r="AB9" s="70"/>
      <c r="AC9" s="50"/>
      <c r="AD9" s="51"/>
      <c r="AE9" s="52"/>
      <c r="AF9" s="53"/>
      <c r="AG9" s="51"/>
      <c r="AH9" s="52"/>
      <c r="AI9" s="53"/>
      <c r="AJ9" s="54"/>
      <c r="AK9" s="72"/>
      <c r="AL9" s="72"/>
      <c r="AM9" s="56"/>
      <c r="AN9" s="57"/>
      <c r="AO9" s="57"/>
      <c r="AP9" s="56"/>
      <c r="AQ9" s="58"/>
      <c r="AR9" s="59"/>
      <c r="AS9" s="60"/>
      <c r="AT9" s="60"/>
      <c r="AU9" s="58"/>
      <c r="AV9" s="60"/>
      <c r="AW9" s="68"/>
      <c r="AX9" s="69"/>
      <c r="AY9" s="62"/>
      <c r="AZ9" s="33"/>
      <c r="BA9" s="33"/>
      <c r="BB9" s="33"/>
    </row>
    <row r="10">
      <c r="A10" s="34">
        <v>45492.0</v>
      </c>
      <c r="B10" s="35"/>
      <c r="C10" s="35"/>
      <c r="D10" s="36"/>
      <c r="E10" s="36"/>
      <c r="F10" s="36"/>
      <c r="G10" s="40"/>
      <c r="H10" s="38"/>
      <c r="I10" s="74"/>
      <c r="J10" s="40"/>
      <c r="K10" s="41"/>
      <c r="L10" s="42"/>
      <c r="M10" s="43"/>
      <c r="N10" s="63"/>
      <c r="O10" s="33"/>
      <c r="P10" s="71"/>
      <c r="Q10" s="64"/>
      <c r="R10" s="39"/>
      <c r="S10" s="46"/>
      <c r="T10" s="73"/>
      <c r="U10" s="40"/>
      <c r="V10" s="48"/>
      <c r="W10" s="40"/>
      <c r="X10" s="40"/>
      <c r="Y10" s="50"/>
      <c r="Z10" s="40"/>
      <c r="AA10" s="40"/>
      <c r="AB10" s="70"/>
      <c r="AC10" s="50"/>
      <c r="AD10" s="51"/>
      <c r="AE10" s="52"/>
      <c r="AF10" s="53"/>
      <c r="AG10" s="51"/>
      <c r="AH10" s="52"/>
      <c r="AI10" s="53"/>
      <c r="AJ10" s="54"/>
      <c r="AK10" s="75"/>
      <c r="AL10" s="75"/>
      <c r="AM10" s="56"/>
      <c r="AN10" s="57"/>
      <c r="AO10" s="57"/>
      <c r="AP10" s="56"/>
      <c r="AQ10" s="58"/>
      <c r="AR10" s="59"/>
      <c r="AS10" s="60"/>
      <c r="AT10" s="60"/>
      <c r="AU10" s="58"/>
      <c r="AV10" s="60"/>
      <c r="AW10" s="68"/>
      <c r="AX10" s="69"/>
      <c r="AY10" s="62"/>
      <c r="AZ10" s="33"/>
      <c r="BA10" s="33"/>
      <c r="BB10" s="33"/>
    </row>
    <row r="11">
      <c r="A11" s="34">
        <v>45493.0</v>
      </c>
      <c r="B11" s="35"/>
      <c r="C11" s="35"/>
      <c r="D11" s="36"/>
      <c r="E11" s="36"/>
      <c r="F11" s="36"/>
      <c r="G11" s="40"/>
      <c r="H11" s="38"/>
      <c r="I11" s="74"/>
      <c r="J11" s="40"/>
      <c r="K11" s="41"/>
      <c r="L11" s="42"/>
      <c r="M11" s="43"/>
      <c r="N11" s="63"/>
      <c r="O11" s="33"/>
      <c r="P11" s="74"/>
      <c r="Q11" s="64"/>
      <c r="R11" s="39"/>
      <c r="S11" s="46"/>
      <c r="T11" s="73"/>
      <c r="U11" s="40"/>
      <c r="V11" s="48"/>
      <c r="W11" s="40"/>
      <c r="X11" s="40"/>
      <c r="Y11" s="50"/>
      <c r="Z11" s="40"/>
      <c r="AA11" s="40"/>
      <c r="AB11" s="70"/>
      <c r="AC11" s="50"/>
      <c r="AD11" s="51"/>
      <c r="AE11" s="52"/>
      <c r="AF11" s="53"/>
      <c r="AG11" s="51"/>
      <c r="AH11" s="52"/>
      <c r="AI11" s="53"/>
      <c r="AJ11" s="54"/>
      <c r="AK11" s="72"/>
      <c r="AL11" s="72"/>
      <c r="AM11" s="56"/>
      <c r="AN11" s="57"/>
      <c r="AO11" s="57"/>
      <c r="AP11" s="69"/>
      <c r="AQ11" s="58"/>
      <c r="AR11" s="59"/>
      <c r="AS11" s="60"/>
      <c r="AT11" s="60"/>
      <c r="AU11" s="58"/>
      <c r="AV11" s="60"/>
      <c r="AW11" s="68"/>
      <c r="AX11" s="69"/>
      <c r="AY11" s="62"/>
      <c r="AZ11" s="33"/>
      <c r="BA11" s="33"/>
      <c r="BB11" s="33"/>
    </row>
    <row r="12">
      <c r="A12" s="34">
        <v>45494.0</v>
      </c>
      <c r="B12" s="76"/>
      <c r="C12" s="76"/>
      <c r="D12" s="77"/>
      <c r="E12" s="77"/>
      <c r="F12" s="77"/>
      <c r="G12" s="37"/>
      <c r="H12" s="38"/>
      <c r="I12" s="39"/>
      <c r="J12" s="40"/>
      <c r="K12" s="41"/>
      <c r="L12" s="78"/>
      <c r="M12" s="79"/>
      <c r="N12" s="63"/>
      <c r="O12" s="80"/>
      <c r="P12" s="81"/>
      <c r="Q12" s="46"/>
      <c r="R12" s="39"/>
      <c r="S12" s="46"/>
      <c r="T12" s="73"/>
      <c r="U12" s="40"/>
      <c r="V12" s="48"/>
      <c r="W12" s="40"/>
      <c r="X12" s="40"/>
      <c r="Y12" s="50"/>
      <c r="Z12" s="40"/>
      <c r="AA12" s="40"/>
      <c r="AB12" s="70"/>
      <c r="AC12" s="50"/>
      <c r="AD12" s="51"/>
      <c r="AE12" s="52"/>
      <c r="AF12" s="53"/>
      <c r="AG12" s="51"/>
      <c r="AH12" s="52"/>
      <c r="AI12" s="53"/>
      <c r="AJ12" s="54"/>
      <c r="AK12" s="72"/>
      <c r="AL12" s="72"/>
      <c r="AM12" s="56"/>
      <c r="AN12" s="69"/>
      <c r="AO12" s="69"/>
      <c r="AP12" s="69"/>
      <c r="AQ12" s="58"/>
      <c r="AR12" s="59"/>
      <c r="AS12" s="58"/>
      <c r="AT12" s="58"/>
      <c r="AU12" s="58"/>
      <c r="AV12" s="58"/>
      <c r="AW12" s="82"/>
      <c r="AX12" s="69"/>
      <c r="AY12" s="32"/>
      <c r="AZ12" s="80"/>
      <c r="BA12" s="80"/>
      <c r="BB12" s="80"/>
    </row>
    <row r="13">
      <c r="A13" s="34">
        <v>45495.0</v>
      </c>
      <c r="B13" s="35"/>
      <c r="C13" s="35"/>
      <c r="D13" s="36"/>
      <c r="E13" s="36"/>
      <c r="F13" s="36"/>
      <c r="G13" s="37"/>
      <c r="H13" s="38"/>
      <c r="I13" s="39"/>
      <c r="J13" s="40"/>
      <c r="K13" s="41"/>
      <c r="L13" s="78"/>
      <c r="M13" s="79"/>
      <c r="N13" s="63"/>
      <c r="O13" s="80"/>
      <c r="P13" s="81"/>
      <c r="Q13" s="46"/>
      <c r="R13" s="39"/>
      <c r="S13" s="46"/>
      <c r="T13" s="73"/>
      <c r="U13" s="40"/>
      <c r="V13" s="48"/>
      <c r="W13" s="40"/>
      <c r="X13" s="40"/>
      <c r="Y13" s="50"/>
      <c r="Z13" s="40"/>
      <c r="AA13" s="40"/>
      <c r="AB13" s="70"/>
      <c r="AC13" s="50"/>
      <c r="AD13" s="51"/>
      <c r="AE13" s="52"/>
      <c r="AF13" s="53"/>
      <c r="AG13" s="51"/>
      <c r="AH13" s="52"/>
      <c r="AI13" s="53"/>
      <c r="AJ13" s="83"/>
      <c r="AK13" s="72"/>
      <c r="AL13" s="72"/>
      <c r="AM13" s="56"/>
      <c r="AN13" s="69"/>
      <c r="AO13" s="69"/>
      <c r="AP13" s="69"/>
      <c r="AQ13" s="58"/>
      <c r="AR13" s="59"/>
      <c r="AS13" s="58"/>
      <c r="AT13" s="58"/>
      <c r="AU13" s="58"/>
      <c r="AV13" s="58"/>
      <c r="AW13" s="82"/>
      <c r="AX13" s="69"/>
      <c r="AY13" s="32"/>
      <c r="AZ13" s="33"/>
      <c r="BA13" s="33"/>
      <c r="BB13" s="33"/>
    </row>
    <row r="14">
      <c r="A14" s="34">
        <v>45496.0</v>
      </c>
      <c r="B14" s="35"/>
      <c r="C14" s="35"/>
      <c r="D14" s="36"/>
      <c r="E14" s="36"/>
      <c r="F14" s="36"/>
      <c r="G14" s="37"/>
      <c r="H14" s="38"/>
      <c r="I14" s="39"/>
      <c r="J14" s="40"/>
      <c r="K14" s="41"/>
      <c r="L14" s="78"/>
      <c r="M14" s="79"/>
      <c r="N14" s="63"/>
      <c r="O14" s="80"/>
      <c r="P14" s="39"/>
      <c r="Q14" s="46"/>
      <c r="R14" s="39"/>
      <c r="S14" s="46"/>
      <c r="T14" s="73"/>
      <c r="U14" s="49"/>
      <c r="V14" s="48"/>
      <c r="W14" s="40"/>
      <c r="X14" s="40"/>
      <c r="Y14" s="50"/>
      <c r="Z14" s="40"/>
      <c r="AA14" s="40"/>
      <c r="AB14" s="70"/>
      <c r="AC14" s="50"/>
      <c r="AD14" s="51"/>
      <c r="AE14" s="52"/>
      <c r="AF14" s="53"/>
      <c r="AG14" s="51"/>
      <c r="AH14" s="52"/>
      <c r="AI14" s="53"/>
      <c r="AJ14" s="83"/>
      <c r="AK14" s="72"/>
      <c r="AL14" s="72"/>
      <c r="AM14" s="56"/>
      <c r="AN14" s="69"/>
      <c r="AO14" s="69"/>
      <c r="AP14" s="69"/>
      <c r="AQ14" s="58"/>
      <c r="AR14" s="59"/>
      <c r="AS14" s="58"/>
      <c r="AT14" s="58"/>
      <c r="AU14" s="58"/>
      <c r="AV14" s="58"/>
      <c r="AW14" s="82"/>
      <c r="AX14" s="69"/>
      <c r="AY14" s="32"/>
      <c r="AZ14" s="33"/>
      <c r="BA14" s="33"/>
      <c r="BB14" s="33"/>
    </row>
    <row r="15">
      <c r="A15" s="34">
        <v>45497.0</v>
      </c>
      <c r="B15" s="35"/>
      <c r="C15" s="35"/>
      <c r="D15" s="36"/>
      <c r="E15" s="36"/>
      <c r="F15" s="36"/>
      <c r="G15" s="37"/>
      <c r="H15" s="38"/>
      <c r="I15" s="39"/>
      <c r="J15" s="40"/>
      <c r="K15" s="41"/>
      <c r="L15" s="78"/>
      <c r="M15" s="79"/>
      <c r="N15" s="63"/>
      <c r="O15" s="80"/>
      <c r="P15" s="39"/>
      <c r="Q15" s="46"/>
      <c r="R15" s="39"/>
      <c r="S15" s="46"/>
      <c r="T15" s="73"/>
      <c r="U15" s="40"/>
      <c r="V15" s="48"/>
      <c r="W15" s="40"/>
      <c r="X15" s="40"/>
      <c r="Y15" s="50"/>
      <c r="Z15" s="40"/>
      <c r="AA15" s="40"/>
      <c r="AB15" s="70"/>
      <c r="AC15" s="50"/>
      <c r="AD15" s="51"/>
      <c r="AE15" s="52"/>
      <c r="AF15" s="53"/>
      <c r="AG15" s="51"/>
      <c r="AH15" s="52"/>
      <c r="AI15" s="53"/>
      <c r="AJ15" s="83"/>
      <c r="AK15" s="72"/>
      <c r="AL15" s="72"/>
      <c r="AM15" s="56"/>
      <c r="AN15" s="69"/>
      <c r="AO15" s="69"/>
      <c r="AP15" s="56"/>
      <c r="AQ15" s="58"/>
      <c r="AR15" s="59"/>
      <c r="AS15" s="58"/>
      <c r="AT15" s="58"/>
      <c r="AU15" s="58"/>
      <c r="AV15" s="58"/>
      <c r="AW15" s="82"/>
      <c r="AX15" s="69"/>
      <c r="AY15" s="32"/>
      <c r="AZ15" s="33"/>
      <c r="BA15" s="33"/>
      <c r="BB15" s="33"/>
    </row>
    <row r="16">
      <c r="A16" s="34">
        <v>45498.0</v>
      </c>
      <c r="B16" s="35"/>
      <c r="C16" s="35"/>
      <c r="D16" s="36"/>
      <c r="E16" s="36"/>
      <c r="F16" s="36"/>
      <c r="G16" s="37"/>
      <c r="H16" s="38"/>
      <c r="I16" s="39"/>
      <c r="J16" s="40"/>
      <c r="K16" s="41"/>
      <c r="L16" s="78"/>
      <c r="M16" s="79"/>
      <c r="N16" s="63"/>
      <c r="O16" s="80"/>
      <c r="P16" s="39"/>
      <c r="Q16" s="46"/>
      <c r="R16" s="39"/>
      <c r="S16" s="46"/>
      <c r="T16" s="73"/>
      <c r="U16" s="49"/>
      <c r="V16" s="48"/>
      <c r="W16" s="40"/>
      <c r="X16" s="40"/>
      <c r="Y16" s="50"/>
      <c r="Z16" s="40"/>
      <c r="AA16" s="40"/>
      <c r="AB16" s="70"/>
      <c r="AC16" s="50"/>
      <c r="AD16" s="51"/>
      <c r="AE16" s="52"/>
      <c r="AF16" s="53"/>
      <c r="AG16" s="51"/>
      <c r="AH16" s="52"/>
      <c r="AI16" s="53"/>
      <c r="AJ16" s="54"/>
      <c r="AK16" s="72"/>
      <c r="AL16" s="72"/>
      <c r="AM16" s="56"/>
      <c r="AN16" s="69"/>
      <c r="AO16" s="69"/>
      <c r="AP16" s="56"/>
      <c r="AQ16" s="58"/>
      <c r="AR16" s="59"/>
      <c r="AS16" s="58"/>
      <c r="AT16" s="58"/>
      <c r="AU16" s="58"/>
      <c r="AV16" s="58"/>
      <c r="AW16" s="82"/>
      <c r="AX16" s="69"/>
      <c r="AY16" s="32"/>
      <c r="AZ16" s="33"/>
      <c r="BA16" s="33"/>
      <c r="BB16" s="33"/>
    </row>
    <row r="17">
      <c r="A17" s="34">
        <v>45499.0</v>
      </c>
      <c r="B17" s="35"/>
      <c r="C17" s="35"/>
      <c r="D17" s="36"/>
      <c r="E17" s="36"/>
      <c r="F17" s="36"/>
      <c r="G17" s="37"/>
      <c r="H17" s="38"/>
      <c r="I17" s="39"/>
      <c r="J17" s="40"/>
      <c r="K17" s="41"/>
      <c r="L17" s="78"/>
      <c r="M17" s="79"/>
      <c r="N17" s="63"/>
      <c r="O17" s="80"/>
      <c r="P17" s="39"/>
      <c r="Q17" s="46"/>
      <c r="R17" s="39"/>
      <c r="S17" s="46"/>
      <c r="T17" s="73"/>
      <c r="U17" s="40"/>
      <c r="V17" s="48"/>
      <c r="W17" s="40"/>
      <c r="X17" s="40"/>
      <c r="Y17" s="50"/>
      <c r="Z17" s="40"/>
      <c r="AA17" s="40"/>
      <c r="AB17" s="70"/>
      <c r="AC17" s="50"/>
      <c r="AD17" s="51"/>
      <c r="AE17" s="52"/>
      <c r="AF17" s="53"/>
      <c r="AG17" s="51"/>
      <c r="AH17" s="52"/>
      <c r="AI17" s="53"/>
      <c r="AJ17" s="54"/>
      <c r="AK17" s="72"/>
      <c r="AL17" s="72"/>
      <c r="AM17" s="56"/>
      <c r="AN17" s="69"/>
      <c r="AO17" s="69"/>
      <c r="AP17" s="56"/>
      <c r="AQ17" s="58"/>
      <c r="AR17" s="59"/>
      <c r="AS17" s="58"/>
      <c r="AT17" s="58"/>
      <c r="AU17" s="58"/>
      <c r="AV17" s="58"/>
      <c r="AW17" s="82"/>
      <c r="AX17" s="69"/>
      <c r="AY17" s="32"/>
      <c r="AZ17" s="33"/>
      <c r="BA17" s="33"/>
      <c r="BB17" s="33"/>
    </row>
    <row r="18">
      <c r="A18" s="34">
        <v>45500.0</v>
      </c>
      <c r="B18" s="35"/>
      <c r="C18" s="35"/>
      <c r="D18" s="36"/>
      <c r="E18" s="36"/>
      <c r="F18" s="36"/>
      <c r="G18" s="37"/>
      <c r="H18" s="38"/>
      <c r="I18" s="39"/>
      <c r="J18" s="40"/>
      <c r="K18" s="41"/>
      <c r="L18" s="78"/>
      <c r="M18" s="79"/>
      <c r="N18" s="63"/>
      <c r="O18" s="80"/>
      <c r="P18" s="39"/>
      <c r="Q18" s="46"/>
      <c r="R18" s="39"/>
      <c r="S18" s="46"/>
      <c r="T18" s="47"/>
      <c r="U18" s="37"/>
      <c r="V18" s="48"/>
      <c r="W18" s="37"/>
      <c r="X18" s="37"/>
      <c r="Y18" s="50"/>
      <c r="Z18" s="37"/>
      <c r="AA18" s="37"/>
      <c r="AB18" s="70"/>
      <c r="AC18" s="50"/>
      <c r="AD18" s="51"/>
      <c r="AE18" s="52"/>
      <c r="AF18" s="53"/>
      <c r="AG18" s="51"/>
      <c r="AH18" s="52"/>
      <c r="AI18" s="53"/>
      <c r="AJ18" s="54"/>
      <c r="AK18" s="72"/>
      <c r="AL18" s="72"/>
      <c r="AM18" s="56"/>
      <c r="AN18" s="69"/>
      <c r="AO18" s="69"/>
      <c r="AP18" s="56"/>
      <c r="AQ18" s="58"/>
      <c r="AR18" s="59"/>
      <c r="AS18" s="58"/>
      <c r="AT18" s="58"/>
      <c r="AU18" s="58"/>
      <c r="AV18" s="58"/>
      <c r="AW18" s="82"/>
      <c r="AX18" s="69"/>
      <c r="AY18" s="32"/>
      <c r="AZ18" s="33"/>
      <c r="BA18" s="33"/>
      <c r="BB18" s="33"/>
    </row>
    <row r="19">
      <c r="A19" s="34">
        <v>45501.0</v>
      </c>
      <c r="B19" s="35"/>
      <c r="C19" s="35"/>
      <c r="D19" s="36"/>
      <c r="E19" s="36"/>
      <c r="F19" s="36"/>
      <c r="G19" s="37"/>
      <c r="H19" s="38"/>
      <c r="I19" s="39"/>
      <c r="J19" s="40"/>
      <c r="K19" s="41"/>
      <c r="L19" s="78"/>
      <c r="M19" s="79"/>
      <c r="N19" s="63"/>
      <c r="O19" s="80"/>
      <c r="P19" s="81"/>
      <c r="Q19" s="46"/>
      <c r="R19" s="39"/>
      <c r="S19" s="46"/>
      <c r="T19" s="73"/>
      <c r="U19" s="40"/>
      <c r="V19" s="48"/>
      <c r="W19" s="40"/>
      <c r="X19" s="40"/>
      <c r="Y19" s="50"/>
      <c r="Z19" s="40"/>
      <c r="AA19" s="40"/>
      <c r="AB19" s="70"/>
      <c r="AC19" s="50"/>
      <c r="AD19" s="51"/>
      <c r="AE19" s="52"/>
      <c r="AF19" s="53"/>
      <c r="AG19" s="51"/>
      <c r="AH19" s="52"/>
      <c r="AI19" s="53"/>
      <c r="AJ19" s="54"/>
      <c r="AK19" s="72"/>
      <c r="AL19" s="72"/>
      <c r="AM19" s="56"/>
      <c r="AN19" s="69"/>
      <c r="AO19" s="69"/>
      <c r="AP19" s="56"/>
      <c r="AQ19" s="58"/>
      <c r="AR19" s="59"/>
      <c r="AS19" s="58"/>
      <c r="AT19" s="58"/>
      <c r="AU19" s="58"/>
      <c r="AV19" s="58"/>
      <c r="AW19" s="82"/>
      <c r="AX19" s="69"/>
      <c r="AY19" s="32"/>
      <c r="AZ19" s="33"/>
      <c r="BA19" s="33"/>
      <c r="BB19" s="33"/>
    </row>
    <row r="20">
      <c r="A20" s="34">
        <v>45502.0</v>
      </c>
      <c r="B20" s="35"/>
      <c r="C20" s="35"/>
      <c r="D20" s="36"/>
      <c r="E20" s="36"/>
      <c r="F20" s="36"/>
      <c r="G20" s="37"/>
      <c r="H20" s="38"/>
      <c r="I20" s="39"/>
      <c r="J20" s="40"/>
      <c r="K20" s="84"/>
      <c r="L20" s="78"/>
      <c r="M20" s="79"/>
      <c r="N20" s="85"/>
      <c r="O20" s="80"/>
      <c r="P20" s="81"/>
      <c r="Q20" s="46"/>
      <c r="R20" s="39"/>
      <c r="S20" s="46"/>
      <c r="T20" s="47"/>
      <c r="U20" s="40"/>
      <c r="V20" s="70"/>
      <c r="W20" s="40"/>
      <c r="X20" s="40"/>
      <c r="Y20" s="86"/>
      <c r="Z20" s="40"/>
      <c r="AA20" s="40"/>
      <c r="AB20" s="70"/>
      <c r="AC20" s="50"/>
      <c r="AD20" s="51"/>
      <c r="AE20" s="52"/>
      <c r="AF20" s="53"/>
      <c r="AG20" s="51"/>
      <c r="AH20" s="52"/>
      <c r="AI20" s="53"/>
      <c r="AJ20" s="83"/>
      <c r="AK20" s="72"/>
      <c r="AL20" s="72"/>
      <c r="AM20" s="56"/>
      <c r="AN20" s="69"/>
      <c r="AO20" s="69"/>
      <c r="AP20" s="56"/>
      <c r="AQ20" s="58"/>
      <c r="AR20" s="59"/>
      <c r="AS20" s="58"/>
      <c r="AT20" s="58"/>
      <c r="AU20" s="58"/>
      <c r="AV20" s="58"/>
      <c r="AW20" s="82"/>
      <c r="AX20" s="56"/>
      <c r="AY20" s="32"/>
      <c r="AZ20" s="33"/>
      <c r="BA20" s="33"/>
      <c r="BB20" s="33"/>
    </row>
    <row r="21">
      <c r="A21" s="34">
        <v>45503.0</v>
      </c>
      <c r="B21" s="35"/>
      <c r="C21" s="35"/>
      <c r="D21" s="36"/>
      <c r="E21" s="36"/>
      <c r="F21" s="36"/>
      <c r="G21" s="39"/>
      <c r="H21" s="87"/>
      <c r="I21" s="39"/>
      <c r="J21" s="81"/>
      <c r="K21" s="41"/>
      <c r="L21" s="78"/>
      <c r="M21" s="79"/>
      <c r="N21" s="78"/>
      <c r="O21" s="80"/>
      <c r="P21" s="81"/>
      <c r="Q21" s="46"/>
      <c r="R21" s="39"/>
      <c r="S21" s="46"/>
      <c r="T21" s="47"/>
      <c r="U21" s="81"/>
      <c r="V21" s="48"/>
      <c r="W21" s="81"/>
      <c r="X21" s="81"/>
      <c r="Y21" s="50"/>
      <c r="Z21" s="81"/>
      <c r="AA21" s="81"/>
      <c r="AB21" s="48"/>
      <c r="AC21" s="50"/>
      <c r="AD21" s="51"/>
      <c r="AE21" s="52"/>
      <c r="AF21" s="53"/>
      <c r="AG21" s="51"/>
      <c r="AH21" s="52"/>
      <c r="AI21" s="53"/>
      <c r="AJ21" s="83"/>
      <c r="AK21" s="72"/>
      <c r="AL21" s="72"/>
      <c r="AM21" s="69"/>
      <c r="AN21" s="69"/>
      <c r="AO21" s="69"/>
      <c r="AP21" s="69"/>
      <c r="AQ21" s="58"/>
      <c r="AR21" s="59"/>
      <c r="AS21" s="58"/>
      <c r="AT21" s="58"/>
      <c r="AU21" s="58"/>
      <c r="AV21" s="58"/>
      <c r="AW21" s="82"/>
      <c r="AX21" s="88"/>
      <c r="AY21" s="32"/>
      <c r="AZ21" s="33"/>
      <c r="BA21" s="33"/>
      <c r="BB21" s="33"/>
    </row>
    <row r="22">
      <c r="A22" s="34">
        <v>45504.0</v>
      </c>
      <c r="B22" s="35"/>
      <c r="C22" s="35"/>
      <c r="D22" s="36"/>
      <c r="E22" s="36"/>
      <c r="F22" s="36"/>
      <c r="G22" s="39"/>
      <c r="H22" s="87"/>
      <c r="I22" s="81"/>
      <c r="J22" s="81"/>
      <c r="K22" s="41"/>
      <c r="L22" s="78"/>
      <c r="M22" s="79"/>
      <c r="N22" s="78"/>
      <c r="O22" s="80"/>
      <c r="P22" s="81"/>
      <c r="Q22" s="46"/>
      <c r="R22" s="39">
        <v>0.0</v>
      </c>
      <c r="S22" s="46">
        <v>0.0</v>
      </c>
      <c r="T22" s="47"/>
      <c r="U22" s="81"/>
      <c r="V22" s="48"/>
      <c r="W22" s="81"/>
      <c r="X22" s="81"/>
      <c r="Y22" s="50"/>
      <c r="Z22" s="81"/>
      <c r="AA22" s="81"/>
      <c r="AB22" s="48"/>
      <c r="AC22" s="50"/>
      <c r="AD22" s="51"/>
      <c r="AE22" s="52"/>
      <c r="AF22" s="53"/>
      <c r="AG22" s="51"/>
      <c r="AH22" s="52"/>
      <c r="AI22" s="53"/>
      <c r="AJ22" s="83"/>
      <c r="AK22" s="72"/>
      <c r="AL22" s="72"/>
      <c r="AM22" s="69"/>
      <c r="AN22" s="69"/>
      <c r="AO22" s="69"/>
      <c r="AP22" s="69"/>
      <c r="AQ22" s="58"/>
      <c r="AR22" s="59"/>
      <c r="AS22" s="58"/>
      <c r="AT22" s="58"/>
      <c r="AU22" s="58"/>
      <c r="AV22" s="58"/>
      <c r="AW22" s="82"/>
      <c r="AX22" s="88"/>
      <c r="AY22" s="62"/>
      <c r="AZ22" s="33"/>
      <c r="BA22" s="33"/>
      <c r="BB22" s="33"/>
    </row>
    <row r="23">
      <c r="A23" s="34">
        <v>45505.0</v>
      </c>
      <c r="B23" s="35"/>
      <c r="C23" s="35"/>
      <c r="D23" s="36"/>
      <c r="E23" s="36"/>
      <c r="F23" s="36"/>
      <c r="G23" s="39"/>
      <c r="H23" s="87"/>
      <c r="I23" s="81"/>
      <c r="J23" s="81"/>
      <c r="K23" s="41"/>
      <c r="L23" s="78"/>
      <c r="M23" s="79"/>
      <c r="N23" s="78"/>
      <c r="O23" s="80"/>
      <c r="P23" s="81"/>
      <c r="Q23" s="46"/>
      <c r="R23" s="39">
        <v>0.0</v>
      </c>
      <c r="S23" s="46">
        <v>0.0</v>
      </c>
      <c r="T23" s="47"/>
      <c r="U23" s="81"/>
      <c r="V23" s="48"/>
      <c r="W23" s="81"/>
      <c r="X23" s="81"/>
      <c r="Y23" s="50"/>
      <c r="Z23" s="81"/>
      <c r="AA23" s="81"/>
      <c r="AB23" s="48"/>
      <c r="AC23" s="50"/>
      <c r="AD23" s="51"/>
      <c r="AE23" s="52"/>
      <c r="AF23" s="53"/>
      <c r="AG23" s="51"/>
      <c r="AH23" s="52"/>
      <c r="AI23" s="53"/>
      <c r="AJ23" s="83"/>
      <c r="AK23" s="72"/>
      <c r="AL23" s="72"/>
      <c r="AM23" s="69"/>
      <c r="AN23" s="69"/>
      <c r="AO23" s="69"/>
      <c r="AP23" s="69"/>
      <c r="AQ23" s="58"/>
      <c r="AR23" s="59"/>
      <c r="AS23" s="58"/>
      <c r="AT23" s="58"/>
      <c r="AU23" s="58"/>
      <c r="AV23" s="58"/>
      <c r="AW23" s="82"/>
      <c r="AX23" s="88"/>
      <c r="AY23" s="32"/>
      <c r="AZ23" s="33"/>
      <c r="BA23" s="33"/>
      <c r="BB23" s="33"/>
    </row>
    <row r="24">
      <c r="A24" s="34">
        <v>45506.0</v>
      </c>
      <c r="B24" s="35"/>
      <c r="C24" s="35"/>
      <c r="D24" s="36"/>
      <c r="E24" s="36"/>
      <c r="F24" s="36"/>
      <c r="G24" s="39"/>
      <c r="H24" s="87"/>
      <c r="I24" s="39"/>
      <c r="J24" s="81"/>
      <c r="K24" s="41"/>
      <c r="L24" s="78"/>
      <c r="M24" s="79"/>
      <c r="N24" s="78"/>
      <c r="O24" s="80"/>
      <c r="P24" s="81"/>
      <c r="Q24" s="46"/>
      <c r="R24" s="39">
        <v>0.0</v>
      </c>
      <c r="S24" s="46">
        <v>0.0</v>
      </c>
      <c r="T24" s="47"/>
      <c r="U24" s="89"/>
      <c r="V24" s="48"/>
      <c r="W24" s="81"/>
      <c r="X24" s="81"/>
      <c r="Y24" s="50"/>
      <c r="Z24" s="81"/>
      <c r="AA24" s="81"/>
      <c r="AB24" s="48"/>
      <c r="AC24" s="50"/>
      <c r="AD24" s="51"/>
      <c r="AE24" s="52"/>
      <c r="AF24" s="53"/>
      <c r="AG24" s="51"/>
      <c r="AH24" s="52"/>
      <c r="AI24" s="53"/>
      <c r="AJ24" s="83"/>
      <c r="AK24" s="72"/>
      <c r="AL24" s="72"/>
      <c r="AM24" s="69"/>
      <c r="AN24" s="69"/>
      <c r="AO24" s="69"/>
      <c r="AP24" s="69"/>
      <c r="AQ24" s="58"/>
      <c r="AR24" s="59"/>
      <c r="AS24" s="58"/>
      <c r="AT24" s="58"/>
      <c r="AU24" s="58"/>
      <c r="AV24" s="58">
        <f>SUM(BH19:BI19)</f>
        <v>0</v>
      </c>
      <c r="AW24" s="82"/>
      <c r="AX24" s="88"/>
      <c r="AY24" s="32"/>
      <c r="AZ24" s="33"/>
      <c r="BA24" s="33"/>
      <c r="BB24" s="33"/>
    </row>
    <row r="25">
      <c r="A25" s="34">
        <v>45507.0</v>
      </c>
      <c r="B25" s="35"/>
      <c r="C25" s="35"/>
      <c r="D25" s="36"/>
      <c r="E25" s="36"/>
      <c r="F25" s="36"/>
      <c r="G25" s="39"/>
      <c r="H25" s="87"/>
      <c r="I25" s="39"/>
      <c r="J25" s="81"/>
      <c r="K25" s="41"/>
      <c r="L25" s="78"/>
      <c r="M25" s="79"/>
      <c r="N25" s="78"/>
      <c r="O25" s="80"/>
      <c r="P25" s="81"/>
      <c r="Q25" s="46"/>
      <c r="R25" s="39">
        <v>0.0</v>
      </c>
      <c r="S25" s="46">
        <v>0.0</v>
      </c>
      <c r="T25" s="47"/>
      <c r="U25" s="81"/>
      <c r="V25" s="48"/>
      <c r="W25" s="81"/>
      <c r="X25" s="81"/>
      <c r="Y25" s="50"/>
      <c r="Z25" s="81"/>
      <c r="AA25" s="81"/>
      <c r="AB25" s="48"/>
      <c r="AC25" s="50"/>
      <c r="AD25" s="51"/>
      <c r="AE25" s="52"/>
      <c r="AF25" s="53"/>
      <c r="AG25" s="51"/>
      <c r="AH25" s="52"/>
      <c r="AI25" s="53"/>
      <c r="AJ25" s="83"/>
      <c r="AK25" s="72"/>
      <c r="AL25" s="72"/>
      <c r="AM25" s="69"/>
      <c r="AN25" s="69"/>
      <c r="AO25" s="69"/>
      <c r="AP25" s="69"/>
      <c r="AQ25" s="58"/>
      <c r="AR25" s="59"/>
      <c r="AS25" s="58"/>
      <c r="AT25" s="58"/>
      <c r="AU25" s="58"/>
      <c r="AV25" s="58"/>
      <c r="AW25" s="82"/>
      <c r="AX25" s="88"/>
      <c r="AY25" s="32"/>
      <c r="AZ25" s="33"/>
      <c r="BA25" s="33"/>
      <c r="BB25" s="33"/>
    </row>
    <row r="26">
      <c r="A26" s="34">
        <v>45508.0</v>
      </c>
      <c r="B26" s="35"/>
      <c r="C26" s="35"/>
      <c r="D26" s="36"/>
      <c r="E26" s="36"/>
      <c r="F26" s="36"/>
      <c r="G26" s="39"/>
      <c r="H26" s="87"/>
      <c r="I26" s="39"/>
      <c r="J26" s="81"/>
      <c r="K26" s="41"/>
      <c r="L26" s="78"/>
      <c r="M26" s="79"/>
      <c r="N26" s="78"/>
      <c r="O26" s="80"/>
      <c r="P26" s="81"/>
      <c r="Q26" s="46"/>
      <c r="R26" s="39">
        <v>0.0</v>
      </c>
      <c r="S26" s="46">
        <v>0.0</v>
      </c>
      <c r="T26" s="47"/>
      <c r="U26" s="89"/>
      <c r="V26" s="48"/>
      <c r="W26" s="81"/>
      <c r="X26" s="81"/>
      <c r="Y26" s="50"/>
      <c r="Z26" s="81"/>
      <c r="AA26" s="81"/>
      <c r="AB26" s="48"/>
      <c r="AC26" s="50"/>
      <c r="AD26" s="51"/>
      <c r="AE26" s="52"/>
      <c r="AF26" s="53"/>
      <c r="AG26" s="51"/>
      <c r="AH26" s="52"/>
      <c r="AI26" s="53"/>
      <c r="AJ26" s="83"/>
      <c r="AK26" s="72"/>
      <c r="AL26" s="72"/>
      <c r="AM26" s="69"/>
      <c r="AN26" s="69"/>
      <c r="AO26" s="69"/>
      <c r="AP26" s="69"/>
      <c r="AQ26" s="58"/>
      <c r="AR26" s="59"/>
      <c r="AS26" s="58"/>
      <c r="AT26" s="58"/>
      <c r="AU26" s="58"/>
      <c r="AV26" s="58"/>
      <c r="AW26" s="82"/>
      <c r="AX26" s="88"/>
      <c r="AY26" s="32"/>
      <c r="AZ26" s="33"/>
      <c r="BA26" s="33"/>
      <c r="BB26" s="33"/>
    </row>
    <row r="27">
      <c r="A27" s="34">
        <v>45509.0</v>
      </c>
      <c r="B27" s="35"/>
      <c r="C27" s="35"/>
      <c r="D27" s="36"/>
      <c r="E27" s="36"/>
      <c r="F27" s="36"/>
      <c r="G27" s="39"/>
      <c r="H27" s="87"/>
      <c r="I27" s="39"/>
      <c r="J27" s="81"/>
      <c r="K27" s="41"/>
      <c r="L27" s="78"/>
      <c r="M27" s="79"/>
      <c r="N27" s="78"/>
      <c r="O27" s="80"/>
      <c r="P27" s="81"/>
      <c r="Q27" s="46"/>
      <c r="R27" s="39">
        <v>0.0</v>
      </c>
      <c r="S27" s="46">
        <v>0.0</v>
      </c>
      <c r="T27" s="47"/>
      <c r="U27" s="89"/>
      <c r="V27" s="48"/>
      <c r="W27" s="81"/>
      <c r="X27" s="81"/>
      <c r="Y27" s="50"/>
      <c r="Z27" s="81"/>
      <c r="AA27" s="81"/>
      <c r="AB27" s="48"/>
      <c r="AC27" s="50"/>
      <c r="AD27" s="51"/>
      <c r="AE27" s="52"/>
      <c r="AF27" s="53"/>
      <c r="AG27" s="51"/>
      <c r="AH27" s="52"/>
      <c r="AI27" s="53"/>
      <c r="AJ27" s="83"/>
      <c r="AK27" s="72"/>
      <c r="AL27" s="72"/>
      <c r="AM27" s="69"/>
      <c r="AN27" s="69"/>
      <c r="AO27" s="69"/>
      <c r="AP27" s="69"/>
      <c r="AQ27" s="58"/>
      <c r="AR27" s="59"/>
      <c r="AS27" s="58"/>
      <c r="AT27" s="58"/>
      <c r="AU27" s="58"/>
      <c r="AV27" s="58"/>
      <c r="AW27" s="82"/>
      <c r="AX27" s="88"/>
      <c r="AY27" s="32"/>
      <c r="AZ27" s="33"/>
      <c r="BA27" s="33"/>
      <c r="BB27" s="33"/>
    </row>
    <row r="28">
      <c r="A28" s="34">
        <v>45510.0</v>
      </c>
      <c r="B28" s="35"/>
      <c r="C28" s="35"/>
      <c r="D28" s="36"/>
      <c r="E28" s="36"/>
      <c r="F28" s="36"/>
      <c r="G28" s="39"/>
      <c r="H28" s="87"/>
      <c r="I28" s="39"/>
      <c r="J28" s="81"/>
      <c r="K28" s="41"/>
      <c r="L28" s="78"/>
      <c r="M28" s="79"/>
      <c r="N28" s="78"/>
      <c r="O28" s="80"/>
      <c r="P28" s="81"/>
      <c r="Q28" s="46"/>
      <c r="R28" s="39">
        <v>0.0</v>
      </c>
      <c r="S28" s="46">
        <v>0.0</v>
      </c>
      <c r="T28" s="47"/>
      <c r="U28" s="89"/>
      <c r="V28" s="48"/>
      <c r="W28" s="81"/>
      <c r="X28" s="81"/>
      <c r="Y28" s="50"/>
      <c r="Z28" s="81"/>
      <c r="AA28" s="81"/>
      <c r="AB28" s="48"/>
      <c r="AC28" s="50"/>
      <c r="AD28" s="51"/>
      <c r="AE28" s="52"/>
      <c r="AF28" s="53"/>
      <c r="AG28" s="51"/>
      <c r="AH28" s="52"/>
      <c r="AI28" s="53"/>
      <c r="AJ28" s="83"/>
      <c r="AK28" s="72"/>
      <c r="AL28" s="72"/>
      <c r="AM28" s="69"/>
      <c r="AN28" s="69"/>
      <c r="AO28" s="69"/>
      <c r="AP28" s="69"/>
      <c r="AQ28" s="58"/>
      <c r="AR28" s="59"/>
      <c r="AS28" s="58"/>
      <c r="AT28" s="58"/>
      <c r="AU28" s="58"/>
      <c r="AV28" s="58"/>
      <c r="AW28" s="82"/>
      <c r="AX28" s="88"/>
      <c r="AY28" s="32"/>
      <c r="AZ28" s="33"/>
      <c r="BA28" s="33"/>
      <c r="BB28" s="33"/>
    </row>
    <row r="29">
      <c r="A29" s="34">
        <v>45511.0</v>
      </c>
      <c r="B29" s="35"/>
      <c r="C29" s="35"/>
      <c r="D29" s="36"/>
      <c r="E29" s="36"/>
      <c r="F29" s="36"/>
      <c r="G29" s="39"/>
      <c r="H29" s="87"/>
      <c r="I29" s="39"/>
      <c r="J29" s="81"/>
      <c r="K29" s="41"/>
      <c r="L29" s="78"/>
      <c r="M29" s="79"/>
      <c r="N29" s="78"/>
      <c r="O29" s="80"/>
      <c r="P29" s="39"/>
      <c r="Q29" s="46"/>
      <c r="R29" s="39">
        <v>0.0</v>
      </c>
      <c r="S29" s="46">
        <v>0.0</v>
      </c>
      <c r="T29" s="47"/>
      <c r="U29" s="89"/>
      <c r="V29" s="48"/>
      <c r="W29" s="81"/>
      <c r="X29" s="81"/>
      <c r="Y29" s="50"/>
      <c r="Z29" s="81"/>
      <c r="AA29" s="81"/>
      <c r="AB29" s="48"/>
      <c r="AC29" s="50"/>
      <c r="AD29" s="51"/>
      <c r="AE29" s="52"/>
      <c r="AF29" s="53"/>
      <c r="AG29" s="51"/>
      <c r="AH29" s="52"/>
      <c r="AI29" s="53"/>
      <c r="AJ29" s="83"/>
      <c r="AK29" s="72"/>
      <c r="AL29" s="72"/>
      <c r="AM29" s="69"/>
      <c r="AN29" s="69"/>
      <c r="AO29" s="69"/>
      <c r="AP29" s="69"/>
      <c r="AQ29" s="58"/>
      <c r="AR29" s="59"/>
      <c r="AS29" s="58"/>
      <c r="AT29" s="58"/>
      <c r="AU29" s="58"/>
      <c r="AV29" s="58"/>
      <c r="AW29" s="82"/>
      <c r="AX29" s="88"/>
      <c r="AY29" s="32"/>
      <c r="AZ29" s="33"/>
      <c r="BA29" s="33"/>
      <c r="BB29" s="33"/>
    </row>
    <row r="30">
      <c r="A30" s="34">
        <v>45512.0</v>
      </c>
      <c r="B30" s="35"/>
      <c r="C30" s="35"/>
      <c r="D30" s="36"/>
      <c r="E30" s="36"/>
      <c r="F30" s="36"/>
      <c r="G30" s="39"/>
      <c r="H30" s="87"/>
      <c r="I30" s="39"/>
      <c r="J30" s="81"/>
      <c r="K30" s="41"/>
      <c r="L30" s="78"/>
      <c r="M30" s="79"/>
      <c r="N30" s="78"/>
      <c r="O30" s="80"/>
      <c r="P30" s="39"/>
      <c r="Q30" s="46"/>
      <c r="R30" s="39"/>
      <c r="S30" s="46"/>
      <c r="T30" s="47"/>
      <c r="U30" s="89"/>
      <c r="V30" s="48"/>
      <c r="W30" s="81"/>
      <c r="X30" s="81"/>
      <c r="Y30" s="50"/>
      <c r="Z30" s="81"/>
      <c r="AA30" s="81"/>
      <c r="AB30" s="48"/>
      <c r="AC30" s="50"/>
      <c r="AD30" s="53"/>
      <c r="AE30" s="52"/>
      <c r="AF30" s="53"/>
      <c r="AG30" s="53"/>
      <c r="AH30" s="52"/>
      <c r="AI30" s="53"/>
      <c r="AJ30" s="83"/>
      <c r="AK30" s="72"/>
      <c r="AL30" s="72"/>
      <c r="AM30" s="69"/>
      <c r="AN30" s="69"/>
      <c r="AO30" s="69"/>
      <c r="AP30" s="69"/>
      <c r="AQ30" s="58"/>
      <c r="AR30" s="59"/>
      <c r="AS30" s="58"/>
      <c r="AT30" s="58"/>
      <c r="AU30" s="58"/>
      <c r="AV30" s="58"/>
      <c r="AW30" s="82"/>
      <c r="AX30" s="88"/>
      <c r="AY30" s="32"/>
      <c r="AZ30" s="33"/>
      <c r="BA30" s="33"/>
      <c r="BB30" s="33"/>
    </row>
    <row r="31">
      <c r="A31" s="34">
        <v>45513.0</v>
      </c>
      <c r="B31" s="35"/>
      <c r="C31" s="35"/>
      <c r="D31" s="36"/>
      <c r="E31" s="36"/>
      <c r="F31" s="36"/>
      <c r="G31" s="39"/>
      <c r="H31" s="87"/>
      <c r="I31" s="39"/>
      <c r="J31" s="81"/>
      <c r="K31" s="41"/>
      <c r="L31" s="78"/>
      <c r="M31" s="79"/>
      <c r="N31" s="78"/>
      <c r="O31" s="80"/>
      <c r="P31" s="39"/>
      <c r="Q31" s="46"/>
      <c r="R31" s="39"/>
      <c r="S31" s="46"/>
      <c r="T31" s="47"/>
      <c r="U31" s="89"/>
      <c r="V31" s="48"/>
      <c r="W31" s="81"/>
      <c r="X31" s="81"/>
      <c r="Y31" s="50"/>
      <c r="Z31" s="81"/>
      <c r="AA31" s="81"/>
      <c r="AB31" s="48"/>
      <c r="AC31" s="50"/>
      <c r="AD31" s="53"/>
      <c r="AE31" s="52"/>
      <c r="AF31" s="53"/>
      <c r="AG31" s="53"/>
      <c r="AH31" s="52"/>
      <c r="AI31" s="53"/>
      <c r="AJ31" s="83"/>
      <c r="AK31" s="72"/>
      <c r="AL31" s="72"/>
      <c r="AM31" s="69"/>
      <c r="AN31" s="69"/>
      <c r="AO31" s="69"/>
      <c r="AP31" s="69"/>
      <c r="AQ31" s="58"/>
      <c r="AR31" s="59"/>
      <c r="AS31" s="58"/>
      <c r="AT31" s="58"/>
      <c r="AU31" s="58"/>
      <c r="AV31" s="58"/>
      <c r="AW31" s="82"/>
      <c r="AX31" s="88"/>
      <c r="AY31" s="32"/>
      <c r="AZ31" s="33"/>
      <c r="BA31" s="33"/>
      <c r="BB31" s="33"/>
    </row>
    <row r="32">
      <c r="A32" s="34">
        <v>45514.0</v>
      </c>
      <c r="B32" s="35"/>
      <c r="C32" s="35"/>
      <c r="D32" s="36"/>
      <c r="E32" s="36"/>
      <c r="F32" s="36"/>
      <c r="G32" s="81"/>
      <c r="H32" s="87"/>
      <c r="I32" s="81"/>
      <c r="J32" s="39"/>
      <c r="K32" s="47"/>
      <c r="L32" s="87"/>
      <c r="M32" s="79"/>
      <c r="N32" s="78"/>
      <c r="O32" s="80"/>
      <c r="P32" s="81"/>
      <c r="Q32" s="46"/>
      <c r="R32" s="39"/>
      <c r="S32" s="46"/>
      <c r="T32" s="47"/>
      <c r="U32" s="81"/>
      <c r="V32" s="48"/>
      <c r="W32" s="81"/>
      <c r="X32" s="81"/>
      <c r="Y32" s="50"/>
      <c r="Z32" s="81"/>
      <c r="AA32" s="81"/>
      <c r="AB32" s="48"/>
      <c r="AC32" s="50"/>
      <c r="AD32" s="53"/>
      <c r="AE32" s="52"/>
      <c r="AF32" s="53"/>
      <c r="AG32" s="53"/>
      <c r="AH32" s="52"/>
      <c r="AI32" s="53"/>
      <c r="AJ32" s="83"/>
      <c r="AK32" s="72"/>
      <c r="AL32" s="72"/>
      <c r="AM32" s="69"/>
      <c r="AN32" s="69"/>
      <c r="AO32" s="69"/>
      <c r="AP32" s="69"/>
      <c r="AQ32" s="58"/>
      <c r="AR32" s="59"/>
      <c r="AS32" s="58"/>
      <c r="AT32" s="58"/>
      <c r="AU32" s="58"/>
      <c r="AV32" s="58"/>
      <c r="AW32" s="82"/>
      <c r="AX32" s="88"/>
      <c r="AY32" s="90"/>
      <c r="AZ32" s="33"/>
      <c r="BA32" s="33"/>
      <c r="BB32" s="33"/>
    </row>
    <row r="33">
      <c r="A33" s="34">
        <v>45515.0</v>
      </c>
      <c r="B33" s="35"/>
      <c r="C33" s="35"/>
      <c r="D33" s="36"/>
      <c r="E33" s="36"/>
      <c r="F33" s="36"/>
      <c r="G33" s="81"/>
      <c r="H33" s="87"/>
      <c r="I33" s="81"/>
      <c r="J33" s="39"/>
      <c r="K33" s="91"/>
      <c r="L33" s="87"/>
      <c r="M33" s="79"/>
      <c r="N33" s="78"/>
      <c r="O33" s="80"/>
      <c r="P33" s="81"/>
      <c r="Q33" s="46"/>
      <c r="R33" s="81"/>
      <c r="S33" s="81"/>
      <c r="T33" s="91"/>
      <c r="U33" s="81"/>
      <c r="V33" s="92"/>
      <c r="W33" s="81"/>
      <c r="X33" s="81"/>
      <c r="Y33" s="93"/>
      <c r="Z33" s="81"/>
      <c r="AA33" s="81"/>
      <c r="AB33" s="92"/>
      <c r="AC33" s="93"/>
      <c r="AD33" s="94"/>
      <c r="AE33" s="95"/>
      <c r="AF33" s="96"/>
      <c r="AG33" s="94"/>
      <c r="AH33" s="95"/>
      <c r="AI33" s="96"/>
      <c r="AJ33" s="46"/>
      <c r="AK33" s="72"/>
      <c r="AL33" s="72"/>
      <c r="AM33" s="97"/>
      <c r="AN33" s="69"/>
      <c r="AO33" s="69"/>
      <c r="AP33" s="69"/>
      <c r="AQ33" s="58"/>
      <c r="AR33" s="59"/>
      <c r="AS33" s="58"/>
      <c r="AT33" s="58"/>
      <c r="AU33" s="58"/>
      <c r="AV33" s="58"/>
      <c r="AW33" s="82"/>
      <c r="AX33" s="88"/>
      <c r="AY33" s="90"/>
      <c r="AZ33" s="33"/>
      <c r="BA33" s="33"/>
      <c r="BB33" s="33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1"/>
      <c r="K34" s="71"/>
      <c r="L34" s="74"/>
      <c r="M34" s="74"/>
      <c r="N34" s="74"/>
      <c r="O34" s="74"/>
      <c r="P34" s="74"/>
      <c r="Q34" s="98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1"/>
      <c r="AD34" s="74"/>
      <c r="AE34" s="74"/>
      <c r="AF34" s="74"/>
      <c r="AG34" s="74"/>
      <c r="AH34" s="74"/>
      <c r="AI34" s="74"/>
      <c r="AJ34" s="71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1"/>
      <c r="BA34" s="74"/>
      <c r="BB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1"/>
      <c r="K35" s="71"/>
      <c r="L35" s="74"/>
      <c r="M35" s="74"/>
      <c r="N35" s="74"/>
      <c r="O35" s="74"/>
      <c r="P35" s="74"/>
      <c r="Q35" s="98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1"/>
      <c r="AD35" s="74"/>
      <c r="AE35" s="74"/>
      <c r="AF35" s="74"/>
      <c r="AG35" s="74"/>
      <c r="AH35" s="74"/>
      <c r="AI35" s="74"/>
      <c r="AJ35" s="71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1"/>
      <c r="K36" s="71"/>
      <c r="L36" s="74"/>
      <c r="M36" s="74"/>
      <c r="N36" s="74"/>
      <c r="O36" s="74"/>
      <c r="P36" s="74"/>
      <c r="Q36" s="98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1"/>
      <c r="AD36" s="74"/>
      <c r="AE36" s="74"/>
      <c r="AF36" s="74"/>
      <c r="AG36" s="74"/>
      <c r="AH36" s="74"/>
      <c r="AI36" s="74"/>
      <c r="AJ36" s="71"/>
      <c r="AK36" s="74"/>
      <c r="AL36" s="74"/>
      <c r="AM36" s="98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1"/>
      <c r="K37" s="71"/>
      <c r="L37" s="74"/>
      <c r="M37" s="74"/>
      <c r="N37" s="74"/>
      <c r="O37" s="74"/>
      <c r="P37" s="74"/>
      <c r="Q37" s="98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64"/>
      <c r="AD37" s="98"/>
      <c r="AE37" s="98"/>
      <c r="AF37" s="98"/>
      <c r="AG37" s="98"/>
      <c r="AH37" s="98"/>
      <c r="AI37" s="98"/>
      <c r="AJ37" s="64"/>
      <c r="AK37" s="98"/>
      <c r="AL37" s="98"/>
      <c r="AM37" s="98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1"/>
      <c r="K38" s="71"/>
      <c r="L38" s="74"/>
      <c r="M38" s="74"/>
      <c r="N38" s="74"/>
      <c r="O38" s="74"/>
      <c r="P38" s="74"/>
      <c r="Q38" s="98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1"/>
      <c r="AD38" s="74"/>
      <c r="AE38" s="74"/>
      <c r="AF38" s="74"/>
      <c r="AG38" s="74"/>
      <c r="AH38" s="74"/>
      <c r="AI38" s="74"/>
      <c r="AJ38" s="71"/>
      <c r="AK38" s="74"/>
      <c r="AL38" s="74"/>
      <c r="AM38" s="74"/>
      <c r="AN38" s="74"/>
      <c r="AO38" s="74"/>
      <c r="AP38" s="74"/>
      <c r="AQ38" s="74"/>
      <c r="AR38" s="74" t="s">
        <v>48</v>
      </c>
      <c r="AS38" s="74"/>
      <c r="AT38" s="74"/>
      <c r="AU38" s="74"/>
      <c r="AV38" s="74"/>
      <c r="AW38" s="74"/>
      <c r="AX38" s="74"/>
      <c r="AY38" s="74"/>
      <c r="AZ38" s="74"/>
      <c r="BA38" s="74"/>
      <c r="BB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1"/>
      <c r="K39" s="71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1"/>
      <c r="AD39" s="74"/>
      <c r="AE39" s="74"/>
      <c r="AF39" s="74"/>
      <c r="AG39" s="74"/>
      <c r="AH39" s="74"/>
      <c r="AI39" s="74"/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1"/>
      <c r="K40" s="71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1"/>
      <c r="AD40" s="74"/>
      <c r="AE40" s="74"/>
      <c r="AF40" s="74"/>
      <c r="AG40" s="74"/>
      <c r="AH40" s="74"/>
      <c r="AI40" s="74"/>
      <c r="AJ40" s="71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1"/>
      <c r="K41" s="71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1"/>
      <c r="AD41" s="74"/>
      <c r="AE41" s="74"/>
      <c r="AF41" s="74"/>
      <c r="AG41" s="74"/>
      <c r="AH41" s="74"/>
      <c r="AI41" s="74"/>
      <c r="AJ41" s="71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1"/>
      <c r="K42" s="71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1"/>
      <c r="AD42" s="74"/>
      <c r="AE42" s="74"/>
      <c r="AF42" s="74"/>
      <c r="AG42" s="74"/>
      <c r="AH42" s="74"/>
      <c r="AI42" s="74"/>
      <c r="AJ42" s="71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1"/>
      <c r="K43" s="71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1"/>
      <c r="AD43" s="74"/>
      <c r="AE43" s="74"/>
      <c r="AF43" s="74"/>
      <c r="AG43" s="74"/>
      <c r="AH43" s="74"/>
      <c r="AI43" s="74"/>
      <c r="AJ43" s="71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1"/>
      <c r="K44" s="71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1"/>
      <c r="AD44" s="74"/>
      <c r="AE44" s="74"/>
      <c r="AF44" s="74"/>
      <c r="AG44" s="74"/>
      <c r="AH44" s="74"/>
      <c r="AI44" s="74"/>
      <c r="AJ44" s="71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1"/>
      <c r="K45" s="71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1"/>
      <c r="AD45" s="74"/>
      <c r="AE45" s="74"/>
      <c r="AF45" s="74"/>
      <c r="AG45" s="74"/>
      <c r="AH45" s="74"/>
      <c r="AI45" s="74"/>
      <c r="AJ45" s="71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1"/>
      <c r="K46" s="71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1"/>
      <c r="AD46" s="74"/>
      <c r="AE46" s="74"/>
      <c r="AF46" s="74"/>
      <c r="AG46" s="74"/>
      <c r="AH46" s="74"/>
      <c r="AI46" s="74"/>
      <c r="AJ46" s="71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1"/>
      <c r="K47" s="71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1"/>
      <c r="AD47" s="74"/>
      <c r="AE47" s="74"/>
      <c r="AF47" s="74"/>
      <c r="AG47" s="74"/>
      <c r="AH47" s="74"/>
      <c r="AI47" s="74"/>
      <c r="AJ47" s="71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1"/>
      <c r="K48" s="71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1"/>
      <c r="AD48" s="74"/>
      <c r="AE48" s="74"/>
      <c r="AF48" s="74"/>
      <c r="AG48" s="74"/>
      <c r="AH48" s="74"/>
      <c r="AI48" s="74"/>
      <c r="AJ48" s="71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1"/>
      <c r="K49" s="71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1"/>
      <c r="AD49" s="74"/>
      <c r="AE49" s="74"/>
      <c r="AF49" s="74"/>
      <c r="AG49" s="74"/>
      <c r="AH49" s="74"/>
      <c r="AI49" s="74"/>
      <c r="AJ49" s="71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1"/>
      <c r="K50" s="71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1"/>
      <c r="AD50" s="74"/>
      <c r="AE50" s="74"/>
      <c r="AF50" s="74"/>
      <c r="AG50" s="74"/>
      <c r="AH50" s="74"/>
      <c r="AI50" s="74"/>
      <c r="AJ50" s="71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1"/>
      <c r="K51" s="71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1"/>
      <c r="AD51" s="74"/>
      <c r="AE51" s="74"/>
      <c r="AF51" s="74"/>
      <c r="AG51" s="74"/>
      <c r="AH51" s="74"/>
      <c r="AI51" s="74"/>
      <c r="AJ51" s="71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1"/>
      <c r="K52" s="71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1"/>
      <c r="AD52" s="74"/>
      <c r="AE52" s="74"/>
      <c r="AF52" s="74"/>
      <c r="AG52" s="74"/>
      <c r="AH52" s="74"/>
      <c r="AI52" s="74"/>
      <c r="AJ52" s="71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1"/>
      <c r="K53" s="71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1"/>
      <c r="AD53" s="74"/>
      <c r="AE53" s="74"/>
      <c r="AF53" s="74"/>
      <c r="AG53" s="74"/>
      <c r="AH53" s="74"/>
      <c r="AI53" s="74"/>
      <c r="AJ53" s="71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1"/>
      <c r="K54" s="71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1"/>
      <c r="AD54" s="74"/>
      <c r="AE54" s="74"/>
      <c r="AF54" s="74"/>
      <c r="AG54" s="74"/>
      <c r="AH54" s="74"/>
      <c r="AI54" s="74"/>
      <c r="AJ54" s="71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1"/>
      <c r="K55" s="71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1"/>
      <c r="AD55" s="74"/>
      <c r="AE55" s="74"/>
      <c r="AF55" s="74"/>
      <c r="AG55" s="74"/>
      <c r="AH55" s="74"/>
      <c r="AI55" s="74"/>
      <c r="AJ55" s="71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1"/>
      <c r="K56" s="71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1"/>
      <c r="AD56" s="74"/>
      <c r="AE56" s="74"/>
      <c r="AF56" s="74"/>
      <c r="AG56" s="74"/>
      <c r="AH56" s="74"/>
      <c r="AI56" s="74"/>
      <c r="AJ56" s="71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1"/>
      <c r="K57" s="71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1"/>
      <c r="AD57" s="74"/>
      <c r="AE57" s="74"/>
      <c r="AF57" s="74"/>
      <c r="AG57" s="74"/>
      <c r="AH57" s="74"/>
      <c r="AI57" s="74"/>
      <c r="AJ57" s="71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1"/>
      <c r="K58" s="71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1"/>
      <c r="AD58" s="74"/>
      <c r="AE58" s="74"/>
      <c r="AF58" s="74"/>
      <c r="AG58" s="74"/>
      <c r="AH58" s="74"/>
      <c r="AI58" s="74"/>
      <c r="AJ58" s="71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1"/>
      <c r="K59" s="71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1"/>
      <c r="AD59" s="74"/>
      <c r="AE59" s="74"/>
      <c r="AF59" s="74"/>
      <c r="AG59" s="74"/>
      <c r="AH59" s="74"/>
      <c r="AI59" s="74"/>
      <c r="AJ59" s="71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1"/>
      <c r="K60" s="71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1"/>
      <c r="AD60" s="74"/>
      <c r="AE60" s="74"/>
      <c r="AF60" s="74"/>
      <c r="AG60" s="74"/>
      <c r="AH60" s="74"/>
      <c r="AI60" s="74"/>
      <c r="AJ60" s="71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1"/>
      <c r="K61" s="71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1"/>
      <c r="AD61" s="74"/>
      <c r="AE61" s="74"/>
      <c r="AF61" s="74"/>
      <c r="AG61" s="74"/>
      <c r="AH61" s="74"/>
      <c r="AI61" s="74"/>
      <c r="AJ61" s="71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1"/>
      <c r="K62" s="71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1"/>
      <c r="AD62" s="74"/>
      <c r="AE62" s="74"/>
      <c r="AF62" s="74"/>
      <c r="AG62" s="74"/>
      <c r="AH62" s="74"/>
      <c r="AI62" s="74"/>
      <c r="AJ62" s="71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1"/>
      <c r="K63" s="71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1"/>
      <c r="AD63" s="74"/>
      <c r="AE63" s="74"/>
      <c r="AF63" s="74"/>
      <c r="AG63" s="74"/>
      <c r="AH63" s="74"/>
      <c r="AI63" s="74"/>
      <c r="AJ63" s="71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1"/>
      <c r="K64" s="71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1"/>
      <c r="AD64" s="74"/>
      <c r="AE64" s="74"/>
      <c r="AF64" s="74"/>
      <c r="AG64" s="74"/>
      <c r="AH64" s="74"/>
      <c r="AI64" s="74"/>
      <c r="AJ64" s="71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1"/>
      <c r="K65" s="71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1"/>
      <c r="AD65" s="74"/>
      <c r="AE65" s="74"/>
      <c r="AF65" s="74"/>
      <c r="AG65" s="74"/>
      <c r="AH65" s="74"/>
      <c r="AI65" s="74"/>
      <c r="AJ65" s="71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1"/>
      <c r="K66" s="71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1"/>
      <c r="AD66" s="74"/>
      <c r="AE66" s="74"/>
      <c r="AF66" s="74"/>
      <c r="AG66" s="74"/>
      <c r="AH66" s="74"/>
      <c r="AI66" s="74"/>
      <c r="AJ66" s="71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1"/>
      <c r="K67" s="71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1"/>
      <c r="AD67" s="74"/>
      <c r="AE67" s="74"/>
      <c r="AF67" s="74"/>
      <c r="AG67" s="74"/>
      <c r="AH67" s="74"/>
      <c r="AI67" s="74"/>
      <c r="AJ67" s="71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1"/>
      <c r="K68" s="71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1"/>
      <c r="AD68" s="74"/>
      <c r="AE68" s="74"/>
      <c r="AF68" s="74"/>
      <c r="AG68" s="74"/>
      <c r="AH68" s="74"/>
      <c r="AI68" s="74"/>
      <c r="AJ68" s="71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1"/>
      <c r="K69" s="71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1"/>
      <c r="AD69" s="74"/>
      <c r="AE69" s="74"/>
      <c r="AF69" s="74"/>
      <c r="AG69" s="74"/>
      <c r="AH69" s="74"/>
      <c r="AI69" s="74"/>
      <c r="AJ69" s="71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1"/>
      <c r="K70" s="71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1"/>
      <c r="AD70" s="74"/>
      <c r="AE70" s="74"/>
      <c r="AF70" s="74"/>
      <c r="AG70" s="74"/>
      <c r="AH70" s="74"/>
      <c r="AI70" s="74"/>
      <c r="AJ70" s="71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1"/>
      <c r="K71" s="71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1"/>
      <c r="AD71" s="74"/>
      <c r="AE71" s="74"/>
      <c r="AF71" s="74"/>
      <c r="AG71" s="74"/>
      <c r="AH71" s="74"/>
      <c r="AI71" s="74"/>
      <c r="AJ71" s="71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1"/>
      <c r="K72" s="71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1"/>
      <c r="AD72" s="74"/>
      <c r="AE72" s="74"/>
      <c r="AF72" s="74"/>
      <c r="AG72" s="74"/>
      <c r="AH72" s="74"/>
      <c r="AI72" s="74"/>
      <c r="AJ72" s="71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1"/>
      <c r="K73" s="71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1"/>
      <c r="AD73" s="74"/>
      <c r="AE73" s="74"/>
      <c r="AF73" s="74"/>
      <c r="AG73" s="74"/>
      <c r="AH73" s="74"/>
      <c r="AI73" s="74"/>
      <c r="AJ73" s="71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1"/>
      <c r="K74" s="71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1"/>
      <c r="AD74" s="74"/>
      <c r="AE74" s="74"/>
      <c r="AF74" s="74"/>
      <c r="AG74" s="74"/>
      <c r="AH74" s="74"/>
      <c r="AI74" s="74"/>
      <c r="AJ74" s="71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1"/>
      <c r="K75" s="71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1"/>
      <c r="AD75" s="74"/>
      <c r="AE75" s="74"/>
      <c r="AF75" s="74"/>
      <c r="AG75" s="74"/>
      <c r="AH75" s="74"/>
      <c r="AI75" s="74"/>
      <c r="AJ75" s="71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1"/>
      <c r="K76" s="71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1"/>
      <c r="AD76" s="74"/>
      <c r="AE76" s="74"/>
      <c r="AF76" s="74"/>
      <c r="AG76" s="74"/>
      <c r="AH76" s="74"/>
      <c r="AI76" s="74"/>
      <c r="AJ76" s="71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1"/>
      <c r="K77" s="71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1"/>
      <c r="AD77" s="74"/>
      <c r="AE77" s="74"/>
      <c r="AF77" s="74"/>
      <c r="AG77" s="74"/>
      <c r="AH77" s="74"/>
      <c r="AI77" s="74"/>
      <c r="AJ77" s="71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1"/>
      <c r="K78" s="71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1"/>
      <c r="AD78" s="74"/>
      <c r="AE78" s="74"/>
      <c r="AF78" s="74"/>
      <c r="AG78" s="74"/>
      <c r="AH78" s="74"/>
      <c r="AI78" s="74"/>
      <c r="AJ78" s="71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1"/>
      <c r="K79" s="71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1"/>
      <c r="AD79" s="74"/>
      <c r="AE79" s="74"/>
      <c r="AF79" s="74"/>
      <c r="AG79" s="74"/>
      <c r="AH79" s="74"/>
      <c r="AI79" s="74"/>
      <c r="AJ79" s="71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1"/>
      <c r="K80" s="71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1"/>
      <c r="AD80" s="74"/>
      <c r="AE80" s="74"/>
      <c r="AF80" s="74"/>
      <c r="AG80" s="74"/>
      <c r="AH80" s="74"/>
      <c r="AI80" s="74"/>
      <c r="AJ80" s="71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1"/>
      <c r="K81" s="71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1"/>
      <c r="AD81" s="74"/>
      <c r="AE81" s="74"/>
      <c r="AF81" s="74"/>
      <c r="AG81" s="74"/>
      <c r="AH81" s="74"/>
      <c r="AI81" s="74"/>
      <c r="AJ81" s="71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1"/>
      <c r="K82" s="71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1"/>
      <c r="AD82" s="74"/>
      <c r="AE82" s="74"/>
      <c r="AF82" s="74"/>
      <c r="AG82" s="74"/>
      <c r="AH82" s="74"/>
      <c r="AI82" s="74"/>
      <c r="AJ82" s="71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1"/>
      <c r="K83" s="71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1"/>
      <c r="AD83" s="74"/>
      <c r="AE83" s="74"/>
      <c r="AF83" s="74"/>
      <c r="AG83" s="74"/>
      <c r="AH83" s="74"/>
      <c r="AI83" s="74"/>
      <c r="AJ83" s="71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1"/>
      <c r="K84" s="71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1"/>
      <c r="AD84" s="74"/>
      <c r="AE84" s="74"/>
      <c r="AF84" s="74"/>
      <c r="AG84" s="74"/>
      <c r="AH84" s="74"/>
      <c r="AI84" s="74"/>
      <c r="AJ84" s="71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1"/>
      <c r="K85" s="71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1"/>
      <c r="AD85" s="74"/>
      <c r="AE85" s="74"/>
      <c r="AF85" s="74"/>
      <c r="AG85" s="74"/>
      <c r="AH85" s="74"/>
      <c r="AI85" s="74"/>
      <c r="AJ85" s="71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1"/>
      <c r="K86" s="71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1"/>
      <c r="AD86" s="74"/>
      <c r="AE86" s="74"/>
      <c r="AF86" s="74"/>
      <c r="AG86" s="74"/>
      <c r="AH86" s="74"/>
      <c r="AI86" s="74"/>
      <c r="AJ86" s="71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1"/>
      <c r="K87" s="71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1"/>
      <c r="AD87" s="74"/>
      <c r="AE87" s="74"/>
      <c r="AF87" s="74"/>
      <c r="AG87" s="74"/>
      <c r="AH87" s="74"/>
      <c r="AI87" s="74"/>
      <c r="AJ87" s="71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1"/>
      <c r="K88" s="71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1"/>
      <c r="AD88" s="74"/>
      <c r="AE88" s="74"/>
      <c r="AF88" s="74"/>
      <c r="AG88" s="74"/>
      <c r="AH88" s="74"/>
      <c r="AI88" s="74"/>
      <c r="AJ88" s="71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1"/>
      <c r="K89" s="71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1"/>
      <c r="AD89" s="74"/>
      <c r="AE89" s="74"/>
      <c r="AF89" s="74"/>
      <c r="AG89" s="74"/>
      <c r="AH89" s="74"/>
      <c r="AI89" s="74"/>
      <c r="AJ89" s="71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1"/>
      <c r="K90" s="71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1"/>
      <c r="AD90" s="74"/>
      <c r="AE90" s="74"/>
      <c r="AF90" s="74"/>
      <c r="AG90" s="74"/>
      <c r="AH90" s="74"/>
      <c r="AI90" s="74"/>
      <c r="AJ90" s="71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1"/>
      <c r="K91" s="71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1"/>
      <c r="AD91" s="74"/>
      <c r="AE91" s="74"/>
      <c r="AF91" s="74"/>
      <c r="AG91" s="74"/>
      <c r="AH91" s="74"/>
      <c r="AI91" s="74"/>
      <c r="AJ91" s="71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1"/>
      <c r="K92" s="71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1"/>
      <c r="AD92" s="74"/>
      <c r="AE92" s="74"/>
      <c r="AF92" s="74"/>
      <c r="AG92" s="74"/>
      <c r="AH92" s="74"/>
      <c r="AI92" s="74"/>
      <c r="AJ92" s="71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1"/>
      <c r="K93" s="71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1"/>
      <c r="AD93" s="74"/>
      <c r="AE93" s="74"/>
      <c r="AF93" s="74"/>
      <c r="AG93" s="74"/>
      <c r="AH93" s="74"/>
      <c r="AI93" s="74"/>
      <c r="AJ93" s="71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1"/>
      <c r="K94" s="71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1"/>
      <c r="AD94" s="74"/>
      <c r="AE94" s="74"/>
      <c r="AF94" s="74"/>
      <c r="AG94" s="74"/>
      <c r="AH94" s="74"/>
      <c r="AI94" s="74"/>
      <c r="AJ94" s="71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1"/>
      <c r="K95" s="71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1"/>
      <c r="AD95" s="74"/>
      <c r="AE95" s="74"/>
      <c r="AF95" s="74"/>
      <c r="AG95" s="74"/>
      <c r="AH95" s="74"/>
      <c r="AI95" s="74"/>
      <c r="AJ95" s="71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1"/>
      <c r="K96" s="71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1"/>
      <c r="AD96" s="74"/>
      <c r="AE96" s="74"/>
      <c r="AF96" s="74"/>
      <c r="AG96" s="74"/>
      <c r="AH96" s="74"/>
      <c r="AI96" s="74"/>
      <c r="AJ96" s="71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1"/>
      <c r="K97" s="71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1"/>
      <c r="AD97" s="74"/>
      <c r="AE97" s="74"/>
      <c r="AF97" s="74"/>
      <c r="AG97" s="74"/>
      <c r="AH97" s="74"/>
      <c r="AI97" s="74"/>
      <c r="AJ97" s="71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1"/>
      <c r="K98" s="71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1"/>
      <c r="AD98" s="74"/>
      <c r="AE98" s="74"/>
      <c r="AF98" s="74"/>
      <c r="AG98" s="74"/>
      <c r="AH98" s="74"/>
      <c r="AI98" s="74"/>
      <c r="AJ98" s="71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1"/>
      <c r="K99" s="71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1"/>
      <c r="AD99" s="74"/>
      <c r="AE99" s="74"/>
      <c r="AF99" s="74"/>
      <c r="AG99" s="74"/>
      <c r="AH99" s="74"/>
      <c r="AI99" s="74"/>
      <c r="AJ99" s="71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1"/>
      <c r="K100" s="71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1"/>
      <c r="AD100" s="74"/>
      <c r="AE100" s="74"/>
      <c r="AF100" s="74"/>
      <c r="AG100" s="74"/>
      <c r="AH100" s="74"/>
      <c r="AI100" s="74"/>
      <c r="AJ100" s="71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1"/>
      <c r="K101" s="71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1"/>
      <c r="AD101" s="74"/>
      <c r="AE101" s="74"/>
      <c r="AF101" s="74"/>
      <c r="AG101" s="74"/>
      <c r="AH101" s="74"/>
      <c r="AI101" s="74"/>
      <c r="AJ101" s="71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1"/>
      <c r="K102" s="71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1"/>
      <c r="AD102" s="74"/>
      <c r="AE102" s="74"/>
      <c r="AF102" s="74"/>
      <c r="AG102" s="74"/>
      <c r="AH102" s="74"/>
      <c r="AI102" s="74"/>
      <c r="AJ102" s="71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1"/>
      <c r="K103" s="71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1"/>
      <c r="AD103" s="74"/>
      <c r="AE103" s="74"/>
      <c r="AF103" s="74"/>
      <c r="AG103" s="74"/>
      <c r="AH103" s="74"/>
      <c r="AI103" s="74"/>
      <c r="AJ103" s="71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1"/>
      <c r="K104" s="71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1"/>
      <c r="AD104" s="74"/>
      <c r="AE104" s="74"/>
      <c r="AF104" s="74"/>
      <c r="AG104" s="74"/>
      <c r="AH104" s="74"/>
      <c r="AI104" s="74"/>
      <c r="AJ104" s="71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1"/>
      <c r="K105" s="71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1"/>
      <c r="AD105" s="74"/>
      <c r="AE105" s="74"/>
      <c r="AF105" s="74"/>
      <c r="AG105" s="74"/>
      <c r="AH105" s="74"/>
      <c r="AI105" s="74"/>
      <c r="AJ105" s="71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1"/>
      <c r="K106" s="71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1"/>
      <c r="AD106" s="74"/>
      <c r="AE106" s="74"/>
      <c r="AF106" s="74"/>
      <c r="AG106" s="74"/>
      <c r="AH106" s="74"/>
      <c r="AI106" s="74"/>
      <c r="AJ106" s="71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1"/>
      <c r="K107" s="71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1"/>
      <c r="AD107" s="74"/>
      <c r="AE107" s="74"/>
      <c r="AF107" s="74"/>
      <c r="AG107" s="74"/>
      <c r="AH107" s="74"/>
      <c r="AI107" s="74"/>
      <c r="AJ107" s="71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1"/>
      <c r="K108" s="71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1"/>
      <c r="AD108" s="74"/>
      <c r="AE108" s="74"/>
      <c r="AF108" s="74"/>
      <c r="AG108" s="74"/>
      <c r="AH108" s="74"/>
      <c r="AI108" s="74"/>
      <c r="AJ108" s="71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1"/>
      <c r="K109" s="71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1"/>
      <c r="AD109" s="74"/>
      <c r="AE109" s="74"/>
      <c r="AF109" s="74"/>
      <c r="AG109" s="74"/>
      <c r="AH109" s="74"/>
      <c r="AI109" s="74"/>
      <c r="AJ109" s="71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1"/>
      <c r="K110" s="71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1"/>
      <c r="AD110" s="74"/>
      <c r="AE110" s="74"/>
      <c r="AF110" s="74"/>
      <c r="AG110" s="74"/>
      <c r="AH110" s="74"/>
      <c r="AI110" s="74"/>
      <c r="AJ110" s="71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1"/>
      <c r="K111" s="71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1"/>
      <c r="AD111" s="74"/>
      <c r="AE111" s="74"/>
      <c r="AF111" s="74"/>
      <c r="AG111" s="74"/>
      <c r="AH111" s="74"/>
      <c r="AI111" s="74"/>
      <c r="AJ111" s="71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1"/>
      <c r="K112" s="71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1"/>
      <c r="AD112" s="74"/>
      <c r="AE112" s="74"/>
      <c r="AF112" s="74"/>
      <c r="AG112" s="74"/>
      <c r="AH112" s="74"/>
      <c r="AI112" s="74"/>
      <c r="AJ112" s="71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1"/>
      <c r="K113" s="71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1"/>
      <c r="AD113" s="74"/>
      <c r="AE113" s="74"/>
      <c r="AF113" s="74"/>
      <c r="AG113" s="74"/>
      <c r="AH113" s="74"/>
      <c r="AI113" s="74"/>
      <c r="AJ113" s="71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1"/>
      <c r="K114" s="71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1"/>
      <c r="AD114" s="74"/>
      <c r="AE114" s="74"/>
      <c r="AF114" s="74"/>
      <c r="AG114" s="74"/>
      <c r="AH114" s="74"/>
      <c r="AI114" s="74"/>
      <c r="AJ114" s="71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1"/>
      <c r="K115" s="71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1"/>
      <c r="AD115" s="74"/>
      <c r="AE115" s="74"/>
      <c r="AF115" s="74"/>
      <c r="AG115" s="74"/>
      <c r="AH115" s="74"/>
      <c r="AI115" s="74"/>
      <c r="AJ115" s="71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1"/>
      <c r="K116" s="71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1"/>
      <c r="AD116" s="74"/>
      <c r="AE116" s="74"/>
      <c r="AF116" s="74"/>
      <c r="AG116" s="74"/>
      <c r="AH116" s="74"/>
      <c r="AI116" s="74"/>
      <c r="AJ116" s="71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1"/>
      <c r="K117" s="71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1"/>
      <c r="AD117" s="74"/>
      <c r="AE117" s="74"/>
      <c r="AF117" s="74"/>
      <c r="AG117" s="74"/>
      <c r="AH117" s="74"/>
      <c r="AI117" s="74"/>
      <c r="AJ117" s="71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1"/>
      <c r="K118" s="71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1"/>
      <c r="AD118" s="74"/>
      <c r="AE118" s="74"/>
      <c r="AF118" s="74"/>
      <c r="AG118" s="74"/>
      <c r="AH118" s="74"/>
      <c r="AI118" s="74"/>
      <c r="AJ118" s="71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1"/>
      <c r="K119" s="71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1"/>
      <c r="AD119" s="74"/>
      <c r="AE119" s="74"/>
      <c r="AF119" s="74"/>
      <c r="AG119" s="74"/>
      <c r="AH119" s="74"/>
      <c r="AI119" s="74"/>
      <c r="AJ119" s="71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1"/>
      <c r="K120" s="71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1"/>
      <c r="AD120" s="74"/>
      <c r="AE120" s="74"/>
      <c r="AF120" s="74"/>
      <c r="AG120" s="74"/>
      <c r="AH120" s="74"/>
      <c r="AI120" s="74"/>
      <c r="AJ120" s="71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1"/>
      <c r="K121" s="71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1"/>
      <c r="AD121" s="74"/>
      <c r="AE121" s="74"/>
      <c r="AF121" s="74"/>
      <c r="AG121" s="74"/>
      <c r="AH121" s="74"/>
      <c r="AI121" s="74"/>
      <c r="AJ121" s="71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1"/>
      <c r="K122" s="71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1"/>
      <c r="AD122" s="74"/>
      <c r="AE122" s="74"/>
      <c r="AF122" s="74"/>
      <c r="AG122" s="74"/>
      <c r="AH122" s="74"/>
      <c r="AI122" s="74"/>
      <c r="AJ122" s="71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1"/>
      <c r="K123" s="71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1"/>
      <c r="AD123" s="74"/>
      <c r="AE123" s="74"/>
      <c r="AF123" s="74"/>
      <c r="AG123" s="74"/>
      <c r="AH123" s="74"/>
      <c r="AI123" s="74"/>
      <c r="AJ123" s="71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1"/>
      <c r="K124" s="71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1"/>
      <c r="AD124" s="74"/>
      <c r="AE124" s="74"/>
      <c r="AF124" s="74"/>
      <c r="AG124" s="74"/>
      <c r="AH124" s="74"/>
      <c r="AI124" s="74"/>
      <c r="AJ124" s="71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1"/>
      <c r="K125" s="71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1"/>
      <c r="AD125" s="74"/>
      <c r="AE125" s="74"/>
      <c r="AF125" s="74"/>
      <c r="AG125" s="74"/>
      <c r="AH125" s="74"/>
      <c r="AI125" s="74"/>
      <c r="AJ125" s="71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1"/>
      <c r="K126" s="71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1"/>
      <c r="AD126" s="74"/>
      <c r="AE126" s="74"/>
      <c r="AF126" s="74"/>
      <c r="AG126" s="74"/>
      <c r="AH126" s="74"/>
      <c r="AI126" s="74"/>
      <c r="AJ126" s="71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1"/>
      <c r="K127" s="71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1"/>
      <c r="AD127" s="74"/>
      <c r="AE127" s="74"/>
      <c r="AF127" s="74"/>
      <c r="AG127" s="74"/>
      <c r="AH127" s="74"/>
      <c r="AI127" s="74"/>
      <c r="AJ127" s="71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1"/>
      <c r="K128" s="71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1"/>
      <c r="AD128" s="74"/>
      <c r="AE128" s="74"/>
      <c r="AF128" s="74"/>
      <c r="AG128" s="74"/>
      <c r="AH128" s="74"/>
      <c r="AI128" s="74"/>
      <c r="AJ128" s="71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1"/>
      <c r="K129" s="71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1"/>
      <c r="AD129" s="74"/>
      <c r="AE129" s="74"/>
      <c r="AF129" s="74"/>
      <c r="AG129" s="74"/>
      <c r="AH129" s="74"/>
      <c r="AI129" s="74"/>
      <c r="AJ129" s="71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1"/>
      <c r="K130" s="71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1"/>
      <c r="AD130" s="74"/>
      <c r="AE130" s="74"/>
      <c r="AF130" s="74"/>
      <c r="AG130" s="74"/>
      <c r="AH130" s="74"/>
      <c r="AI130" s="74"/>
      <c r="AJ130" s="71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1"/>
      <c r="K131" s="71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1"/>
      <c r="AD131" s="74"/>
      <c r="AE131" s="74"/>
      <c r="AF131" s="74"/>
      <c r="AG131" s="74"/>
      <c r="AH131" s="74"/>
      <c r="AI131" s="74"/>
      <c r="AJ131" s="71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1"/>
      <c r="K132" s="71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1"/>
      <c r="AD132" s="74"/>
      <c r="AE132" s="74"/>
      <c r="AF132" s="74"/>
      <c r="AG132" s="74"/>
      <c r="AH132" s="74"/>
      <c r="AI132" s="74"/>
      <c r="AJ132" s="71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1"/>
      <c r="K133" s="71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1"/>
      <c r="AD133" s="74"/>
      <c r="AE133" s="74"/>
      <c r="AF133" s="74"/>
      <c r="AG133" s="74"/>
      <c r="AH133" s="74"/>
      <c r="AI133" s="74"/>
      <c r="AJ133" s="71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1"/>
      <c r="K134" s="71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1"/>
      <c r="AD134" s="74"/>
      <c r="AE134" s="74"/>
      <c r="AF134" s="74"/>
      <c r="AG134" s="74"/>
      <c r="AH134" s="74"/>
      <c r="AI134" s="74"/>
      <c r="AJ134" s="71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1"/>
      <c r="K135" s="71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1"/>
      <c r="AD135" s="74"/>
      <c r="AE135" s="74"/>
      <c r="AF135" s="74"/>
      <c r="AG135" s="74"/>
      <c r="AH135" s="74"/>
      <c r="AI135" s="74"/>
      <c r="AJ135" s="71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1"/>
      <c r="K136" s="71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1"/>
      <c r="AD136" s="74"/>
      <c r="AE136" s="74"/>
      <c r="AF136" s="74"/>
      <c r="AG136" s="74"/>
      <c r="AH136" s="74"/>
      <c r="AI136" s="74"/>
      <c r="AJ136" s="71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1"/>
      <c r="K137" s="71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1"/>
      <c r="AD137" s="74"/>
      <c r="AE137" s="74"/>
      <c r="AF137" s="74"/>
      <c r="AG137" s="74"/>
      <c r="AH137" s="74"/>
      <c r="AI137" s="74"/>
      <c r="AJ137" s="71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1"/>
      <c r="K138" s="71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1"/>
      <c r="AD138" s="74"/>
      <c r="AE138" s="74"/>
      <c r="AF138" s="74"/>
      <c r="AG138" s="74"/>
      <c r="AH138" s="74"/>
      <c r="AI138" s="74"/>
      <c r="AJ138" s="71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99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1"/>
      <c r="AD139" s="74"/>
      <c r="AE139" s="74"/>
      <c r="AF139" s="74"/>
      <c r="AG139" s="74"/>
      <c r="AH139" s="74"/>
      <c r="AI139" s="74"/>
      <c r="AJ139" s="71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99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1"/>
      <c r="AD140" s="74"/>
      <c r="AE140" s="74"/>
      <c r="AF140" s="74"/>
      <c r="AG140" s="74"/>
      <c r="AH140" s="74"/>
      <c r="AI140" s="74"/>
      <c r="AJ140" s="71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99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1"/>
      <c r="AD141" s="74"/>
      <c r="AE141" s="74"/>
      <c r="AF141" s="74"/>
      <c r="AG141" s="74"/>
      <c r="AH141" s="74"/>
      <c r="AI141" s="74"/>
      <c r="AJ141" s="71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99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1"/>
      <c r="AD142" s="74"/>
      <c r="AE142" s="74"/>
      <c r="AF142" s="74"/>
      <c r="AG142" s="74"/>
      <c r="AH142" s="74"/>
      <c r="AI142" s="74"/>
      <c r="AJ142" s="71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99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1"/>
      <c r="AD143" s="74"/>
      <c r="AE143" s="74"/>
      <c r="AF143" s="74"/>
      <c r="AG143" s="74"/>
      <c r="AH143" s="74"/>
      <c r="AI143" s="74"/>
      <c r="AJ143" s="71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99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1"/>
      <c r="AD144" s="74"/>
      <c r="AE144" s="74"/>
      <c r="AF144" s="74"/>
      <c r="AG144" s="74"/>
      <c r="AH144" s="74"/>
      <c r="AI144" s="74"/>
      <c r="AJ144" s="71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99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1"/>
      <c r="AD145" s="74"/>
      <c r="AE145" s="74"/>
      <c r="AF145" s="74"/>
      <c r="AG145" s="74"/>
      <c r="AH145" s="74"/>
      <c r="AI145" s="74"/>
      <c r="AJ145" s="71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99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1"/>
      <c r="AD146" s="74"/>
      <c r="AE146" s="74"/>
      <c r="AF146" s="74"/>
      <c r="AG146" s="74"/>
      <c r="AH146" s="74"/>
      <c r="AI146" s="74"/>
      <c r="AJ146" s="71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99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1"/>
      <c r="AD147" s="74"/>
      <c r="AE147" s="74"/>
      <c r="AF147" s="74"/>
      <c r="AG147" s="74"/>
      <c r="AH147" s="74"/>
      <c r="AI147" s="74"/>
      <c r="AJ147" s="71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99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1"/>
      <c r="AD148" s="74"/>
      <c r="AE148" s="74"/>
      <c r="AF148" s="74"/>
      <c r="AG148" s="74"/>
      <c r="AH148" s="74"/>
      <c r="AI148" s="74"/>
      <c r="AJ148" s="71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99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1"/>
      <c r="AD149" s="74"/>
      <c r="AE149" s="74"/>
      <c r="AF149" s="74"/>
      <c r="AG149" s="74"/>
      <c r="AH149" s="74"/>
      <c r="AI149" s="74"/>
      <c r="AJ149" s="71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99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1"/>
      <c r="AD150" s="74"/>
      <c r="AE150" s="74"/>
      <c r="AF150" s="74"/>
      <c r="AG150" s="74"/>
      <c r="AH150" s="74"/>
      <c r="AI150" s="74"/>
      <c r="AJ150" s="71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99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1"/>
      <c r="AD151" s="74"/>
      <c r="AE151" s="74"/>
      <c r="AF151" s="74"/>
      <c r="AG151" s="74"/>
      <c r="AH151" s="74"/>
      <c r="AI151" s="74"/>
      <c r="AJ151" s="71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99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1"/>
      <c r="AD152" s="74"/>
      <c r="AE152" s="74"/>
      <c r="AF152" s="74"/>
      <c r="AG152" s="74"/>
      <c r="AH152" s="74"/>
      <c r="AI152" s="74"/>
      <c r="AJ152" s="71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99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1"/>
      <c r="AD153" s="74"/>
      <c r="AE153" s="74"/>
      <c r="AF153" s="74"/>
      <c r="AG153" s="74"/>
      <c r="AH153" s="74"/>
      <c r="AI153" s="74"/>
      <c r="AJ153" s="71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99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1"/>
      <c r="AD154" s="74"/>
      <c r="AE154" s="74"/>
      <c r="AF154" s="74"/>
      <c r="AG154" s="74"/>
      <c r="AH154" s="74"/>
      <c r="AI154" s="74"/>
      <c r="AJ154" s="71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99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1"/>
      <c r="AD155" s="74"/>
      <c r="AE155" s="74"/>
      <c r="AF155" s="74"/>
      <c r="AG155" s="74"/>
      <c r="AH155" s="74"/>
      <c r="AI155" s="74"/>
      <c r="AJ155" s="71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99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1"/>
      <c r="AD156" s="74"/>
      <c r="AE156" s="74"/>
      <c r="AF156" s="74"/>
      <c r="AG156" s="74"/>
      <c r="AH156" s="74"/>
      <c r="AI156" s="74"/>
      <c r="AJ156" s="71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99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1"/>
      <c r="AD157" s="74"/>
      <c r="AE157" s="74"/>
      <c r="AF157" s="74"/>
      <c r="AG157" s="74"/>
      <c r="AH157" s="74"/>
      <c r="AI157" s="74"/>
      <c r="AJ157" s="71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99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1"/>
      <c r="AD158" s="74"/>
      <c r="AE158" s="74"/>
      <c r="AF158" s="74"/>
      <c r="AG158" s="74"/>
      <c r="AH158" s="74"/>
      <c r="AI158" s="74"/>
      <c r="AJ158" s="71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99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1"/>
      <c r="AD159" s="74"/>
      <c r="AE159" s="74"/>
      <c r="AF159" s="74"/>
      <c r="AG159" s="74"/>
      <c r="AH159" s="74"/>
      <c r="AI159" s="74"/>
      <c r="AJ159" s="71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99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1"/>
      <c r="AD160" s="74"/>
      <c r="AE160" s="74"/>
      <c r="AF160" s="74"/>
      <c r="AG160" s="74"/>
      <c r="AH160" s="74"/>
      <c r="AI160" s="74"/>
      <c r="AJ160" s="71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99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1"/>
      <c r="AD161" s="74"/>
      <c r="AE161" s="74"/>
      <c r="AF161" s="74"/>
      <c r="AG161" s="74"/>
      <c r="AH161" s="74"/>
      <c r="AI161" s="74"/>
      <c r="AJ161" s="71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99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1"/>
      <c r="AD162" s="74"/>
      <c r="AE162" s="74"/>
      <c r="AF162" s="74"/>
      <c r="AG162" s="74"/>
      <c r="AH162" s="74"/>
      <c r="AI162" s="74"/>
      <c r="AJ162" s="71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99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1"/>
      <c r="AD163" s="74"/>
      <c r="AE163" s="74"/>
      <c r="AF163" s="74"/>
      <c r="AG163" s="74"/>
      <c r="AH163" s="74"/>
      <c r="AI163" s="74"/>
      <c r="AJ163" s="71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99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1"/>
      <c r="AD164" s="74"/>
      <c r="AE164" s="74"/>
      <c r="AF164" s="74"/>
      <c r="AG164" s="74"/>
      <c r="AH164" s="74"/>
      <c r="AI164" s="74"/>
      <c r="AJ164" s="71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99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1"/>
      <c r="AD165" s="74"/>
      <c r="AE165" s="74"/>
      <c r="AF165" s="74"/>
      <c r="AG165" s="74"/>
      <c r="AH165" s="74"/>
      <c r="AI165" s="74"/>
      <c r="AJ165" s="71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99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1"/>
      <c r="AD166" s="74"/>
      <c r="AE166" s="74"/>
      <c r="AF166" s="74"/>
      <c r="AG166" s="74"/>
      <c r="AH166" s="74"/>
      <c r="AI166" s="74"/>
      <c r="AJ166" s="71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99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1"/>
      <c r="AD167" s="74"/>
      <c r="AE167" s="74"/>
      <c r="AF167" s="74"/>
      <c r="AG167" s="74"/>
      <c r="AH167" s="74"/>
      <c r="AI167" s="74"/>
      <c r="AJ167" s="71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99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1"/>
      <c r="AD168" s="74"/>
      <c r="AE168" s="74"/>
      <c r="AF168" s="74"/>
      <c r="AG168" s="74"/>
      <c r="AH168" s="74"/>
      <c r="AI168" s="74"/>
      <c r="AJ168" s="71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99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1"/>
      <c r="AD169" s="74"/>
      <c r="AE169" s="74"/>
      <c r="AF169" s="74"/>
      <c r="AG169" s="74"/>
      <c r="AH169" s="74"/>
      <c r="AI169" s="74"/>
      <c r="AJ169" s="71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99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1"/>
      <c r="AD170" s="74"/>
      <c r="AE170" s="74"/>
      <c r="AF170" s="74"/>
      <c r="AG170" s="74"/>
      <c r="AH170" s="74"/>
      <c r="AI170" s="74"/>
      <c r="AJ170" s="71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99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1"/>
      <c r="AD171" s="74"/>
      <c r="AE171" s="74"/>
      <c r="AF171" s="74"/>
      <c r="AG171" s="74"/>
      <c r="AH171" s="74"/>
      <c r="AI171" s="74"/>
      <c r="AJ171" s="71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99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1"/>
      <c r="AD172" s="74"/>
      <c r="AE172" s="74"/>
      <c r="AF172" s="74"/>
      <c r="AG172" s="74"/>
      <c r="AH172" s="74"/>
      <c r="AI172" s="74"/>
      <c r="AJ172" s="71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99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1"/>
      <c r="AD173" s="74"/>
      <c r="AE173" s="74"/>
      <c r="AF173" s="74"/>
      <c r="AG173" s="74"/>
      <c r="AH173" s="74"/>
      <c r="AI173" s="74"/>
      <c r="AJ173" s="71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99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1"/>
      <c r="AD174" s="74"/>
      <c r="AE174" s="74"/>
      <c r="AF174" s="74"/>
      <c r="AG174" s="74"/>
      <c r="AH174" s="74"/>
      <c r="AI174" s="74"/>
      <c r="AJ174" s="71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99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1"/>
      <c r="AD175" s="74"/>
      <c r="AE175" s="74"/>
      <c r="AF175" s="74"/>
      <c r="AG175" s="74"/>
      <c r="AH175" s="74"/>
      <c r="AI175" s="74"/>
      <c r="AJ175" s="71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99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1"/>
      <c r="AD176" s="74"/>
      <c r="AE176" s="74"/>
      <c r="AF176" s="74"/>
      <c r="AG176" s="74"/>
      <c r="AH176" s="74"/>
      <c r="AI176" s="74"/>
      <c r="AJ176" s="71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99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1"/>
      <c r="AD177" s="74"/>
      <c r="AE177" s="74"/>
      <c r="AF177" s="74"/>
      <c r="AG177" s="74"/>
      <c r="AH177" s="74"/>
      <c r="AI177" s="74"/>
      <c r="AJ177" s="71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99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1"/>
      <c r="AD178" s="74"/>
      <c r="AE178" s="74"/>
      <c r="AF178" s="74"/>
      <c r="AG178" s="74"/>
      <c r="AH178" s="74"/>
      <c r="AI178" s="74"/>
      <c r="AJ178" s="71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99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1"/>
      <c r="AD179" s="74"/>
      <c r="AE179" s="74"/>
      <c r="AF179" s="74"/>
      <c r="AG179" s="74"/>
      <c r="AH179" s="74"/>
      <c r="AI179" s="74"/>
      <c r="AJ179" s="71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99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1"/>
      <c r="AD180" s="74"/>
      <c r="AE180" s="74"/>
      <c r="AF180" s="74"/>
      <c r="AG180" s="74"/>
      <c r="AH180" s="74"/>
      <c r="AI180" s="74"/>
      <c r="AJ180" s="71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99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1"/>
      <c r="AD181" s="74"/>
      <c r="AE181" s="74"/>
      <c r="AF181" s="74"/>
      <c r="AG181" s="74"/>
      <c r="AH181" s="74"/>
      <c r="AI181" s="74"/>
      <c r="AJ181" s="71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99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1"/>
      <c r="AD182" s="74"/>
      <c r="AE182" s="74"/>
      <c r="AF182" s="74"/>
      <c r="AG182" s="74"/>
      <c r="AH182" s="74"/>
      <c r="AI182" s="74"/>
      <c r="AJ182" s="71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99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1"/>
      <c r="AD183" s="74"/>
      <c r="AE183" s="74"/>
      <c r="AF183" s="74"/>
      <c r="AG183" s="74"/>
      <c r="AH183" s="74"/>
      <c r="AI183" s="74"/>
      <c r="AJ183" s="71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99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1"/>
      <c r="AD184" s="74"/>
      <c r="AE184" s="74"/>
      <c r="AF184" s="74"/>
      <c r="AG184" s="74"/>
      <c r="AH184" s="74"/>
      <c r="AI184" s="74"/>
      <c r="AJ184" s="71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99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1"/>
      <c r="AD185" s="74"/>
      <c r="AE185" s="74"/>
      <c r="AF185" s="74"/>
      <c r="AG185" s="74"/>
      <c r="AH185" s="74"/>
      <c r="AI185" s="74"/>
      <c r="AJ185" s="71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99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1"/>
      <c r="AD186" s="74"/>
      <c r="AE186" s="74"/>
      <c r="AF186" s="74"/>
      <c r="AG186" s="74"/>
      <c r="AH186" s="74"/>
      <c r="AI186" s="74"/>
      <c r="AJ186" s="71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99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1"/>
      <c r="AD187" s="74"/>
      <c r="AE187" s="74"/>
      <c r="AF187" s="74"/>
      <c r="AG187" s="74"/>
      <c r="AH187" s="74"/>
      <c r="AI187" s="74"/>
      <c r="AJ187" s="71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99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1"/>
      <c r="AD188" s="74"/>
      <c r="AE188" s="74"/>
      <c r="AF188" s="74"/>
      <c r="AG188" s="74"/>
      <c r="AH188" s="74"/>
      <c r="AI188" s="74"/>
      <c r="AJ188" s="71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99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1"/>
      <c r="AD189" s="74"/>
      <c r="AE189" s="74"/>
      <c r="AF189" s="74"/>
      <c r="AG189" s="74"/>
      <c r="AH189" s="74"/>
      <c r="AI189" s="74"/>
      <c r="AJ189" s="71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99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1"/>
      <c r="AD190" s="74"/>
      <c r="AE190" s="74"/>
      <c r="AF190" s="74"/>
      <c r="AG190" s="74"/>
      <c r="AH190" s="74"/>
      <c r="AI190" s="74"/>
      <c r="AJ190" s="71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99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1"/>
      <c r="AD191" s="74"/>
      <c r="AE191" s="74"/>
      <c r="AF191" s="74"/>
      <c r="AG191" s="74"/>
      <c r="AH191" s="74"/>
      <c r="AI191" s="74"/>
      <c r="AJ191" s="71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99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1"/>
      <c r="AD192" s="74"/>
      <c r="AE192" s="74"/>
      <c r="AF192" s="74"/>
      <c r="AG192" s="74"/>
      <c r="AH192" s="74"/>
      <c r="AI192" s="74"/>
      <c r="AJ192" s="71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99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1"/>
      <c r="AD193" s="74"/>
      <c r="AE193" s="74"/>
      <c r="AF193" s="74"/>
      <c r="AG193" s="74"/>
      <c r="AH193" s="74"/>
      <c r="AI193" s="74"/>
      <c r="AJ193" s="71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99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1"/>
      <c r="AD194" s="74"/>
      <c r="AE194" s="74"/>
      <c r="AF194" s="74"/>
      <c r="AG194" s="74"/>
      <c r="AH194" s="74"/>
      <c r="AI194" s="74"/>
      <c r="AJ194" s="71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99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1"/>
      <c r="AD195" s="74"/>
      <c r="AE195" s="74"/>
      <c r="AF195" s="74"/>
      <c r="AG195" s="74"/>
      <c r="AH195" s="74"/>
      <c r="AI195" s="74"/>
      <c r="AJ195" s="71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99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1"/>
      <c r="AD196" s="74"/>
      <c r="AE196" s="74"/>
      <c r="AF196" s="74"/>
      <c r="AG196" s="74"/>
      <c r="AH196" s="74"/>
      <c r="AI196" s="74"/>
      <c r="AJ196" s="71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99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1"/>
      <c r="AD197" s="74"/>
      <c r="AE197" s="74"/>
      <c r="AF197" s="74"/>
      <c r="AG197" s="74"/>
      <c r="AH197" s="74"/>
      <c r="AI197" s="74"/>
      <c r="AJ197" s="71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99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1"/>
      <c r="AD198" s="74"/>
      <c r="AE198" s="74"/>
      <c r="AF198" s="74"/>
      <c r="AG198" s="74"/>
      <c r="AH198" s="74"/>
      <c r="AI198" s="74"/>
      <c r="AJ198" s="71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99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1"/>
      <c r="AD199" s="74"/>
      <c r="AE199" s="74"/>
      <c r="AF199" s="74"/>
      <c r="AG199" s="74"/>
      <c r="AH199" s="74"/>
      <c r="AI199" s="74"/>
      <c r="AJ199" s="71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99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1"/>
      <c r="AD200" s="74"/>
      <c r="AE200" s="74"/>
      <c r="AF200" s="74"/>
      <c r="AG200" s="74"/>
      <c r="AH200" s="74"/>
      <c r="AI200" s="74"/>
      <c r="AJ200" s="71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99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1"/>
      <c r="AD201" s="74"/>
      <c r="AE201" s="74"/>
      <c r="AF201" s="74"/>
      <c r="AG201" s="74"/>
      <c r="AH201" s="74"/>
      <c r="AI201" s="74"/>
      <c r="AJ201" s="71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99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1"/>
      <c r="AD202" s="74"/>
      <c r="AE202" s="74"/>
      <c r="AF202" s="74"/>
      <c r="AG202" s="74"/>
      <c r="AH202" s="74"/>
      <c r="AI202" s="74"/>
      <c r="AJ202" s="71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99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1"/>
      <c r="AD203" s="74"/>
      <c r="AE203" s="74"/>
      <c r="AF203" s="74"/>
      <c r="AG203" s="74"/>
      <c r="AH203" s="74"/>
      <c r="AI203" s="74"/>
      <c r="AJ203" s="71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99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1"/>
      <c r="AD204" s="74"/>
      <c r="AE204" s="74"/>
      <c r="AF204" s="74"/>
      <c r="AG204" s="74"/>
      <c r="AH204" s="74"/>
      <c r="AI204" s="74"/>
      <c r="AJ204" s="71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99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1"/>
      <c r="AD205" s="74"/>
      <c r="AE205" s="74"/>
      <c r="AF205" s="74"/>
      <c r="AG205" s="74"/>
      <c r="AH205" s="74"/>
      <c r="AI205" s="74"/>
      <c r="AJ205" s="71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99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1"/>
      <c r="AD206" s="74"/>
      <c r="AE206" s="74"/>
      <c r="AF206" s="74"/>
      <c r="AG206" s="74"/>
      <c r="AH206" s="74"/>
      <c r="AI206" s="74"/>
      <c r="AJ206" s="71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99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1"/>
      <c r="AD207" s="74"/>
      <c r="AE207" s="74"/>
      <c r="AF207" s="74"/>
      <c r="AG207" s="74"/>
      <c r="AH207" s="74"/>
      <c r="AI207" s="74"/>
      <c r="AJ207" s="71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99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1"/>
      <c r="AD208" s="74"/>
      <c r="AE208" s="74"/>
      <c r="AF208" s="74"/>
      <c r="AG208" s="74"/>
      <c r="AH208" s="74"/>
      <c r="AI208" s="74"/>
      <c r="AJ208" s="71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99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1"/>
      <c r="AD209" s="74"/>
      <c r="AE209" s="74"/>
      <c r="AF209" s="74"/>
      <c r="AG209" s="74"/>
      <c r="AH209" s="74"/>
      <c r="AI209" s="74"/>
      <c r="AJ209" s="71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99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1"/>
      <c r="AD210" s="74"/>
      <c r="AE210" s="74"/>
      <c r="AF210" s="74"/>
      <c r="AG210" s="74"/>
      <c r="AH210" s="74"/>
      <c r="AI210" s="74"/>
      <c r="AJ210" s="71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99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1"/>
      <c r="AD211" s="74"/>
      <c r="AE211" s="74"/>
      <c r="AF211" s="74"/>
      <c r="AG211" s="74"/>
      <c r="AH211" s="74"/>
      <c r="AI211" s="74"/>
      <c r="AJ211" s="71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99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1"/>
      <c r="AD212" s="74"/>
      <c r="AE212" s="74"/>
      <c r="AF212" s="74"/>
      <c r="AG212" s="74"/>
      <c r="AH212" s="74"/>
      <c r="AI212" s="74"/>
      <c r="AJ212" s="71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99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1"/>
      <c r="AD213" s="74"/>
      <c r="AE213" s="74"/>
      <c r="AF213" s="74"/>
      <c r="AG213" s="74"/>
      <c r="AH213" s="74"/>
      <c r="AI213" s="74"/>
      <c r="AJ213" s="71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99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1"/>
      <c r="AD214" s="74"/>
      <c r="AE214" s="74"/>
      <c r="AF214" s="74"/>
      <c r="AG214" s="74"/>
      <c r="AH214" s="74"/>
      <c r="AI214" s="74"/>
      <c r="AJ214" s="71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99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1"/>
      <c r="AD215" s="74"/>
      <c r="AE215" s="74"/>
      <c r="AF215" s="74"/>
      <c r="AG215" s="74"/>
      <c r="AH215" s="74"/>
      <c r="AI215" s="74"/>
      <c r="AJ215" s="71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99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1"/>
      <c r="AD216" s="74"/>
      <c r="AE216" s="74"/>
      <c r="AF216" s="74"/>
      <c r="AG216" s="74"/>
      <c r="AH216" s="74"/>
      <c r="AI216" s="74"/>
      <c r="AJ216" s="71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99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1"/>
      <c r="AD217" s="74"/>
      <c r="AE217" s="74"/>
      <c r="AF217" s="74"/>
      <c r="AG217" s="74"/>
      <c r="AH217" s="74"/>
      <c r="AI217" s="74"/>
      <c r="AJ217" s="71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99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1"/>
      <c r="AD218" s="74"/>
      <c r="AE218" s="74"/>
      <c r="AF218" s="74"/>
      <c r="AG218" s="74"/>
      <c r="AH218" s="74"/>
      <c r="AI218" s="74"/>
      <c r="AJ218" s="71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99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1"/>
      <c r="AD219" s="74"/>
      <c r="AE219" s="74"/>
      <c r="AF219" s="74"/>
      <c r="AG219" s="74"/>
      <c r="AH219" s="74"/>
      <c r="AI219" s="74"/>
      <c r="AJ219" s="71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99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1"/>
      <c r="AD220" s="74"/>
      <c r="AE220" s="74"/>
      <c r="AF220" s="74"/>
      <c r="AG220" s="74"/>
      <c r="AH220" s="74"/>
      <c r="AI220" s="74"/>
      <c r="AJ220" s="71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99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1"/>
      <c r="AD221" s="74"/>
      <c r="AE221" s="74"/>
      <c r="AF221" s="74"/>
      <c r="AG221" s="74"/>
      <c r="AH221" s="74"/>
      <c r="AI221" s="74"/>
      <c r="AJ221" s="71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99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1"/>
      <c r="AD222" s="74"/>
      <c r="AE222" s="74"/>
      <c r="AF222" s="74"/>
      <c r="AG222" s="74"/>
      <c r="AH222" s="74"/>
      <c r="AI222" s="74"/>
      <c r="AJ222" s="71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99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1"/>
      <c r="AD223" s="74"/>
      <c r="AE223" s="74"/>
      <c r="AF223" s="74"/>
      <c r="AG223" s="74"/>
      <c r="AH223" s="74"/>
      <c r="AI223" s="74"/>
      <c r="AJ223" s="71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99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1"/>
      <c r="AD224" s="74"/>
      <c r="AE224" s="74"/>
      <c r="AF224" s="74"/>
      <c r="AG224" s="74"/>
      <c r="AH224" s="74"/>
      <c r="AI224" s="74"/>
      <c r="AJ224" s="71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99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1"/>
      <c r="AD225" s="74"/>
      <c r="AE225" s="74"/>
      <c r="AF225" s="74"/>
      <c r="AG225" s="74"/>
      <c r="AH225" s="74"/>
      <c r="AI225" s="74"/>
      <c r="AJ225" s="71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99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1"/>
      <c r="AD226" s="74"/>
      <c r="AE226" s="74"/>
      <c r="AF226" s="74"/>
      <c r="AG226" s="74"/>
      <c r="AH226" s="74"/>
      <c r="AI226" s="74"/>
      <c r="AJ226" s="71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99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1"/>
      <c r="AD227" s="74"/>
      <c r="AE227" s="74"/>
      <c r="AF227" s="74"/>
      <c r="AG227" s="74"/>
      <c r="AH227" s="74"/>
      <c r="AI227" s="74"/>
      <c r="AJ227" s="71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99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1"/>
      <c r="AD228" s="74"/>
      <c r="AE228" s="74"/>
      <c r="AF228" s="74"/>
      <c r="AG228" s="74"/>
      <c r="AH228" s="74"/>
      <c r="AI228" s="74"/>
      <c r="AJ228" s="71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99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1"/>
      <c r="AD229" s="74"/>
      <c r="AE229" s="74"/>
      <c r="AF229" s="74"/>
      <c r="AG229" s="74"/>
      <c r="AH229" s="74"/>
      <c r="AI229" s="74"/>
      <c r="AJ229" s="71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99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1"/>
      <c r="AD230" s="74"/>
      <c r="AE230" s="74"/>
      <c r="AF230" s="74"/>
      <c r="AG230" s="74"/>
      <c r="AH230" s="74"/>
      <c r="AI230" s="74"/>
      <c r="AJ230" s="71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99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1"/>
      <c r="AD231" s="74"/>
      <c r="AE231" s="74"/>
      <c r="AF231" s="74"/>
      <c r="AG231" s="74"/>
      <c r="AH231" s="74"/>
      <c r="AI231" s="74"/>
      <c r="AJ231" s="71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99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1"/>
      <c r="AD232" s="74"/>
      <c r="AE232" s="74"/>
      <c r="AF232" s="74"/>
      <c r="AG232" s="74"/>
      <c r="AH232" s="74"/>
      <c r="AI232" s="74"/>
      <c r="AJ232" s="71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99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1"/>
      <c r="AD233" s="74"/>
      <c r="AE233" s="74"/>
      <c r="AF233" s="74"/>
      <c r="AG233" s="74"/>
      <c r="AH233" s="74"/>
      <c r="AI233" s="74"/>
      <c r="AJ233" s="71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99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1"/>
      <c r="AD234" s="74"/>
      <c r="AE234" s="74"/>
      <c r="AF234" s="74"/>
      <c r="AG234" s="74"/>
      <c r="AH234" s="74"/>
      <c r="AI234" s="74"/>
      <c r="AJ234" s="71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99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1"/>
      <c r="AD235" s="74"/>
      <c r="AE235" s="74"/>
      <c r="AF235" s="74"/>
      <c r="AG235" s="74"/>
      <c r="AH235" s="74"/>
      <c r="AI235" s="74"/>
      <c r="AJ235" s="71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99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1"/>
      <c r="AD236" s="74"/>
      <c r="AE236" s="74"/>
      <c r="AF236" s="74"/>
      <c r="AG236" s="74"/>
      <c r="AH236" s="74"/>
      <c r="AI236" s="74"/>
      <c r="AJ236" s="71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99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1"/>
      <c r="AD237" s="74"/>
      <c r="AE237" s="74"/>
      <c r="AF237" s="74"/>
      <c r="AG237" s="74"/>
      <c r="AH237" s="74"/>
      <c r="AI237" s="74"/>
      <c r="AJ237" s="71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99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1"/>
      <c r="AD238" s="74"/>
      <c r="AE238" s="74"/>
      <c r="AF238" s="74"/>
      <c r="AG238" s="74"/>
      <c r="AH238" s="74"/>
      <c r="AI238" s="74"/>
      <c r="AJ238" s="71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99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1"/>
      <c r="AD239" s="74"/>
      <c r="AE239" s="74"/>
      <c r="AF239" s="74"/>
      <c r="AG239" s="74"/>
      <c r="AH239" s="74"/>
      <c r="AI239" s="74"/>
      <c r="AJ239" s="71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99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1"/>
      <c r="AD240" s="74"/>
      <c r="AE240" s="74"/>
      <c r="AF240" s="74"/>
      <c r="AG240" s="74"/>
      <c r="AH240" s="74"/>
      <c r="AI240" s="74"/>
      <c r="AJ240" s="71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99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1"/>
      <c r="AD241" s="74"/>
      <c r="AE241" s="74"/>
      <c r="AF241" s="74"/>
      <c r="AG241" s="74"/>
      <c r="AH241" s="74"/>
      <c r="AI241" s="74"/>
      <c r="AJ241" s="71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99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1"/>
      <c r="AD242" s="74"/>
      <c r="AE242" s="74"/>
      <c r="AF242" s="74"/>
      <c r="AG242" s="74"/>
      <c r="AH242" s="74"/>
      <c r="AI242" s="74"/>
      <c r="AJ242" s="71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99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1"/>
      <c r="AD243" s="74"/>
      <c r="AE243" s="74"/>
      <c r="AF243" s="74"/>
      <c r="AG243" s="74"/>
      <c r="AH243" s="74"/>
      <c r="AI243" s="74"/>
      <c r="AJ243" s="71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99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1"/>
      <c r="AD244" s="74"/>
      <c r="AE244" s="74"/>
      <c r="AF244" s="74"/>
      <c r="AG244" s="74"/>
      <c r="AH244" s="74"/>
      <c r="AI244" s="74"/>
      <c r="AJ244" s="71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99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1"/>
      <c r="AD245" s="74"/>
      <c r="AE245" s="74"/>
      <c r="AF245" s="74"/>
      <c r="AG245" s="74"/>
      <c r="AH245" s="74"/>
      <c r="AI245" s="74"/>
      <c r="AJ245" s="71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99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1"/>
      <c r="AD246" s="74"/>
      <c r="AE246" s="74"/>
      <c r="AF246" s="74"/>
      <c r="AG246" s="74"/>
      <c r="AH246" s="74"/>
      <c r="AI246" s="74"/>
      <c r="AJ246" s="71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99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1"/>
      <c r="AD247" s="74"/>
      <c r="AE247" s="74"/>
      <c r="AF247" s="74"/>
      <c r="AG247" s="74"/>
      <c r="AH247" s="74"/>
      <c r="AI247" s="74"/>
      <c r="AJ247" s="71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99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1"/>
      <c r="AD248" s="74"/>
      <c r="AE248" s="74"/>
      <c r="AF248" s="74"/>
      <c r="AG248" s="74"/>
      <c r="AH248" s="74"/>
      <c r="AI248" s="74"/>
      <c r="AJ248" s="71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99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1"/>
      <c r="AD249" s="74"/>
      <c r="AE249" s="74"/>
      <c r="AF249" s="74"/>
      <c r="AG249" s="74"/>
      <c r="AH249" s="74"/>
      <c r="AI249" s="74"/>
      <c r="AJ249" s="71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99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1"/>
      <c r="AD250" s="74"/>
      <c r="AE250" s="74"/>
      <c r="AF250" s="74"/>
      <c r="AG250" s="74"/>
      <c r="AH250" s="74"/>
      <c r="AI250" s="74"/>
      <c r="AJ250" s="71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99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1"/>
      <c r="AD251" s="74"/>
      <c r="AE251" s="74"/>
      <c r="AF251" s="74"/>
      <c r="AG251" s="74"/>
      <c r="AH251" s="74"/>
      <c r="AI251" s="74"/>
      <c r="AJ251" s="71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99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1"/>
      <c r="AD252" s="74"/>
      <c r="AE252" s="74"/>
      <c r="AF252" s="74"/>
      <c r="AG252" s="74"/>
      <c r="AH252" s="74"/>
      <c r="AI252" s="74"/>
      <c r="AJ252" s="71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99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1"/>
      <c r="AD253" s="74"/>
      <c r="AE253" s="74"/>
      <c r="AF253" s="74"/>
      <c r="AG253" s="74"/>
      <c r="AH253" s="74"/>
      <c r="AI253" s="74"/>
      <c r="AJ253" s="71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99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1"/>
      <c r="AD254" s="74"/>
      <c r="AE254" s="74"/>
      <c r="AF254" s="74"/>
      <c r="AG254" s="74"/>
      <c r="AH254" s="74"/>
      <c r="AI254" s="74"/>
      <c r="AJ254" s="71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99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1"/>
      <c r="AD255" s="74"/>
      <c r="AE255" s="74"/>
      <c r="AF255" s="74"/>
      <c r="AG255" s="74"/>
      <c r="AH255" s="74"/>
      <c r="AI255" s="74"/>
      <c r="AJ255" s="71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99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1"/>
      <c r="AD256" s="74"/>
      <c r="AE256" s="74"/>
      <c r="AF256" s="74"/>
      <c r="AG256" s="74"/>
      <c r="AH256" s="74"/>
      <c r="AI256" s="74"/>
      <c r="AJ256" s="71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99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1"/>
      <c r="AD257" s="74"/>
      <c r="AE257" s="74"/>
      <c r="AF257" s="74"/>
      <c r="AG257" s="74"/>
      <c r="AH257" s="74"/>
      <c r="AI257" s="74"/>
      <c r="AJ257" s="71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99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1"/>
      <c r="AD258" s="74"/>
      <c r="AE258" s="74"/>
      <c r="AF258" s="74"/>
      <c r="AG258" s="74"/>
      <c r="AH258" s="74"/>
      <c r="AI258" s="74"/>
      <c r="AJ258" s="71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99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1"/>
      <c r="AD259" s="74"/>
      <c r="AE259" s="74"/>
      <c r="AF259" s="74"/>
      <c r="AG259" s="74"/>
      <c r="AH259" s="74"/>
      <c r="AI259" s="74"/>
      <c r="AJ259" s="71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99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1"/>
      <c r="AD260" s="74"/>
      <c r="AE260" s="74"/>
      <c r="AF260" s="74"/>
      <c r="AG260" s="74"/>
      <c r="AH260" s="74"/>
      <c r="AI260" s="74"/>
      <c r="AJ260" s="71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99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1"/>
      <c r="AD261" s="74"/>
      <c r="AE261" s="74"/>
      <c r="AF261" s="74"/>
      <c r="AG261" s="74"/>
      <c r="AH261" s="74"/>
      <c r="AI261" s="74"/>
      <c r="AJ261" s="71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99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1"/>
      <c r="AD262" s="74"/>
      <c r="AE262" s="74"/>
      <c r="AF262" s="74"/>
      <c r="AG262" s="74"/>
      <c r="AH262" s="74"/>
      <c r="AI262" s="74"/>
      <c r="AJ262" s="71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99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1"/>
      <c r="AD263" s="74"/>
      <c r="AE263" s="74"/>
      <c r="AF263" s="74"/>
      <c r="AG263" s="74"/>
      <c r="AH263" s="74"/>
      <c r="AI263" s="74"/>
      <c r="AJ263" s="71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99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1"/>
      <c r="AD264" s="74"/>
      <c r="AE264" s="74"/>
      <c r="AF264" s="74"/>
      <c r="AG264" s="74"/>
      <c r="AH264" s="74"/>
      <c r="AI264" s="74"/>
      <c r="AJ264" s="71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99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1"/>
      <c r="AD265" s="74"/>
      <c r="AE265" s="74"/>
      <c r="AF265" s="74"/>
      <c r="AG265" s="74"/>
      <c r="AH265" s="74"/>
      <c r="AI265" s="74"/>
      <c r="AJ265" s="71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99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1"/>
      <c r="AD266" s="74"/>
      <c r="AE266" s="74"/>
      <c r="AF266" s="74"/>
      <c r="AG266" s="74"/>
      <c r="AH266" s="74"/>
      <c r="AI266" s="74"/>
      <c r="AJ266" s="71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99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1"/>
      <c r="AD267" s="74"/>
      <c r="AE267" s="74"/>
      <c r="AF267" s="74"/>
      <c r="AG267" s="74"/>
      <c r="AH267" s="74"/>
      <c r="AI267" s="74"/>
      <c r="AJ267" s="71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99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1"/>
      <c r="AD268" s="74"/>
      <c r="AE268" s="74"/>
      <c r="AF268" s="74"/>
      <c r="AG268" s="74"/>
      <c r="AH268" s="74"/>
      <c r="AI268" s="74"/>
      <c r="AJ268" s="71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99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1"/>
      <c r="AD269" s="74"/>
      <c r="AE269" s="74"/>
      <c r="AF269" s="74"/>
      <c r="AG269" s="74"/>
      <c r="AH269" s="74"/>
      <c r="AI269" s="74"/>
      <c r="AJ269" s="71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99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1"/>
      <c r="AD270" s="74"/>
      <c r="AE270" s="74"/>
      <c r="AF270" s="74"/>
      <c r="AG270" s="74"/>
      <c r="AH270" s="74"/>
      <c r="AI270" s="74"/>
      <c r="AJ270" s="71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99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1"/>
      <c r="AD271" s="74"/>
      <c r="AE271" s="74"/>
      <c r="AF271" s="74"/>
      <c r="AG271" s="74"/>
      <c r="AH271" s="74"/>
      <c r="AI271" s="74"/>
      <c r="AJ271" s="71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99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1"/>
      <c r="AD272" s="74"/>
      <c r="AE272" s="74"/>
      <c r="AF272" s="74"/>
      <c r="AG272" s="74"/>
      <c r="AH272" s="74"/>
      <c r="AI272" s="74"/>
      <c r="AJ272" s="71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99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1"/>
      <c r="AD273" s="74"/>
      <c r="AE273" s="74"/>
      <c r="AF273" s="74"/>
      <c r="AG273" s="74"/>
      <c r="AH273" s="74"/>
      <c r="AI273" s="74"/>
      <c r="AJ273" s="71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99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1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99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1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99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1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99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1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99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1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99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1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99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1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99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1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99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1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99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1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99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1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99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1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99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1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99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1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99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1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99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1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99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1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99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1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99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1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99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1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99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1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99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1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99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1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99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1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99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1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99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1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99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1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99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1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99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1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99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1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99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1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99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1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99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1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99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1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99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1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99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1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99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1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99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1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99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1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99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1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99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1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99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1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99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1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99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1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99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1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99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1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99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1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99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1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99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1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99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1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99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1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99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1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99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1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99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1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99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1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99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1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99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1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99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1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99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1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99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1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99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1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99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1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99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1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99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1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99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1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99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1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99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1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99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100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99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100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99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100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99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100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99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100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99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100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99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100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99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100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99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100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99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100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99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100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99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100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99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100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99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100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99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100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99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100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99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100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99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100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99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100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99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100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99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100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99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100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99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100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99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100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99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100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99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100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99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100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99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100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99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100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99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100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99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100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99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100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99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100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99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100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99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100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99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100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99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100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99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100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99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100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99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100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99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100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99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100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99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100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99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100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99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100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99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100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99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100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99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100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99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100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99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100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99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100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99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100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99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100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99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100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99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100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99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100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99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100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99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100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99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100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99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100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99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100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99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100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99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100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99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100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99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100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99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100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99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100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99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100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99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100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99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100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99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100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99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100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99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100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99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100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99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100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99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100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99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100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99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100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99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100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99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100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99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100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99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100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99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100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99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100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99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100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99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100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99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100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99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100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99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100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99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100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99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100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99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100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99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100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99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100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99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100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99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100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99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100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99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100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99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100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99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100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99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100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99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100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99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100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99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100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99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100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99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100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99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100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99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100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99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100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99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100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99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100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99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100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99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100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99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100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99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100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99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100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99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100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99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100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99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100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99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100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99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100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99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100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99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100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99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100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99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100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99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100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99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100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99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100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99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100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99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100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99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100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99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100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99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100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99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100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99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100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99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100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99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100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99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100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99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100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99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100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99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100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99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100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99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100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99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100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99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100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99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100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99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100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99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100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99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100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99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100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99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100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99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100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99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100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99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100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99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100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99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100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99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100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99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100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99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100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99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100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99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100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99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100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99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100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99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100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99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100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99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100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99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100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99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100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99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100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99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100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99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100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99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100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99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100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99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100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99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100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99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100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99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100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99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100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99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100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99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100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99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100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99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100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99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100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99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100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99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100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99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100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99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100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99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100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99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100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99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100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99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100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99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100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99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100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99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100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99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100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99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100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99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100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99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100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99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100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99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100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99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100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99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100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99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100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99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100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99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100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99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100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99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100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99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100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99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100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99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100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99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100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99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100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99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100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99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100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99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100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99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100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99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100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99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100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99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100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99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100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99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100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99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100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99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100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99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100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99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100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99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100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99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100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99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100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99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100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99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100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99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100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99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100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99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100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99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100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99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100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99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100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99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100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99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100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99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100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99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100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99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100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99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100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99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100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99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100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99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100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99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100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99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100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99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100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99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100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99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100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99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100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99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100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99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100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99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100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99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100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99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100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99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100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99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100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99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100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99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100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99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100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99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100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99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100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99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100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99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100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99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100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99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100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99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100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99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100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99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100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99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100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99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100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99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100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99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100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99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100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99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100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99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100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99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100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99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100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99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100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99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100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99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100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99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100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99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100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99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100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99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100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99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100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99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100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99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100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99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100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99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100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99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100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99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100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99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100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99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100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99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100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99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100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99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100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99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100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99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100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99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100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99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100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99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100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99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100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99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100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99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100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99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100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99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100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99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100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99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100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99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100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99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100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99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100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99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100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99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100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99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100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99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100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99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100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99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100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99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100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99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100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99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100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99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100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99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100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99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100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99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100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99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100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99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100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99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100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99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100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99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100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99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100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99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100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99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100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99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100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99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100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99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100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99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100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99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100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99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100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99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100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99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100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99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100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99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100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99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100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99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100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99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100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99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100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99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100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99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100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99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100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99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100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99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100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99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100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99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100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99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100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99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100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99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100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99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100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99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100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99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100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99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100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99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100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99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100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99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100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99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100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99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100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99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100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99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100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99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100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99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100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99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100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99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100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99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100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99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100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99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100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99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100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99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100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99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100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99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100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99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100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99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100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99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100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99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100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99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100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99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100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99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100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99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100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99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100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99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100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99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100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99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100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99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100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99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100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99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100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99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100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99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100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99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100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99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100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99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100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99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100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99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100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99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100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99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100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99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100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99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100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99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100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99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100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99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100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99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100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99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100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99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100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99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100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99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100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99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100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99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100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99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100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99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100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99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100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99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100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99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100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99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100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99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100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99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100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99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100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99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100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99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100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99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100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99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100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99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100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99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100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99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100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99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100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99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100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99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100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99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100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99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100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99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100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99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100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99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100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99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100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99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100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99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100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99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100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99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100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99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100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99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100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99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100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99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100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99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100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99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100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99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100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99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100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99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100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99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100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99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100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99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100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99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100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99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100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99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100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99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100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99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100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99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100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99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100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99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100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99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100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99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100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99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100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99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100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99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100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99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100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99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100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99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100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99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100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99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100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99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100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99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100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99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100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99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100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99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100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99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100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99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100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99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100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99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100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99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100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99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100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99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100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99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100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99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100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99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100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99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100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99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100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99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100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99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100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99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100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99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100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99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100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99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100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99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100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99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100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99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100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99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100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99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100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99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100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99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100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99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100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99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100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99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100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99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100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99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100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99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100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99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100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99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100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99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100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99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100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99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100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99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100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99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100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99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100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99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100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99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100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99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100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99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100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99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100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99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100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99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100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99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100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99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100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99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100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99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100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99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100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99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100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99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100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99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100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99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100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99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100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99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100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99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100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99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100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99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100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99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100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99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100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99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100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99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100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99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100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99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100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99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100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99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100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99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100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99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100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99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100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99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100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99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100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99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100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99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100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99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100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99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100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99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100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99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100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99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100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99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100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99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100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99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100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99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100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99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100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99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100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99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100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99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100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99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100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99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100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99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100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99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100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99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100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99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100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99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100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99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100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99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100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99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100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99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100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99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100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99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100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99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100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99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100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99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100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99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100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99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100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99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100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99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100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99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100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99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100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99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100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99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100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99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100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99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100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99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100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99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100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99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100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99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100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99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100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99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100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99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100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99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100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99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100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99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100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99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100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99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100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99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100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99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100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99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100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99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100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99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100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99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100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99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100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99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100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99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100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99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100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99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100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99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100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99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100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99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100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99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100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99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100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99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100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99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100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99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100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99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100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99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100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99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100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99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100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99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100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99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100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99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100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99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100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99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100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99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100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99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100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99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100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99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100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99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100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99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100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99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100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99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100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99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100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99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100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99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100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99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100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99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100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99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100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99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100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99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100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99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100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99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100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99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100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</row>
  </sheetData>
  <drawing r:id="rId1"/>
</worksheet>
</file>