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711D087-61D5-46C1-B6F3-5A8029422D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DiMarkets" sheetId="1" r:id="rId1"/>
    <sheet name="Sheet1" sheetId="2" r:id="rId2"/>
  </sheets>
  <definedNames>
    <definedName name="_xlnm._FilterDatabase" localSheetId="0" hidden="1">fDiMarkets!$A$1:$F$106</definedName>
    <definedName name="_xlnm.Print_Titles" localSheetId="0">fDiMarkets!$A:$A,fDiMarkets!$4:$4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<sst xmlns="http://schemas.openxmlformats.org/spreadsheetml/2006/main" count="524" uniqueCount="289">
  <si>
    <t>Source Country</t>
  </si>
  <si>
    <t>2021</t>
  </si>
  <si>
    <t>2022</t>
  </si>
  <si>
    <t>2023</t>
  </si>
  <si>
    <t>2024</t>
  </si>
  <si>
    <t>Total</t>
  </si>
  <si>
    <t>United States</t>
  </si>
  <si>
    <t>China</t>
  </si>
  <si>
    <t>United Kingdom</t>
  </si>
  <si>
    <t>Germany</t>
  </si>
  <si>
    <t>UAE</t>
  </si>
  <si>
    <t>France</t>
  </si>
  <si>
    <t>South Korea</t>
  </si>
  <si>
    <t>Japan</t>
  </si>
  <si>
    <t>Canada</t>
  </si>
  <si>
    <t>Netherlands</t>
  </si>
  <si>
    <t>Singapore</t>
  </si>
  <si>
    <t>Italy</t>
  </si>
  <si>
    <t>Spain</t>
  </si>
  <si>
    <t>Switzerland</t>
  </si>
  <si>
    <t>India</t>
  </si>
  <si>
    <t>Australia</t>
  </si>
  <si>
    <t>Denmark</t>
  </si>
  <si>
    <t>Saudi Arabia</t>
  </si>
  <si>
    <t>Hong Kong</t>
  </si>
  <si>
    <t>Luxembourg</t>
  </si>
  <si>
    <t>Sweden</t>
  </si>
  <si>
    <t>Norway</t>
  </si>
  <si>
    <t>Ireland</t>
  </si>
  <si>
    <t>Belgium</t>
  </si>
  <si>
    <t>Portugal</t>
  </si>
  <si>
    <t>Turkey</t>
  </si>
  <si>
    <t>Austria</t>
  </si>
  <si>
    <t>Qatar</t>
  </si>
  <si>
    <t>Israel</t>
  </si>
  <si>
    <t>Czech Republic</t>
  </si>
  <si>
    <t>Chile</t>
  </si>
  <si>
    <t>Russia</t>
  </si>
  <si>
    <t>Finland</t>
  </si>
  <si>
    <t>Malaysia</t>
  </si>
  <si>
    <t>Vietnam</t>
  </si>
  <si>
    <t>Poland</t>
  </si>
  <si>
    <t>South Africa</t>
  </si>
  <si>
    <t>Brazil</t>
  </si>
  <si>
    <t>Mexico</t>
  </si>
  <si>
    <t>Philippines</t>
  </si>
  <si>
    <t>Argentina</t>
  </si>
  <si>
    <t>Kuwait</t>
  </si>
  <si>
    <t>Thailand</t>
  </si>
  <si>
    <t>Greece</t>
  </si>
  <si>
    <t>Ukraine</t>
  </si>
  <si>
    <t>Estonia</t>
  </si>
  <si>
    <t>Cyprus</t>
  </si>
  <si>
    <t>Slovakia</t>
  </si>
  <si>
    <t>Lithuania</t>
  </si>
  <si>
    <t>New Zealand</t>
  </si>
  <si>
    <t>Mauritius</t>
  </si>
  <si>
    <t>Hungary</t>
  </si>
  <si>
    <t>Nigeria</t>
  </si>
  <si>
    <t>Kenya</t>
  </si>
  <si>
    <t>Pakistan</t>
  </si>
  <si>
    <t>Oman</t>
  </si>
  <si>
    <t>Indonesia</t>
  </si>
  <si>
    <t>Morocco</t>
  </si>
  <si>
    <t>Colombia</t>
  </si>
  <si>
    <t>Bulgaria</t>
  </si>
  <si>
    <t>Romania</t>
  </si>
  <si>
    <t>Azerbaijan</t>
  </si>
  <si>
    <t>Egypt</t>
  </si>
  <si>
    <t>Iceland</t>
  </si>
  <si>
    <t>Jordan</t>
  </si>
  <si>
    <t>Latvia</t>
  </si>
  <si>
    <t>Peru</t>
  </si>
  <si>
    <t>Malta</t>
  </si>
  <si>
    <t>Croatia</t>
  </si>
  <si>
    <t>Cameroon</t>
  </si>
  <si>
    <t>Lebanon</t>
  </si>
  <si>
    <t>Jamaica</t>
  </si>
  <si>
    <t>Bolivia</t>
  </si>
  <si>
    <t>Serbia</t>
  </si>
  <si>
    <t>Cambodia</t>
  </si>
  <si>
    <t>Bahrain</t>
  </si>
  <si>
    <t>Tunisia</t>
  </si>
  <si>
    <t>Belarus</t>
  </si>
  <si>
    <t>Slovenia</t>
  </si>
  <si>
    <t>Guatemala</t>
  </si>
  <si>
    <t>Kazakhstan</t>
  </si>
  <si>
    <t>Costa Rica</t>
  </si>
  <si>
    <t>Bahamas</t>
  </si>
  <si>
    <t>Uruguay</t>
  </si>
  <si>
    <t>Ghana</t>
  </si>
  <si>
    <t>Georgia</t>
  </si>
  <si>
    <t>Angola</t>
  </si>
  <si>
    <t>Algeria</t>
  </si>
  <si>
    <t>Bangladesh</t>
  </si>
  <si>
    <t>North Macedonia</t>
  </si>
  <si>
    <t>Trinidad &amp; Tobago</t>
  </si>
  <si>
    <t>Albania</t>
  </si>
  <si>
    <t>Panama</t>
  </si>
  <si>
    <t>Bosnia-Herzegovina</t>
  </si>
  <si>
    <t>Seychelles</t>
  </si>
  <si>
    <t>Armenia</t>
  </si>
  <si>
    <t>Montenegro</t>
  </si>
  <si>
    <t>Cote d Ivoire</t>
  </si>
  <si>
    <t>Macau</t>
  </si>
  <si>
    <t>Iraq</t>
  </si>
  <si>
    <t>Moldova</t>
  </si>
  <si>
    <t>Paraguay</t>
  </si>
  <si>
    <t>Samoa</t>
  </si>
  <si>
    <t>Botswana</t>
  </si>
  <si>
    <t>Total</t>
  </si>
  <si>
    <t>Country Name</t>
  </si>
  <si>
    <t>Country Code</t>
  </si>
  <si>
    <t>Average_Score</t>
  </si>
  <si>
    <t>Final_Grade</t>
  </si>
  <si>
    <t>ALB</t>
  </si>
  <si>
    <t>B</t>
  </si>
  <si>
    <t>DZA</t>
  </si>
  <si>
    <t>C</t>
  </si>
  <si>
    <t>AGO</t>
  </si>
  <si>
    <t>D</t>
  </si>
  <si>
    <t>Antigua and Barbuda</t>
  </si>
  <si>
    <t>ATG</t>
  </si>
  <si>
    <t>ARG</t>
  </si>
  <si>
    <t>ARM</t>
  </si>
  <si>
    <t>AUS</t>
  </si>
  <si>
    <t>A</t>
  </si>
  <si>
    <t>AUT</t>
  </si>
  <si>
    <t>AZE</t>
  </si>
  <si>
    <t>BHS</t>
  </si>
  <si>
    <t>BHR</t>
  </si>
  <si>
    <t>BGD</t>
  </si>
  <si>
    <t>BLR</t>
  </si>
  <si>
    <t>BEL</t>
  </si>
  <si>
    <t>Belize</t>
  </si>
  <si>
    <t>BLZ</t>
  </si>
  <si>
    <t>BOL</t>
  </si>
  <si>
    <t>BIH</t>
  </si>
  <si>
    <t>BWA</t>
  </si>
  <si>
    <t>BRA</t>
  </si>
  <si>
    <t>BGR</t>
  </si>
  <si>
    <t>Burkina Faso</t>
  </si>
  <si>
    <t>BFA</t>
  </si>
  <si>
    <t>Burundi</t>
  </si>
  <si>
    <t>BDI</t>
  </si>
  <si>
    <t>Cabo Verde</t>
  </si>
  <si>
    <t>CPV</t>
  </si>
  <si>
    <t>KHM</t>
  </si>
  <si>
    <t>CMR</t>
  </si>
  <si>
    <t>CAN</t>
  </si>
  <si>
    <t>CHL</t>
  </si>
  <si>
    <t>CHN</t>
  </si>
  <si>
    <t>COL</t>
  </si>
  <si>
    <t>Congo, Rep.</t>
  </si>
  <si>
    <t>COG</t>
  </si>
  <si>
    <t>CRI</t>
  </si>
  <si>
    <t>CIV</t>
  </si>
  <si>
    <t>HRV</t>
  </si>
  <si>
    <t>CYP</t>
  </si>
  <si>
    <t>CZE</t>
  </si>
  <si>
    <t>DNK</t>
  </si>
  <si>
    <t>A+</t>
  </si>
  <si>
    <t>Dominican Republic</t>
  </si>
  <si>
    <t>DOM</t>
  </si>
  <si>
    <t>Ecuador</t>
  </si>
  <si>
    <t>ECU</t>
  </si>
  <si>
    <t>EGY</t>
  </si>
  <si>
    <t>El Salvador</t>
  </si>
  <si>
    <t>SLV</t>
  </si>
  <si>
    <t>EST</t>
  </si>
  <si>
    <t>FIN</t>
  </si>
  <si>
    <t>FRA</t>
  </si>
  <si>
    <t>Gambia, The</t>
  </si>
  <si>
    <t>GMB</t>
  </si>
  <si>
    <t>GEO</t>
  </si>
  <si>
    <t>DEU</t>
  </si>
  <si>
    <t>GHA</t>
  </si>
  <si>
    <t>GRC</t>
  </si>
  <si>
    <t>GTM</t>
  </si>
  <si>
    <t>Guinea</t>
  </si>
  <si>
    <t>GIN</t>
  </si>
  <si>
    <t>Guyana</t>
  </si>
  <si>
    <t>GUY</t>
  </si>
  <si>
    <t>Honduras</t>
  </si>
  <si>
    <t>HND</t>
  </si>
  <si>
    <t>HKG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</si>
  <si>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</si>
  <si>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</si>
  <si>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</si>
  <si>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</si>
  <si>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</si>
  <si>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</si>
  <si>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</si>
  <si>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</si>
  <si>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</si>
  <si>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</si>
  <si>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</si>
  <si>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</si>
  <si>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</si>
  <si>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</si>
  <si>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KWT</t>
  </si>
  <si>
    <t>Kyrgyz Republic</t>
  </si>
  <si>
    <t>KGZ</t>
  </si>
  <si>
    <t>LVA</t>
  </si>
  <si>
    <t>LBN</t>
  </si>
  <si>
    <t>LTU</t>
  </si>
  <si>
    <t>LUX</t>
  </si>
  <si>
    <t>MAC</t>
  </si>
  <si>
    <t>Madagascar</t>
  </si>
  <si>
    <t>MDG</t>
  </si>
  <si>
    <t>MYS</t>
  </si>
  <si>
    <t>MLT</t>
  </si>
  <si>
    <t>Mauritania</t>
  </si>
  <si>
    <t>MRT</t>
  </si>
  <si>
    <t>MUS</t>
  </si>
  <si>
    <t>MEX</t>
  </si>
  <si>
    <t>MDA</t>
  </si>
  <si>
    <t>Mongolia</t>
  </si>
  <si>
    <t>MNG</t>
  </si>
  <si>
    <t>MNE</t>
  </si>
  <si>
    <t>MAR</t>
  </si>
  <si>
    <t>Mozambique</t>
  </si>
  <si>
    <t>MOZ</t>
  </si>
  <si>
    <t>Namibia</t>
  </si>
  <si>
    <t>NAM</t>
  </si>
  <si>
    <t>Nepal</t>
  </si>
  <si>
    <t>NPL</t>
  </si>
  <si>
    <t>NLD</t>
  </si>
  <si>
    <t>NZL</t>
  </si>
  <si>
    <t>Nicaragua</t>
  </si>
  <si>
    <t>NIC</t>
  </si>
  <si>
    <t>NGA</t>
  </si>
  <si>
    <t>MKD</t>
  </si>
  <si>
    <t>NOR</t>
  </si>
  <si>
    <t>OMN</t>
  </si>
  <si>
    <t>PAK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</si>
  <si>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</si>
  <si>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</si>
  <si>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</si>
  <si>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</si>
  <si>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</si>
  <si>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</si>
  <si>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</si>
  <si>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</si>
  <si>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</si>
  <si>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</si>
  <si>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</si>
  <si>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Rwanda</t>
  </si>
  <si>
    <t>RWA</t>
  </si>
  <si>
    <t>WSM</t>
  </si>
  <si>
    <t>SAU</t>
  </si>
  <si>
    <t>SRB</t>
  </si>
  <si>
    <t>SYC</t>
  </si>
  <si>
    <t>SGP</t>
  </si>
  <si>
    <t>SVK</t>
  </si>
  <si>
    <t>SVN</t>
  </si>
  <si>
    <t>Solomon Islands</t>
  </si>
  <si>
    <t>SLB</t>
  </si>
  <si>
    <t>ZAF</t>
  </si>
  <si>
    <t>ESP</t>
  </si>
  <si>
    <t>Sri Lanka</t>
  </si>
  <si>
    <t>LKA</t>
  </si>
  <si>
    <t>Suriname</t>
  </si>
  <si>
    <t>SUR</t>
  </si>
  <si>
    <t>SWE</t>
  </si>
  <si>
    <t>CHE</t>
  </si>
  <si>
    <t>THA</t>
  </si>
  <si>
    <t>Timor-Leste</t>
  </si>
  <si>
    <t>TLS</t>
  </si>
  <si>
    <t>TTO</t>
  </si>
  <si>
    <t>TUN</t>
  </si>
  <si>
    <t>TUR</t>
  </si>
  <si>
    <t>Uganda</t>
  </si>
  <si>
    <t>UGA</t>
  </si>
  <si>
    <t>UKR</t>
  </si>
  <si>
    <t>ARE</t>
  </si>
  <si>
    <t>GBR</t>
  </si>
  <si>
    <t>USA</t>
  </si>
  <si>
    <t>URY</t>
  </si>
  <si>
    <t>Uzbekistan</t>
  </si>
  <si>
    <t>UZB</t>
  </si>
  <si>
    <t>VNM</t>
  </si>
  <si>
    <t>West Bank and Gaza</t>
  </si>
  <si>
    <t>PSE</t>
  </si>
  <si>
    <t>Zambia</t>
  </si>
  <si>
    <t>ZMB</t>
  </si>
  <si>
    <t>Zimbabwe</t>
  </si>
  <si>
    <t>ZWE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</si>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</sst>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"/>
    <numFmt numFmtId="165" formatCode="#,###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1D1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4" fontId="1" fillId="4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1D1D"/>
      <color rgb="FFEEEEEE"/>
      <color rgb="FFCFCFCF"/>
      <color rgb="FF55755A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11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8" sqref="I58"/>
    </sheetView>
  </sheetViews>
  <sheetFormatPr defaultColWidth="9" defaultRowHeight="14.4" x14ac:dyDescent="0.3"/>
  <cols>
    <col min="1" max="1" width="30" style="1" customWidth="1"/>
    <col min="2" max="100" width="16" style="1" customWidth="1"/>
    <col min="101" max="16384" width="9" style="2"/>
  </cols>
  <sheetData>
    <row r="1" spans="1:7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288</v>
      </c>
    </row>
    <row r="2" spans="1:7" x14ac:dyDescent="0.3">
      <c r="A2" s="3" t="s">
        <v>97</v>
      </c>
      <c r="B2" s="7">
        <v>39.700000762938998</v>
      </c>
      <c r="C2" s="7">
        <v>68.199998617172</v>
      </c>
      <c r="D2" s="7"/>
      <c r="E2" s="7">
        <v>43.349998474121001</v>
      </c>
      <c r="F2" s="10">
        <v>151.24999785423299</v>
      </c>
      <c r="G2" s="1" t="str">
        <f>_xlfn.XLOOKUP(A2, Sheet1!A:A, Sheet1!D:D, "Not Found")</f>
        <v>B</v>
      </c>
    </row>
    <row r="3" spans="1:7" x14ac:dyDescent="0.3">
      <c r="A3" s="3" t="s">
        <v>93</v>
      </c>
      <c r="B3" s="7">
        <v>10.5</v>
      </c>
      <c r="C3" s="7">
        <v>30.299999713898</v>
      </c>
      <c r="D3" s="7">
        <v>195.69999694824199</v>
      </c>
      <c r="E3" s="7">
        <v>1.299999952316</v>
      </c>
      <c r="F3" s="10">
        <v>237.79999661445601</v>
      </c>
      <c r="G3" s="1" t="str">
        <f>_xlfn.XLOOKUP(A3, Sheet1!A:A, Sheet1!D:D, "Not Found")</f>
        <v>C</v>
      </c>
    </row>
    <row r="4" spans="1:7" x14ac:dyDescent="0.3">
      <c r="A4" s="4" t="s">
        <v>92</v>
      </c>
      <c r="B4" s="8"/>
      <c r="C4" s="8">
        <v>3.700000047684</v>
      </c>
      <c r="D4" s="8">
        <v>12.25</v>
      </c>
      <c r="E4" s="8">
        <v>253.69999694824199</v>
      </c>
      <c r="F4" s="10">
        <v>269.64999699592602</v>
      </c>
      <c r="G4" s="1" t="str">
        <f>_xlfn.XLOOKUP(A4, Sheet1!A:A, Sheet1!D:D, "Not Found")</f>
        <v>D</v>
      </c>
    </row>
    <row r="5" spans="1:7" x14ac:dyDescent="0.3">
      <c r="A5" s="4" t="s">
        <v>46</v>
      </c>
      <c r="B5" s="8">
        <v>473.51000242590902</v>
      </c>
      <c r="C5" s="8">
        <v>1439.019984788895</v>
      </c>
      <c r="D5" s="8">
        <v>3450.4700079202648</v>
      </c>
      <c r="E5" s="8">
        <v>1163.339995115995</v>
      </c>
      <c r="F5" s="10">
        <v>6526.3399902510637</v>
      </c>
      <c r="G5" s="1" t="str">
        <f>_xlfn.XLOOKUP(A5, Sheet1!A:A, Sheet1!D:D, "Not Found")</f>
        <v>D</v>
      </c>
    </row>
    <row r="6" spans="1:7" x14ac:dyDescent="0.3">
      <c r="A6" s="3" t="s">
        <v>101</v>
      </c>
      <c r="B6" s="7">
        <v>17.63</v>
      </c>
      <c r="C6" s="7">
        <v>3.400000095367</v>
      </c>
      <c r="D6" s="7">
        <v>50.100000381469997</v>
      </c>
      <c r="E6" s="7">
        <v>16.000000119208998</v>
      </c>
      <c r="F6" s="10">
        <v>87.130000596046003</v>
      </c>
      <c r="G6" s="1" t="str">
        <f>_xlfn.XLOOKUP(A6, Sheet1!A:A, Sheet1!D:D, "Not Found")</f>
        <v>C</v>
      </c>
    </row>
    <row r="7" spans="1:7" x14ac:dyDescent="0.3">
      <c r="A7" s="3" t="s">
        <v>21</v>
      </c>
      <c r="B7" s="7">
        <v>16871.329949592349</v>
      </c>
      <c r="C7" s="7">
        <v>36821.300003980694</v>
      </c>
      <c r="D7" s="7">
        <v>19880.539921961725</v>
      </c>
      <c r="E7" s="7">
        <v>17869.700016327202</v>
      </c>
      <c r="F7" s="10">
        <v>91442.869891862007</v>
      </c>
      <c r="G7" s="1" t="str">
        <f>_xlfn.XLOOKUP(A7, Sheet1!A:A, Sheet1!D:D, "Not Found")</f>
        <v>A</v>
      </c>
    </row>
    <row r="8" spans="1:7" x14ac:dyDescent="0.3">
      <c r="A8" s="4" t="s">
        <v>32</v>
      </c>
      <c r="B8" s="8">
        <v>6207.3799672460573</v>
      </c>
      <c r="C8" s="8">
        <v>10946.940010938648</v>
      </c>
      <c r="D8" s="8">
        <v>4743.9899909839778</v>
      </c>
      <c r="E8" s="8">
        <v>5033.8900234475732</v>
      </c>
      <c r="F8" s="10">
        <v>26932.199992616246</v>
      </c>
      <c r="G8" s="1" t="str">
        <f>_xlfn.XLOOKUP(A8, Sheet1!A:A, Sheet1!D:D, "Not Found")</f>
        <v>A</v>
      </c>
    </row>
    <row r="9" spans="1:7" x14ac:dyDescent="0.3">
      <c r="A9" s="3" t="s">
        <v>67</v>
      </c>
      <c r="B9" s="7">
        <v>292.88199847412102</v>
      </c>
      <c r="C9" s="7">
        <v>103.270001716614</v>
      </c>
      <c r="D9" s="7">
        <v>1124.900000095367</v>
      </c>
      <c r="E9" s="7">
        <v>131.709997177124</v>
      </c>
      <c r="F9" s="10">
        <v>1652.761997463226</v>
      </c>
      <c r="G9" s="1" t="str">
        <f>_xlfn.XLOOKUP(A9, Sheet1!A:A, Sheet1!D:D, "Not Found")</f>
        <v>C</v>
      </c>
    </row>
    <row r="10" spans="1:7" x14ac:dyDescent="0.3">
      <c r="A10" s="4" t="s">
        <v>88</v>
      </c>
      <c r="B10" s="8">
        <v>20.60000038147</v>
      </c>
      <c r="C10" s="8">
        <v>161.49999523162799</v>
      </c>
      <c r="D10" s="8">
        <v>132.19999694824199</v>
      </c>
      <c r="E10" s="8">
        <v>81.200000196695001</v>
      </c>
      <c r="F10" s="10">
        <v>395.499992758036</v>
      </c>
      <c r="G10" s="1" t="str">
        <f>_xlfn.XLOOKUP(A10, Sheet1!A:A, Sheet1!D:D, "Not Found")</f>
        <v>B</v>
      </c>
    </row>
    <row r="11" spans="1:7" x14ac:dyDescent="0.3">
      <c r="A11" s="3" t="s">
        <v>81</v>
      </c>
      <c r="B11" s="7">
        <v>132.39999871254</v>
      </c>
      <c r="C11" s="7">
        <v>190.39999806880999</v>
      </c>
      <c r="D11" s="7">
        <v>255.599992251396</v>
      </c>
      <c r="E11" s="7">
        <v>19.399999976158</v>
      </c>
      <c r="F11" s="10">
        <v>597.79998900890303</v>
      </c>
      <c r="G11" s="1" t="str">
        <f>_xlfn.XLOOKUP(A11, Sheet1!A:A, Sheet1!D:D, "Not Found")</f>
        <v>B</v>
      </c>
    </row>
    <row r="12" spans="1:7" x14ac:dyDescent="0.3">
      <c r="A12" s="4" t="s">
        <v>94</v>
      </c>
      <c r="B12" s="8">
        <v>49.399999618530003</v>
      </c>
      <c r="C12" s="8">
        <v>47.649999666214001</v>
      </c>
      <c r="D12" s="8">
        <v>58.350000429898998</v>
      </c>
      <c r="E12" s="8">
        <v>47.400000095366998</v>
      </c>
      <c r="F12" s="10">
        <v>202.79999981001001</v>
      </c>
      <c r="G12" s="1" t="str">
        <f>_xlfn.XLOOKUP(A12, Sheet1!A:A, Sheet1!D:D, "Not Found")</f>
        <v>D</v>
      </c>
    </row>
    <row r="13" spans="1:7" x14ac:dyDescent="0.3">
      <c r="A13" s="3" t="s">
        <v>83</v>
      </c>
      <c r="B13" s="7">
        <v>147.17000216960901</v>
      </c>
      <c r="C13" s="7">
        <v>41.200000122189998</v>
      </c>
      <c r="D13" s="7">
        <v>335.72999191284202</v>
      </c>
      <c r="E13" s="7">
        <v>32.800000905990998</v>
      </c>
      <c r="F13" s="10">
        <v>556.89999511063104</v>
      </c>
      <c r="G13" s="1" t="str">
        <f>_xlfn.XLOOKUP(A13, Sheet1!A:A, Sheet1!D:D, "Not Found")</f>
        <v>C</v>
      </c>
    </row>
    <row r="14" spans="1:7" x14ac:dyDescent="0.3">
      <c r="A14" s="3" t="s">
        <v>29</v>
      </c>
      <c r="B14" s="7">
        <v>7899.0000061810006</v>
      </c>
      <c r="C14" s="7">
        <v>15547.499860598145</v>
      </c>
      <c r="D14" s="7">
        <v>14322.41004020989</v>
      </c>
      <c r="E14" s="7">
        <v>8831.8900288641453</v>
      </c>
      <c r="F14" s="10">
        <v>46600.799935853182</v>
      </c>
      <c r="G14" s="1" t="str">
        <f>_xlfn.XLOOKUP(A14, Sheet1!A:A, Sheet1!D:D, "Not Found")</f>
        <v>A</v>
      </c>
    </row>
    <row r="15" spans="1:7" x14ac:dyDescent="0.3">
      <c r="A15" s="4" t="s">
        <v>78</v>
      </c>
      <c r="B15" s="8"/>
      <c r="C15" s="8"/>
      <c r="D15" s="8">
        <v>742</v>
      </c>
      <c r="E15" s="8"/>
      <c r="F15" s="10">
        <v>742</v>
      </c>
      <c r="G15" s="1" t="str">
        <f>_xlfn.XLOOKUP(A15, Sheet1!A:A, Sheet1!D:D, "Not Found")</f>
        <v>C</v>
      </c>
    </row>
    <row r="16" spans="1:7" x14ac:dyDescent="0.3">
      <c r="A16" s="3" t="s">
        <v>99</v>
      </c>
      <c r="B16" s="7">
        <v>3.8000000491739998</v>
      </c>
      <c r="C16" s="7">
        <v>3.700000047684</v>
      </c>
      <c r="D16" s="7">
        <v>11.399999976158</v>
      </c>
      <c r="E16" s="7">
        <v>121.689999401569</v>
      </c>
      <c r="F16" s="10">
        <v>140.589999474585</v>
      </c>
      <c r="G16" s="1" t="str">
        <f>_xlfn.XLOOKUP(A16, Sheet1!A:A, Sheet1!D:D, "Not Found")</f>
        <v>C</v>
      </c>
    </row>
    <row r="17" spans="1:7" x14ac:dyDescent="0.3">
      <c r="A17" s="3" t="s">
        <v>109</v>
      </c>
      <c r="B17" s="7"/>
      <c r="C17" s="7"/>
      <c r="D17" s="7"/>
      <c r="E17" s="7">
        <v>6.099999904633</v>
      </c>
      <c r="F17" s="10">
        <v>6.099999904633</v>
      </c>
      <c r="G17" s="1" t="str">
        <f>_xlfn.XLOOKUP(A17, Sheet1!A:A, Sheet1!D:D, "Not Found")</f>
        <v>B</v>
      </c>
    </row>
    <row r="18" spans="1:7" x14ac:dyDescent="0.3">
      <c r="A18" s="3" t="s">
        <v>43</v>
      </c>
      <c r="B18" s="7">
        <v>2806.490004166365</v>
      </c>
      <c r="C18" s="7">
        <v>2320.9440001340199</v>
      </c>
      <c r="D18" s="7">
        <v>4433.3499966502186</v>
      </c>
      <c r="E18" s="7">
        <v>2047.05999365449</v>
      </c>
      <c r="F18" s="10">
        <v>11607.843994605097</v>
      </c>
      <c r="G18" s="1" t="str">
        <f>_xlfn.XLOOKUP(A18, Sheet1!A:A, Sheet1!D:D, "Not Found")</f>
        <v>C</v>
      </c>
    </row>
    <row r="19" spans="1:7" x14ac:dyDescent="0.3">
      <c r="A19" s="3" t="s">
        <v>65</v>
      </c>
      <c r="B19" s="7">
        <v>118.00000017881401</v>
      </c>
      <c r="C19" s="7">
        <v>580.10999874234199</v>
      </c>
      <c r="D19" s="7">
        <v>790.199985980988</v>
      </c>
      <c r="E19" s="7">
        <v>275.200004994869</v>
      </c>
      <c r="F19" s="10">
        <v>1763.5099898970129</v>
      </c>
      <c r="G19" s="1" t="str">
        <f>_xlfn.XLOOKUP(A19, Sheet1!A:A, Sheet1!D:D, "Not Found")</f>
        <v>B</v>
      </c>
    </row>
    <row r="20" spans="1:7" x14ac:dyDescent="0.3">
      <c r="A20" s="4" t="s">
        <v>80</v>
      </c>
      <c r="B20" s="8"/>
      <c r="C20" s="8">
        <v>1.399999976158</v>
      </c>
      <c r="D20" s="8">
        <v>414.19999980926502</v>
      </c>
      <c r="E20" s="8">
        <v>262.699997425079</v>
      </c>
      <c r="F20" s="10">
        <v>678.29999721050297</v>
      </c>
      <c r="G20" s="1" t="str">
        <f>_xlfn.XLOOKUP(A20, Sheet1!A:A, Sheet1!D:D, "Not Found")</f>
        <v>C</v>
      </c>
    </row>
    <row r="21" spans="1:7" x14ac:dyDescent="0.3">
      <c r="A21" s="3" t="s">
        <v>75</v>
      </c>
      <c r="B21" s="7"/>
      <c r="C21" s="7">
        <v>163.09999847412101</v>
      </c>
      <c r="D21" s="7">
        <v>1</v>
      </c>
      <c r="E21" s="7">
        <v>765.20000839233398</v>
      </c>
      <c r="F21" s="10">
        <v>929.30000686645496</v>
      </c>
      <c r="G21" s="1" t="str">
        <f>_xlfn.XLOOKUP(A21, Sheet1!A:A, Sheet1!D:D, "Not Found")</f>
        <v>D</v>
      </c>
    </row>
    <row r="22" spans="1:7" x14ac:dyDescent="0.3">
      <c r="A22" s="4" t="s">
        <v>14</v>
      </c>
      <c r="B22" s="8">
        <v>22534.039945588411</v>
      </c>
      <c r="C22" s="8">
        <v>23368.930045742098</v>
      </c>
      <c r="D22" s="8">
        <v>47800.116222291879</v>
      </c>
      <c r="E22" s="8">
        <v>51213.635347401723</v>
      </c>
      <c r="F22" s="10">
        <v>144916.72156102414</v>
      </c>
      <c r="G22" s="1" t="str">
        <f>_xlfn.XLOOKUP(A22, Sheet1!A:A, Sheet1!D:D, "Not Found")</f>
        <v>A</v>
      </c>
    </row>
    <row r="23" spans="1:7" x14ac:dyDescent="0.3">
      <c r="A23" s="4" t="s">
        <v>36</v>
      </c>
      <c r="B23" s="8">
        <v>1032.600000336766</v>
      </c>
      <c r="C23" s="8">
        <v>3415.970003200769</v>
      </c>
      <c r="D23" s="8">
        <v>5462.0700219464306</v>
      </c>
      <c r="E23" s="8">
        <v>6590.4499785006046</v>
      </c>
      <c r="F23" s="10">
        <v>16501.090003984569</v>
      </c>
      <c r="G23" s="1" t="str">
        <f>_xlfn.XLOOKUP(A23, Sheet1!A:A, Sheet1!D:D, "Not Found")</f>
        <v>B</v>
      </c>
    </row>
    <row r="24" spans="1:7" x14ac:dyDescent="0.3">
      <c r="A24" s="3" t="s">
        <v>7</v>
      </c>
      <c r="B24" s="7">
        <v>39897.931937093643</v>
      </c>
      <c r="C24" s="7">
        <v>51038.679657369554</v>
      </c>
      <c r="D24" s="7">
        <v>164305.92041058411</v>
      </c>
      <c r="E24" s="7">
        <v>84869.559941142797</v>
      </c>
      <c r="F24" s="10">
        <v>340112.09194619011</v>
      </c>
      <c r="G24" s="1" t="str">
        <f>_xlfn.XLOOKUP(A24, Sheet1!A:A, Sheet1!D:D, "Not Found")</f>
        <v>B</v>
      </c>
    </row>
    <row r="25" spans="1:7" x14ac:dyDescent="0.3">
      <c r="A25" s="4" t="s">
        <v>64</v>
      </c>
      <c r="B25" s="8">
        <v>746.500011456013</v>
      </c>
      <c r="C25" s="8">
        <v>510.33000181198099</v>
      </c>
      <c r="D25" s="8">
        <v>408.98000338554402</v>
      </c>
      <c r="E25" s="8">
        <v>126.500000953674</v>
      </c>
      <c r="F25" s="10">
        <v>1792.3100176072121</v>
      </c>
      <c r="G25" s="1" t="str">
        <f>_xlfn.XLOOKUP(A25, Sheet1!A:A, Sheet1!D:D, "Not Found")</f>
        <v>C</v>
      </c>
    </row>
    <row r="26" spans="1:7" x14ac:dyDescent="0.3">
      <c r="A26" s="3" t="s">
        <v>87</v>
      </c>
      <c r="B26" s="7">
        <v>82</v>
      </c>
      <c r="C26" s="7">
        <v>117.499996960163</v>
      </c>
      <c r="D26" s="7">
        <v>12.000000238419</v>
      </c>
      <c r="E26" s="7">
        <v>193.700000762939</v>
      </c>
      <c r="F26" s="10">
        <v>405.19999796152098</v>
      </c>
      <c r="G26" s="1" t="str">
        <f>_xlfn.XLOOKUP(A26, Sheet1!A:A, Sheet1!D:D, "Not Found")</f>
        <v>B</v>
      </c>
    </row>
    <row r="27" spans="1:7" x14ac:dyDescent="0.3">
      <c r="A27" s="3" t="s">
        <v>103</v>
      </c>
      <c r="B27" s="7"/>
      <c r="C27" s="7">
        <v>1.899999976158</v>
      </c>
      <c r="D27" s="7">
        <v>31.699999332428</v>
      </c>
      <c r="E27" s="7">
        <v>24.100000143050998</v>
      </c>
      <c r="F27" s="10">
        <v>57.699999451636998</v>
      </c>
      <c r="G27" s="1" t="str">
        <f>_xlfn.XLOOKUP(A27, Sheet1!A:A, Sheet1!D:D, "Not Found")</f>
        <v>D</v>
      </c>
    </row>
    <row r="28" spans="1:7" x14ac:dyDescent="0.3">
      <c r="A28" s="4" t="s">
        <v>74</v>
      </c>
      <c r="B28" s="8">
        <v>137.25000162124601</v>
      </c>
      <c r="C28" s="8">
        <v>487.71998641014102</v>
      </c>
      <c r="D28" s="8">
        <v>197.99999845027901</v>
      </c>
      <c r="E28" s="8">
        <v>145.59999755024899</v>
      </c>
      <c r="F28" s="10">
        <v>968.56998403191596</v>
      </c>
      <c r="G28" s="1" t="str">
        <f>_xlfn.XLOOKUP(A28, Sheet1!A:A, Sheet1!D:D, "Not Found")</f>
        <v>B</v>
      </c>
    </row>
    <row r="29" spans="1:7" x14ac:dyDescent="0.3">
      <c r="A29" s="4" t="s">
        <v>52</v>
      </c>
      <c r="B29" s="8">
        <v>1717.121202551079</v>
      </c>
      <c r="C29" s="8">
        <v>1154.030012028217</v>
      </c>
      <c r="D29" s="8">
        <v>1145.430004839227</v>
      </c>
      <c r="E29" s="8">
        <v>986.26999127864804</v>
      </c>
      <c r="F29" s="10">
        <v>5002.8512106971712</v>
      </c>
      <c r="G29" s="1" t="str">
        <f>_xlfn.XLOOKUP(A29, Sheet1!A:A, Sheet1!D:D, "Not Found")</f>
        <v>B</v>
      </c>
    </row>
    <row r="30" spans="1:7" x14ac:dyDescent="0.3">
      <c r="A30" s="3" t="s">
        <v>35</v>
      </c>
      <c r="B30" s="7">
        <v>2524.1699992907052</v>
      </c>
      <c r="C30" s="7">
        <v>12026.650002007484</v>
      </c>
      <c r="D30" s="7">
        <v>3472.5799654847378</v>
      </c>
      <c r="E30" s="7">
        <v>1921.79997485131</v>
      </c>
      <c r="F30" s="10">
        <v>19945.199941634237</v>
      </c>
      <c r="G30" s="1" t="str">
        <f>_xlfn.XLOOKUP(A30, Sheet1!A:A, Sheet1!D:D, "Not Found")</f>
        <v>A</v>
      </c>
    </row>
    <row r="31" spans="1:7" x14ac:dyDescent="0.3">
      <c r="A31" s="4" t="s">
        <v>22</v>
      </c>
      <c r="B31" s="8">
        <v>11060.629955664575</v>
      </c>
      <c r="C31" s="8">
        <v>25241.803150166899</v>
      </c>
      <c r="D31" s="8">
        <v>27057.479947408061</v>
      </c>
      <c r="E31" s="8">
        <v>18465.359973594546</v>
      </c>
      <c r="F31" s="10">
        <v>81825.273026834097</v>
      </c>
      <c r="G31" s="1" t="str">
        <f>_xlfn.XLOOKUP(A31, Sheet1!A:A, Sheet1!D:D, "Not Found")</f>
        <v>A+</v>
      </c>
    </row>
    <row r="32" spans="1:7" x14ac:dyDescent="0.3">
      <c r="A32" s="4" t="s">
        <v>68</v>
      </c>
      <c r="B32" s="8">
        <v>248.70000039339101</v>
      </c>
      <c r="C32" s="8">
        <v>253.960001347065</v>
      </c>
      <c r="D32" s="8">
        <v>898.31001283288003</v>
      </c>
      <c r="E32" s="8">
        <v>213.51999807357799</v>
      </c>
      <c r="F32" s="10">
        <v>1614.490012646914</v>
      </c>
      <c r="G32" s="1" t="str">
        <f>_xlfn.XLOOKUP(A32, Sheet1!A:A, Sheet1!D:D, "Not Found")</f>
        <v>D</v>
      </c>
    </row>
    <row r="33" spans="1:7" x14ac:dyDescent="0.3">
      <c r="A33" s="3" t="s">
        <v>51</v>
      </c>
      <c r="B33" s="7">
        <v>721.32001099407705</v>
      </c>
      <c r="C33" s="7">
        <v>2119.320031849742</v>
      </c>
      <c r="D33" s="7">
        <v>1683.810021770001</v>
      </c>
      <c r="E33" s="7">
        <v>605.19000816345203</v>
      </c>
      <c r="F33" s="10">
        <v>5129.6400727772707</v>
      </c>
      <c r="G33" s="1" t="str">
        <f>_xlfn.XLOOKUP(A33, Sheet1!A:A, Sheet1!D:D, "Not Found")</f>
        <v>A</v>
      </c>
    </row>
    <row r="34" spans="1:7" x14ac:dyDescent="0.3">
      <c r="A34" s="4" t="s">
        <v>38</v>
      </c>
      <c r="B34" s="8">
        <v>3316.3023240972529</v>
      </c>
      <c r="C34" s="8">
        <v>5142.750002923608</v>
      </c>
      <c r="D34" s="8">
        <v>4159.1800326311586</v>
      </c>
      <c r="E34" s="8">
        <v>3283.859987981617</v>
      </c>
      <c r="F34" s="10">
        <v>15902.092347633637</v>
      </c>
      <c r="G34" s="1" t="str">
        <f>_xlfn.XLOOKUP(A34, Sheet1!A:A, Sheet1!D:D, "Not Found")</f>
        <v>A+</v>
      </c>
    </row>
    <row r="35" spans="1:7" x14ac:dyDescent="0.3">
      <c r="A35" s="3" t="s">
        <v>11</v>
      </c>
      <c r="B35" s="7">
        <v>37021.87172244674</v>
      </c>
      <c r="C35" s="7">
        <v>78649.734741729131</v>
      </c>
      <c r="D35" s="7">
        <v>51377.320792076294</v>
      </c>
      <c r="E35" s="7">
        <v>65424.531582057476</v>
      </c>
      <c r="F35" s="10">
        <v>232473.45883830971</v>
      </c>
      <c r="G35" s="1" t="str">
        <f>_xlfn.XLOOKUP(A35, Sheet1!A:A, Sheet1!D:D, "Not Found")</f>
        <v>A</v>
      </c>
    </row>
    <row r="36" spans="1:7" x14ac:dyDescent="0.3">
      <c r="A36" s="3" t="s">
        <v>91</v>
      </c>
      <c r="B36" s="7">
        <v>121.20699999999999</v>
      </c>
      <c r="C36" s="7">
        <v>39.700000762938998</v>
      </c>
      <c r="D36" s="7">
        <v>71.699999332428007</v>
      </c>
      <c r="E36" s="7">
        <v>112.60000038147</v>
      </c>
      <c r="F36" s="10">
        <v>345.20700047683698</v>
      </c>
      <c r="G36" s="1" t="str">
        <f>_xlfn.XLOOKUP(A36, Sheet1!A:A, Sheet1!D:D, "Not Found")</f>
        <v>B</v>
      </c>
    </row>
    <row r="37" spans="1:7" x14ac:dyDescent="0.3">
      <c r="A37" s="3" t="s">
        <v>9</v>
      </c>
      <c r="B37" s="7">
        <v>73094.071432640325</v>
      </c>
      <c r="C37" s="7">
        <v>72756.76000738272</v>
      </c>
      <c r="D37" s="7">
        <v>98069.650025076859</v>
      </c>
      <c r="E37" s="7">
        <v>68971.83641461283</v>
      </c>
      <c r="F37" s="10">
        <v>312892.31787971256</v>
      </c>
      <c r="G37" s="1" t="str">
        <f>_xlfn.XLOOKUP(A37, Sheet1!A:A, Sheet1!D:D, "Not Found")</f>
        <v>A</v>
      </c>
    </row>
    <row r="38" spans="1:7" x14ac:dyDescent="0.3">
      <c r="A38" s="4" t="s">
        <v>90</v>
      </c>
      <c r="B38" s="8">
        <v>1.3</v>
      </c>
      <c r="C38" s="8">
        <v>25.699999511242002</v>
      </c>
      <c r="D38" s="8">
        <v>157.70000052452099</v>
      </c>
      <c r="E38" s="8">
        <v>172.19999313354501</v>
      </c>
      <c r="F38" s="10">
        <v>356.899993169308</v>
      </c>
      <c r="G38" s="1" t="str">
        <f>_xlfn.XLOOKUP(A38, Sheet1!A:A, Sheet1!D:D, "Not Found")</f>
        <v>C</v>
      </c>
    </row>
    <row r="39" spans="1:7" x14ac:dyDescent="0.3">
      <c r="A39" s="3" t="s">
        <v>49</v>
      </c>
      <c r="B39" s="7">
        <v>554.019998046458</v>
      </c>
      <c r="C39" s="7">
        <v>3030.8100426411629</v>
      </c>
      <c r="D39" s="7">
        <v>1639.9000228241091</v>
      </c>
      <c r="E39" s="7">
        <v>714.04369941726304</v>
      </c>
      <c r="F39" s="10">
        <v>5938.7737629289932</v>
      </c>
      <c r="G39" s="1" t="str">
        <f>_xlfn.XLOOKUP(A39, Sheet1!A:A, Sheet1!D:D, "Not Found")</f>
        <v>B</v>
      </c>
    </row>
    <row r="40" spans="1:7" x14ac:dyDescent="0.3">
      <c r="A40" s="3" t="s">
        <v>85</v>
      </c>
      <c r="B40" s="7">
        <v>12.400000095367</v>
      </c>
      <c r="C40" s="7">
        <v>355.30000019073498</v>
      </c>
      <c r="D40" s="7">
        <v>4.400000095367</v>
      </c>
      <c r="E40" s="7">
        <v>126.700000762939</v>
      </c>
      <c r="F40" s="10">
        <v>498.80000114440901</v>
      </c>
      <c r="G40" s="1" t="str">
        <f>_xlfn.XLOOKUP(A40, Sheet1!A:A, Sheet1!D:D, "Not Found")</f>
        <v>D</v>
      </c>
    </row>
    <row r="41" spans="1:7" x14ac:dyDescent="0.3">
      <c r="A41" s="4" t="s">
        <v>24</v>
      </c>
      <c r="B41" s="8">
        <v>7757.7900058233736</v>
      </c>
      <c r="C41" s="8">
        <v>10756.950060972573</v>
      </c>
      <c r="D41" s="8">
        <v>48790.050067267424</v>
      </c>
      <c r="E41" s="8">
        <v>11203.560315459967</v>
      </c>
      <c r="F41" s="10">
        <v>78508.350449523336</v>
      </c>
      <c r="G41" s="1" t="str">
        <f>_xlfn.XLOOKUP(A41, Sheet1!A:A, Sheet1!D:D, "Not Found")</f>
        <v>A+</v>
      </c>
    </row>
    <row r="42" spans="1:7" x14ac:dyDescent="0.3">
      <c r="A42" s="3" t="s">
        <v>57</v>
      </c>
      <c r="B42" s="7">
        <v>669.40998475611195</v>
      </c>
      <c r="C42" s="7">
        <v>400.17999483823797</v>
      </c>
      <c r="D42" s="7">
        <v>1716.339970517158</v>
      </c>
      <c r="E42" s="7">
        <v>260.90000170469301</v>
      </c>
      <c r="F42" s="10">
        <v>3046.8299518162012</v>
      </c>
      <c r="G42" s="1" t="str">
        <f>_xlfn.XLOOKUP(A42, Sheet1!A:A, Sheet1!D:D, "Not Found")</f>
        <v>B</v>
      </c>
    </row>
    <row r="43" spans="1:7" x14ac:dyDescent="0.3">
      <c r="A43" s="3" t="s">
        <v>69</v>
      </c>
      <c r="B43" s="7">
        <v>17.499999701977</v>
      </c>
      <c r="C43" s="7">
        <v>54.800000101328003</v>
      </c>
      <c r="D43" s="7">
        <v>784.51000249147398</v>
      </c>
      <c r="E43" s="7">
        <v>513.74000278115295</v>
      </c>
      <c r="F43" s="10">
        <v>1370.550005075931</v>
      </c>
      <c r="G43" s="1" t="str">
        <f>_xlfn.XLOOKUP(A43, Sheet1!A:A, Sheet1!D:D, "Not Found")</f>
        <v>A+</v>
      </c>
    </row>
    <row r="44" spans="1:7" x14ac:dyDescent="0.3">
      <c r="A44" s="4" t="s">
        <v>20</v>
      </c>
      <c r="B44" s="8">
        <v>11457.61700456646</v>
      </c>
      <c r="C44" s="8">
        <v>42080.055997113639</v>
      </c>
      <c r="D44" s="8">
        <v>21769.229996270675</v>
      </c>
      <c r="E44" s="8">
        <v>17042.480057381094</v>
      </c>
      <c r="F44" s="10">
        <v>92349.383055331971</v>
      </c>
      <c r="G44" s="1" t="str">
        <f>_xlfn.XLOOKUP(A44, Sheet1!A:A, Sheet1!D:D, "Not Found")</f>
        <v>C</v>
      </c>
    </row>
    <row r="45" spans="1:7" x14ac:dyDescent="0.3">
      <c r="A45" s="4" t="s">
        <v>62</v>
      </c>
      <c r="B45" s="8">
        <v>260.00000553131099</v>
      </c>
      <c r="C45" s="8">
        <v>742.56000392198598</v>
      </c>
      <c r="D45" s="8">
        <v>942.19997060298897</v>
      </c>
      <c r="E45" s="8">
        <v>69.199998378754003</v>
      </c>
      <c r="F45" s="10">
        <v>2013.9599784350389</v>
      </c>
      <c r="G45" s="1" t="str">
        <f>_xlfn.XLOOKUP(A45, Sheet1!A:A, Sheet1!D:D, "Not Found")</f>
        <v>C</v>
      </c>
    </row>
    <row r="46" spans="1:7" x14ac:dyDescent="0.3">
      <c r="A46" s="3" t="s">
        <v>105</v>
      </c>
      <c r="B46" s="7">
        <v>1.3</v>
      </c>
      <c r="C46" s="7">
        <v>2.200000047684</v>
      </c>
      <c r="D46" s="7">
        <v>19.39999961853</v>
      </c>
      <c r="E46" s="7">
        <v>8.200000047684</v>
      </c>
      <c r="F46" s="10">
        <v>31.099999713898001</v>
      </c>
      <c r="G46" s="1" t="str">
        <f>_xlfn.XLOOKUP(A46, Sheet1!A:A, Sheet1!D:D, "Not Found")</f>
        <v>D</v>
      </c>
    </row>
    <row r="47" spans="1:7" x14ac:dyDescent="0.3">
      <c r="A47" s="4" t="s">
        <v>28</v>
      </c>
      <c r="B47" s="8">
        <v>7023.0420460994264</v>
      </c>
      <c r="C47" s="8">
        <v>9437.5900385284403</v>
      </c>
      <c r="D47" s="8">
        <v>20300.595169937013</v>
      </c>
      <c r="E47" s="8">
        <v>9846.0958664081991</v>
      </c>
      <c r="F47" s="10">
        <v>46607.323120973073</v>
      </c>
      <c r="G47" s="1" t="str">
        <f>_xlfn.XLOOKUP(A47, Sheet1!A:A, Sheet1!D:D, "Not Found")</f>
        <v>A+</v>
      </c>
    </row>
    <row r="48" spans="1:7" x14ac:dyDescent="0.3">
      <c r="A48" s="4" t="s">
        <v>34</v>
      </c>
      <c r="B48" s="8">
        <v>3234.319978666008</v>
      </c>
      <c r="C48" s="8">
        <v>9991.3599911770198</v>
      </c>
      <c r="D48" s="8">
        <v>6340.8599706809964</v>
      </c>
      <c r="E48" s="8">
        <v>4539.289748378098</v>
      </c>
      <c r="F48" s="10">
        <v>24105.829688902122</v>
      </c>
      <c r="G48" s="1" t="str">
        <f>_xlfn.XLOOKUP(A48, Sheet1!A:A, Sheet1!D:D, "Not Found")</f>
        <v>B</v>
      </c>
    </row>
    <row r="49" spans="1:7" x14ac:dyDescent="0.3">
      <c r="A49" s="3" t="s">
        <v>17</v>
      </c>
      <c r="B49" s="7">
        <v>22389.349833591292</v>
      </c>
      <c r="C49" s="7">
        <v>31745.699955429733</v>
      </c>
      <c r="D49" s="7">
        <v>27499.200051125961</v>
      </c>
      <c r="E49" s="7">
        <v>31825.329995930195</v>
      </c>
      <c r="F49" s="10">
        <v>113459.57983607719</v>
      </c>
      <c r="G49" s="1" t="str">
        <f>_xlfn.XLOOKUP(A49, Sheet1!A:A, Sheet1!D:D, "Not Found")</f>
        <v>B</v>
      </c>
    </row>
    <row r="50" spans="1:7" x14ac:dyDescent="0.3">
      <c r="A50" s="3" t="s">
        <v>77</v>
      </c>
      <c r="B50" s="7">
        <v>440.89999985694902</v>
      </c>
      <c r="C50" s="7">
        <v>301</v>
      </c>
      <c r="D50" s="7">
        <v>17</v>
      </c>
      <c r="E50" s="7">
        <v>66.100001573563006</v>
      </c>
      <c r="F50" s="10">
        <v>825.00000143051102</v>
      </c>
      <c r="G50" s="1" t="str">
        <f>_xlfn.XLOOKUP(A50, Sheet1!A:A, Sheet1!D:D, "Not Found")</f>
        <v>B</v>
      </c>
    </row>
    <row r="51" spans="1:7" x14ac:dyDescent="0.3">
      <c r="A51" s="3" t="s">
        <v>13</v>
      </c>
      <c r="B51" s="7">
        <v>44905.324133418864</v>
      </c>
      <c r="C51" s="7">
        <v>44598.639984353773</v>
      </c>
      <c r="D51" s="7">
        <v>53572.649337594434</v>
      </c>
      <c r="E51" s="7">
        <v>77981.683842271566</v>
      </c>
      <c r="F51" s="10">
        <v>221058.29729763864</v>
      </c>
      <c r="G51" s="1" t="str">
        <f>_xlfn.XLOOKUP(A51, Sheet1!A:A, Sheet1!D:D, "Not Found")</f>
        <v>A+</v>
      </c>
    </row>
    <row r="52" spans="1:7" x14ac:dyDescent="0.3">
      <c r="A52" s="4" t="s">
        <v>70</v>
      </c>
      <c r="B52" s="8">
        <v>8.700000047684</v>
      </c>
      <c r="C52" s="8">
        <v>60.299999403953997</v>
      </c>
      <c r="D52" s="8">
        <v>1157.4500000953681</v>
      </c>
      <c r="E52" s="8">
        <v>50.800000548363002</v>
      </c>
      <c r="F52" s="10">
        <v>1277.250000095368</v>
      </c>
      <c r="G52" s="1" t="str">
        <f>_xlfn.XLOOKUP(A52, Sheet1!A:A, Sheet1!D:D, "Not Found")</f>
        <v>B</v>
      </c>
    </row>
    <row r="53" spans="1:7" x14ac:dyDescent="0.3">
      <c r="A53" s="4" t="s">
        <v>86</v>
      </c>
      <c r="B53" s="8"/>
      <c r="C53" s="8">
        <v>34.000000953673997</v>
      </c>
      <c r="D53" s="8">
        <v>257.70000302791601</v>
      </c>
      <c r="E53" s="8">
        <v>119.999997735023</v>
      </c>
      <c r="F53" s="10">
        <v>411.700001716614</v>
      </c>
      <c r="G53" s="1" t="str">
        <f>_xlfn.XLOOKUP(A53, Sheet1!A:A, Sheet1!D:D, "Not Found")</f>
        <v>C</v>
      </c>
    </row>
    <row r="54" spans="1:7" x14ac:dyDescent="0.3">
      <c r="A54" s="3" t="s">
        <v>59</v>
      </c>
      <c r="B54" s="7">
        <v>618.999987602234</v>
      </c>
      <c r="C54" s="7">
        <v>471.00000267028798</v>
      </c>
      <c r="D54" s="7">
        <v>1449.599996209145</v>
      </c>
      <c r="E54" s="7">
        <v>404.199995517731</v>
      </c>
      <c r="F54" s="10">
        <v>2943.799981999397</v>
      </c>
      <c r="G54" s="1" t="str">
        <f>_xlfn.XLOOKUP(A54, Sheet1!A:A, Sheet1!D:D, "Not Found")</f>
        <v>D</v>
      </c>
    </row>
    <row r="55" spans="1:7" x14ac:dyDescent="0.3">
      <c r="A55" s="3" t="s">
        <v>47</v>
      </c>
      <c r="B55" s="7">
        <v>2212.5000379085541</v>
      </c>
      <c r="C55" s="7">
        <v>456.84999239444699</v>
      </c>
      <c r="D55" s="7">
        <v>3306.2000606060028</v>
      </c>
      <c r="E55" s="7">
        <v>457.13000424206302</v>
      </c>
      <c r="F55" s="10">
        <v>6432.6800951510668</v>
      </c>
      <c r="G55" s="1" t="str">
        <f>_xlfn.XLOOKUP(A55, Sheet1!A:A, Sheet1!D:D, "Not Found")</f>
        <v>A</v>
      </c>
    </row>
    <row r="56" spans="1:7" x14ac:dyDescent="0.3">
      <c r="A56" s="3" t="s">
        <v>71</v>
      </c>
      <c r="B56" s="7">
        <v>51.700000762938998</v>
      </c>
      <c r="C56" s="7">
        <v>252.52000042915299</v>
      </c>
      <c r="D56" s="7">
        <v>521.92699441075297</v>
      </c>
      <c r="E56" s="7">
        <v>376.99999564886099</v>
      </c>
      <c r="F56" s="10">
        <v>1203.146991251707</v>
      </c>
      <c r="G56" s="1" t="str">
        <f>_xlfn.XLOOKUP(A56, Sheet1!A:A, Sheet1!D:D, "Not Found")</f>
        <v>B</v>
      </c>
    </row>
    <row r="57" spans="1:7" x14ac:dyDescent="0.3">
      <c r="A57" s="4" t="s">
        <v>76</v>
      </c>
      <c r="B57" s="8">
        <v>407.00999833106999</v>
      </c>
      <c r="C57" s="8">
        <v>113.05000113248801</v>
      </c>
      <c r="D57" s="8">
        <v>176.149995350838</v>
      </c>
      <c r="E57" s="8">
        <v>141.5</v>
      </c>
      <c r="F57" s="10">
        <v>837.70999481439605</v>
      </c>
      <c r="G57" s="1" t="str">
        <f>_xlfn.XLOOKUP(A57, Sheet1!A:A, Sheet1!D:D, "Not Found")</f>
        <v>D</v>
      </c>
    </row>
    <row r="58" spans="1:7" x14ac:dyDescent="0.3">
      <c r="A58" s="4" t="s">
        <v>54</v>
      </c>
      <c r="B58" s="8">
        <v>569.809998793006</v>
      </c>
      <c r="C58" s="8">
        <v>334.779997168779</v>
      </c>
      <c r="D58" s="8">
        <v>2894.1800146985051</v>
      </c>
      <c r="E58" s="8">
        <v>798.76999819278706</v>
      </c>
      <c r="F58" s="10">
        <v>4597.5400088530778</v>
      </c>
      <c r="G58" s="1" t="str">
        <f>_xlfn.XLOOKUP(A58, Sheet1!A:A, Sheet1!D:D, "Not Found")</f>
        <v>A</v>
      </c>
    </row>
    <row r="59" spans="1:7" x14ac:dyDescent="0.3">
      <c r="A59" s="3" t="s">
        <v>25</v>
      </c>
      <c r="B59" s="7">
        <v>5203.4320902141653</v>
      </c>
      <c r="C59" s="7">
        <v>17716.616024569037</v>
      </c>
      <c r="D59" s="7">
        <v>10310.562318279073</v>
      </c>
      <c r="E59" s="7">
        <v>40115.340389221907</v>
      </c>
      <c r="F59" s="10">
        <v>73345.950822284183</v>
      </c>
      <c r="G59" s="1" t="str">
        <f>_xlfn.XLOOKUP(A59, Sheet1!A:A, Sheet1!D:D, "Not Found")</f>
        <v>A+</v>
      </c>
    </row>
    <row r="60" spans="1:7" x14ac:dyDescent="0.3">
      <c r="A60" s="4" t="s">
        <v>104</v>
      </c>
      <c r="B60" s="8">
        <v>31.599999427795002</v>
      </c>
      <c r="C60" s="8">
        <v>6.8000001907350001</v>
      </c>
      <c r="D60" s="8">
        <v>3.400000095367</v>
      </c>
      <c r="E60" s="8"/>
      <c r="F60" s="10">
        <v>41.799999713898004</v>
      </c>
      <c r="G60" s="1" t="str">
        <f>_xlfn.XLOOKUP(A60, Sheet1!A:A, Sheet1!D:D, "Not Found")</f>
        <v>A+</v>
      </c>
    </row>
    <row r="61" spans="1:7" x14ac:dyDescent="0.3">
      <c r="A61" s="3" t="s">
        <v>39</v>
      </c>
      <c r="B61" s="7">
        <v>1938.6799788522719</v>
      </c>
      <c r="C61" s="7">
        <v>4351.7400010490419</v>
      </c>
      <c r="D61" s="7">
        <v>3166.760042178631</v>
      </c>
      <c r="E61" s="7">
        <v>5238.5600631535053</v>
      </c>
      <c r="F61" s="10">
        <v>14695.74008523345</v>
      </c>
      <c r="G61" s="1" t="str">
        <f>_xlfn.XLOOKUP(A61, Sheet1!A:A, Sheet1!D:D, "Not Found")</f>
        <v>B</v>
      </c>
    </row>
    <row r="62" spans="1:7" x14ac:dyDescent="0.3">
      <c r="A62" s="3" t="s">
        <v>73</v>
      </c>
      <c r="B62" s="7">
        <v>118.099999427795</v>
      </c>
      <c r="C62" s="7">
        <v>641.14000625252697</v>
      </c>
      <c r="D62" s="7">
        <v>165.279998826981</v>
      </c>
      <c r="E62" s="7">
        <v>198.60000026226001</v>
      </c>
      <c r="F62" s="10">
        <v>1123.120004769564</v>
      </c>
      <c r="G62" s="1" t="str">
        <f>_xlfn.XLOOKUP(A62, Sheet1!A:A, Sheet1!D:D, "Not Found")</f>
        <v>A</v>
      </c>
    </row>
    <row r="63" spans="1:7" x14ac:dyDescent="0.3">
      <c r="A63" s="4" t="s">
        <v>56</v>
      </c>
      <c r="B63" s="8">
        <v>1445.7000045776369</v>
      </c>
      <c r="C63" s="8">
        <v>1190.9000084400179</v>
      </c>
      <c r="D63" s="8">
        <v>1025.599989320338</v>
      </c>
      <c r="E63" s="8">
        <v>682.99999260902405</v>
      </c>
      <c r="F63" s="10">
        <v>4345.1999949470164</v>
      </c>
      <c r="G63" s="1" t="str">
        <f>_xlfn.XLOOKUP(A63, Sheet1!A:A, Sheet1!D:D, "Not Found")</f>
        <v>B</v>
      </c>
    </row>
    <row r="64" spans="1:7" x14ac:dyDescent="0.3">
      <c r="A64" s="4" t="s">
        <v>44</v>
      </c>
      <c r="B64" s="8">
        <v>2235.8700072121619</v>
      </c>
      <c r="C64" s="8">
        <v>3806.9899906778328</v>
      </c>
      <c r="D64" s="8">
        <v>1463.4499983525279</v>
      </c>
      <c r="E64" s="8">
        <v>2048.7499929964538</v>
      </c>
      <c r="F64" s="10">
        <v>9555.0599892389782</v>
      </c>
      <c r="G64" s="1" t="str">
        <f>_xlfn.XLOOKUP(A64, Sheet1!A:A, Sheet1!D:D, "Not Found")</f>
        <v>C</v>
      </c>
    </row>
    <row r="65" spans="1:7" x14ac:dyDescent="0.3">
      <c r="A65" s="4" t="s">
        <v>106</v>
      </c>
      <c r="B65" s="8">
        <v>23.700000762938998</v>
      </c>
      <c r="C65" s="8"/>
      <c r="D65" s="8">
        <v>5.15</v>
      </c>
      <c r="E65" s="8">
        <v>2.200000047684</v>
      </c>
      <c r="F65" s="10">
        <v>31.050000810623001</v>
      </c>
      <c r="G65" s="1" t="str">
        <f>_xlfn.XLOOKUP(A65, Sheet1!A:A, Sheet1!D:D, "Not Found")</f>
        <v>C</v>
      </c>
    </row>
    <row r="66" spans="1:7" x14ac:dyDescent="0.3">
      <c r="A66" s="4" t="s">
        <v>102</v>
      </c>
      <c r="B66" s="8">
        <v>1.399999976158</v>
      </c>
      <c r="C66" s="8">
        <v>3.599999904633</v>
      </c>
      <c r="D66" s="8">
        <v>19.39999961853</v>
      </c>
      <c r="E66" s="8">
        <v>39.700000762938998</v>
      </c>
      <c r="F66" s="10">
        <v>64.100000262259996</v>
      </c>
      <c r="G66" s="1" t="str">
        <f>_xlfn.XLOOKUP(A66, Sheet1!A:A, Sheet1!D:D, "Not Found")</f>
        <v>B</v>
      </c>
    </row>
    <row r="67" spans="1:7" x14ac:dyDescent="0.3">
      <c r="A67" s="3" t="s">
        <v>63</v>
      </c>
      <c r="B67" s="7">
        <v>1395.900003492832</v>
      </c>
      <c r="C67" s="7">
        <v>149.59999805688901</v>
      </c>
      <c r="D67" s="7">
        <v>85.699999809264995</v>
      </c>
      <c r="E67" s="7">
        <v>278.09999513626099</v>
      </c>
      <c r="F67" s="10">
        <v>1909.2999964952469</v>
      </c>
      <c r="G67" s="1" t="str">
        <f>_xlfn.XLOOKUP(A67, Sheet1!A:A, Sheet1!D:D, "Not Found")</f>
        <v>C</v>
      </c>
    </row>
    <row r="68" spans="1:7" x14ac:dyDescent="0.3">
      <c r="A68" s="3" t="s">
        <v>15</v>
      </c>
      <c r="B68" s="7">
        <v>22060.530982427357</v>
      </c>
      <c r="C68" s="7">
        <v>26689.320005759593</v>
      </c>
      <c r="D68" s="7">
        <v>34562.140543608039</v>
      </c>
      <c r="E68" s="7">
        <v>49549.615606945008</v>
      </c>
      <c r="F68" s="10">
        <v>132861.60713874002</v>
      </c>
      <c r="G68" s="1" t="str">
        <f>_xlfn.XLOOKUP(A68, Sheet1!A:A, Sheet1!D:D, "Not Found")</f>
        <v>A+</v>
      </c>
    </row>
    <row r="69" spans="1:7" x14ac:dyDescent="0.3">
      <c r="A69" s="3" t="s">
        <v>55</v>
      </c>
      <c r="B69" s="7">
        <v>711.32000724196405</v>
      </c>
      <c r="C69" s="7">
        <v>1745.4599974370001</v>
      </c>
      <c r="D69" s="7">
        <v>1438.920007009506</v>
      </c>
      <c r="E69" s="7">
        <v>678.26999682188</v>
      </c>
      <c r="F69" s="10">
        <v>4573.9700085103514</v>
      </c>
      <c r="G69" s="1" t="str">
        <f>_xlfn.XLOOKUP(A69, Sheet1!A:A, Sheet1!D:D, "Not Found")</f>
        <v>A</v>
      </c>
    </row>
    <row r="70" spans="1:7" x14ac:dyDescent="0.3">
      <c r="A70" s="4" t="s">
        <v>58</v>
      </c>
      <c r="B70" s="8">
        <v>559.89999462068101</v>
      </c>
      <c r="C70" s="8">
        <v>719.69999241828896</v>
      </c>
      <c r="D70" s="8">
        <v>631.36999154090904</v>
      </c>
      <c r="E70" s="8">
        <v>1033.0999910831449</v>
      </c>
      <c r="F70" s="10">
        <v>2944.069969663024</v>
      </c>
      <c r="G70" s="1" t="str">
        <f>_xlfn.XLOOKUP(A70, Sheet1!A:A, Sheet1!D:D, "Not Found")</f>
        <v>D</v>
      </c>
    </row>
    <row r="71" spans="1:7" x14ac:dyDescent="0.3">
      <c r="A71" s="3" t="s">
        <v>95</v>
      </c>
      <c r="B71" s="7">
        <v>0.60000002384200002</v>
      </c>
      <c r="C71" s="7">
        <v>16.10000038147</v>
      </c>
      <c r="D71" s="7">
        <v>22</v>
      </c>
      <c r="E71" s="7">
        <v>140.700000047684</v>
      </c>
      <c r="F71" s="10">
        <v>179.40000045299499</v>
      </c>
      <c r="G71" s="1" t="str">
        <f>_xlfn.XLOOKUP(A71, Sheet1!A:A, Sheet1!D:D, "Not Found")</f>
        <v>B</v>
      </c>
    </row>
    <row r="72" spans="1:7" x14ac:dyDescent="0.3">
      <c r="A72" s="3" t="s">
        <v>27</v>
      </c>
      <c r="B72" s="7">
        <v>9384.3317414706689</v>
      </c>
      <c r="C72" s="7">
        <v>11048.699997588992</v>
      </c>
      <c r="D72" s="7">
        <v>18787.409957521555</v>
      </c>
      <c r="E72" s="7">
        <v>8970.7399484664202</v>
      </c>
      <c r="F72" s="10">
        <v>48191.18164504764</v>
      </c>
      <c r="G72" s="1" t="str">
        <f>_xlfn.XLOOKUP(A72, Sheet1!A:A, Sheet1!D:D, "Not Found")</f>
        <v>A+</v>
      </c>
    </row>
    <row r="73" spans="1:7" x14ac:dyDescent="0.3">
      <c r="A73" s="3" t="s">
        <v>61</v>
      </c>
      <c r="B73" s="7">
        <v>15.150000095367</v>
      </c>
      <c r="C73" s="7">
        <v>744.870007038116</v>
      </c>
      <c r="D73" s="7">
        <v>853.65000181198104</v>
      </c>
      <c r="E73" s="7">
        <v>454.200000047684</v>
      </c>
      <c r="F73" s="10">
        <v>2067.870008993149</v>
      </c>
      <c r="G73" s="1" t="str">
        <f>_xlfn.XLOOKUP(A73, Sheet1!A:A, Sheet1!D:D, "Not Found")</f>
        <v>B</v>
      </c>
    </row>
    <row r="74" spans="1:7" x14ac:dyDescent="0.3">
      <c r="A74" s="4" t="s">
        <v>60</v>
      </c>
      <c r="B74" s="8">
        <v>92.099998521805006</v>
      </c>
      <c r="C74" s="8">
        <v>98.149999976158</v>
      </c>
      <c r="D74" s="8">
        <v>617.20001463890105</v>
      </c>
      <c r="E74" s="8">
        <v>1345.9999777078631</v>
      </c>
      <c r="F74" s="10">
        <v>2153.449990844726</v>
      </c>
      <c r="G74" s="1" t="str">
        <f>_xlfn.XLOOKUP(A74, Sheet1!A:A, Sheet1!D:D, "Not Found")</f>
        <v>D</v>
      </c>
    </row>
    <row r="75" spans="1:7" x14ac:dyDescent="0.3">
      <c r="A75" s="4" t="s">
        <v>98</v>
      </c>
      <c r="B75" s="8">
        <v>72.299999952316</v>
      </c>
      <c r="C75" s="8">
        <v>3.899999976158</v>
      </c>
      <c r="D75" s="8">
        <v>14.599999666214</v>
      </c>
      <c r="E75" s="8">
        <v>54.500001013278997</v>
      </c>
      <c r="F75" s="10">
        <v>145.30000060796701</v>
      </c>
      <c r="G75" s="1" t="str">
        <f>_xlfn.XLOOKUP(A75, Sheet1!A:A, Sheet1!D:D, "Not Found")</f>
        <v>C</v>
      </c>
    </row>
    <row r="76" spans="1:7" x14ac:dyDescent="0.3">
      <c r="A76" s="3" t="s">
        <v>107</v>
      </c>
      <c r="B76" s="7">
        <v>4.6999998092649999</v>
      </c>
      <c r="C76" s="7"/>
      <c r="D76" s="7"/>
      <c r="E76" s="7">
        <v>5.799999952316</v>
      </c>
      <c r="F76" s="10">
        <v>10.499999761581</v>
      </c>
      <c r="G76" s="1" t="str">
        <f>_xlfn.XLOOKUP(A76, Sheet1!A:A, Sheet1!D:D, "Not Found")</f>
        <v>C</v>
      </c>
    </row>
    <row r="77" spans="1:7" x14ac:dyDescent="0.3">
      <c r="A77" s="4" t="s">
        <v>72</v>
      </c>
      <c r="B77" s="8">
        <v>281.82999998807901</v>
      </c>
      <c r="C77" s="8">
        <v>137.06000053882599</v>
      </c>
      <c r="D77" s="8">
        <v>381.24999744892102</v>
      </c>
      <c r="E77" s="8">
        <v>338.00000536441797</v>
      </c>
      <c r="F77" s="10">
        <v>1138.140003340244</v>
      </c>
      <c r="G77" s="1" t="str">
        <f>_xlfn.XLOOKUP(A77, Sheet1!A:A, Sheet1!D:D, "Not Found")</f>
        <v>C</v>
      </c>
    </row>
    <row r="78" spans="1:7" x14ac:dyDescent="0.3">
      <c r="A78" s="3" t="s">
        <v>45</v>
      </c>
      <c r="B78" s="7">
        <v>368.02</v>
      </c>
      <c r="C78" s="7">
        <v>4146.6999985575676</v>
      </c>
      <c r="D78" s="7">
        <v>1544.2499830275769</v>
      </c>
      <c r="E78" s="7">
        <v>1462.5799896717069</v>
      </c>
      <c r="F78" s="10">
        <v>7521.5499712568526</v>
      </c>
      <c r="G78" s="1" t="str">
        <f>_xlfn.XLOOKUP(A78, Sheet1!A:A, Sheet1!D:D, "Not Found")</f>
        <v>C</v>
      </c>
    </row>
    <row r="79" spans="1:7" x14ac:dyDescent="0.3">
      <c r="A79" s="3" t="s">
        <v>41</v>
      </c>
      <c r="B79" s="7">
        <v>3166.2199929848312</v>
      </c>
      <c r="C79" s="7">
        <v>2343.5400215247269</v>
      </c>
      <c r="D79" s="7">
        <v>5444.7701251786957</v>
      </c>
      <c r="E79" s="7">
        <v>2338.6384996697311</v>
      </c>
      <c r="F79" s="10">
        <v>13293.168639357984</v>
      </c>
      <c r="G79" s="1" t="str">
        <f>_xlfn.XLOOKUP(A79, Sheet1!A:A, Sheet1!D:D, "Not Found")</f>
        <v>B</v>
      </c>
    </row>
    <row r="80" spans="1:7" x14ac:dyDescent="0.3">
      <c r="A80" s="4" t="s">
        <v>30</v>
      </c>
      <c r="B80" s="8">
        <v>5984.4699750018144</v>
      </c>
      <c r="C80" s="8">
        <v>16825.709994403125</v>
      </c>
      <c r="D80" s="8">
        <v>2881.6299822801352</v>
      </c>
      <c r="E80" s="8">
        <v>8661.1599654704332</v>
      </c>
      <c r="F80" s="10">
        <v>34352.969917155511</v>
      </c>
      <c r="G80" s="1" t="str">
        <f>_xlfn.XLOOKUP(A80, Sheet1!A:A, Sheet1!D:D, "Not Found")</f>
        <v>A</v>
      </c>
    </row>
    <row r="81" spans="1:7" x14ac:dyDescent="0.3">
      <c r="A81" s="3" t="s">
        <v>33</v>
      </c>
      <c r="B81" s="7">
        <v>646.80000786781295</v>
      </c>
      <c r="C81" s="7">
        <v>1158.3600060558319</v>
      </c>
      <c r="D81" s="7">
        <v>11674.589974143506</v>
      </c>
      <c r="E81" s="7">
        <v>12942.599996984005</v>
      </c>
      <c r="F81" s="10">
        <v>26422.349985051154</v>
      </c>
      <c r="G81" s="1" t="str">
        <f>_xlfn.XLOOKUP(A81, Sheet1!A:A, Sheet1!D:D, "Not Found")</f>
        <v>A+</v>
      </c>
    </row>
    <row r="82" spans="1:7" x14ac:dyDescent="0.3">
      <c r="A82" s="4" t="s">
        <v>66</v>
      </c>
      <c r="B82" s="8">
        <v>186.94999952912301</v>
      </c>
      <c r="C82" s="8">
        <v>715.17999519139505</v>
      </c>
      <c r="D82" s="8">
        <v>526.470000309944</v>
      </c>
      <c r="E82" s="8">
        <v>280.56000601500301</v>
      </c>
      <c r="F82" s="10">
        <v>1709.1600010454649</v>
      </c>
      <c r="G82" s="1" t="str">
        <f>_xlfn.XLOOKUP(A82, Sheet1!A:A, Sheet1!D:D, "Not Found")</f>
        <v>B</v>
      </c>
    </row>
    <row r="83" spans="1:7" x14ac:dyDescent="0.3">
      <c r="A83" s="3" t="s">
        <v>37</v>
      </c>
      <c r="B83" s="7">
        <v>2816.2681457767212</v>
      </c>
      <c r="C83" s="7">
        <v>1456.150016143918</v>
      </c>
      <c r="D83" s="7">
        <v>8627.3900352430355</v>
      </c>
      <c r="E83" s="7">
        <v>3458.1800277233119</v>
      </c>
      <c r="F83" s="10">
        <v>16357.988224886985</v>
      </c>
      <c r="G83" s="1" t="str">
        <f>_xlfn.XLOOKUP(A83, Sheet1!A:A, Sheet1!D:D, "Not Found")</f>
        <v>C</v>
      </c>
    </row>
    <row r="84" spans="1:7" x14ac:dyDescent="0.3">
      <c r="A84" s="4" t="s">
        <v>108</v>
      </c>
      <c r="B84" s="8"/>
      <c r="C84" s="8"/>
      <c r="D84" s="8"/>
      <c r="E84" s="8">
        <v>10</v>
      </c>
      <c r="F84" s="10">
        <v>10</v>
      </c>
      <c r="G84" s="1" t="str">
        <f>_xlfn.XLOOKUP(A84, Sheet1!A:A, Sheet1!D:D, "Not Found")</f>
        <v>B</v>
      </c>
    </row>
    <row r="85" spans="1:7" x14ac:dyDescent="0.3">
      <c r="A85" s="3" t="s">
        <v>23</v>
      </c>
      <c r="B85" s="7">
        <v>5010.8199872922914</v>
      </c>
      <c r="C85" s="7">
        <v>32352.620194048879</v>
      </c>
      <c r="D85" s="7">
        <v>27508.190092210771</v>
      </c>
      <c r="E85" s="7">
        <v>15678.47990334034</v>
      </c>
      <c r="F85" s="10">
        <v>80550.110176892282</v>
      </c>
      <c r="G85" s="1" t="str">
        <f>_xlfn.XLOOKUP(A85, Sheet1!A:A, Sheet1!D:D, "Not Found")</f>
        <v>A</v>
      </c>
    </row>
    <row r="86" spans="1:7" x14ac:dyDescent="0.3">
      <c r="A86" s="3" t="s">
        <v>79</v>
      </c>
      <c r="B86" s="7">
        <v>54.300000816584003</v>
      </c>
      <c r="C86" s="7">
        <v>77.889999046325997</v>
      </c>
      <c r="D86" s="7">
        <v>118.100000572205</v>
      </c>
      <c r="E86" s="7">
        <v>459.39999675750698</v>
      </c>
      <c r="F86" s="10">
        <v>709.68999719262104</v>
      </c>
      <c r="G86" s="1" t="str">
        <f>_xlfn.XLOOKUP(A86, Sheet1!A:A, Sheet1!D:D, "Not Found")</f>
        <v>C</v>
      </c>
    </row>
    <row r="87" spans="1:7" x14ac:dyDescent="0.3">
      <c r="A87" s="4" t="s">
        <v>100</v>
      </c>
      <c r="B87" s="8">
        <v>46.600000143050998</v>
      </c>
      <c r="C87" s="8">
        <v>2.400000095367</v>
      </c>
      <c r="D87" s="8">
        <v>64.700000047684</v>
      </c>
      <c r="E87" s="8">
        <v>12.699999809265</v>
      </c>
      <c r="F87" s="10">
        <v>126.40000009536701</v>
      </c>
      <c r="G87" s="1" t="str">
        <f>_xlfn.XLOOKUP(A87, Sheet1!A:A, Sheet1!D:D, "Not Found")</f>
        <v>A</v>
      </c>
    </row>
    <row r="88" spans="1:7" x14ac:dyDescent="0.3">
      <c r="A88" s="4" t="s">
        <v>16</v>
      </c>
      <c r="B88" s="8">
        <v>27738.476325698051</v>
      </c>
      <c r="C88" s="8">
        <v>22487.590001971119</v>
      </c>
      <c r="D88" s="8">
        <v>32853.960136273425</v>
      </c>
      <c r="E88" s="8">
        <v>47352.006039230153</v>
      </c>
      <c r="F88" s="10">
        <v>130432.03250317278</v>
      </c>
      <c r="G88" s="1" t="str">
        <f>_xlfn.XLOOKUP(A88, Sheet1!A:A, Sheet1!D:D, "Not Found")</f>
        <v>A+</v>
      </c>
    </row>
    <row r="89" spans="1:7" x14ac:dyDescent="0.3">
      <c r="A89" s="3" t="s">
        <v>53</v>
      </c>
      <c r="B89" s="7">
        <v>172.630001502037</v>
      </c>
      <c r="C89" s="7">
        <v>3532.3799994277952</v>
      </c>
      <c r="D89" s="7">
        <v>698.61000054836302</v>
      </c>
      <c r="E89" s="7">
        <v>594.31000018119801</v>
      </c>
      <c r="F89" s="10">
        <v>4997.9300016593916</v>
      </c>
      <c r="G89" s="1" t="str">
        <f>_xlfn.XLOOKUP(A89, Sheet1!A:A, Sheet1!D:D, "Not Found")</f>
        <v>B</v>
      </c>
    </row>
    <row r="90" spans="1:7" x14ac:dyDescent="0.3">
      <c r="A90" s="4" t="s">
        <v>84</v>
      </c>
      <c r="B90" s="8">
        <v>27.999999603629</v>
      </c>
      <c r="C90" s="8">
        <v>83.279999141692997</v>
      </c>
      <c r="D90" s="8">
        <v>249.85000490665399</v>
      </c>
      <c r="E90" s="8">
        <v>193.22000110149401</v>
      </c>
      <c r="F90" s="10">
        <v>554.35000475346999</v>
      </c>
      <c r="G90" s="1" t="str">
        <f>_xlfn.XLOOKUP(A90, Sheet1!A:A, Sheet1!D:D, "Not Found")</f>
        <v>A</v>
      </c>
    </row>
    <row r="91" spans="1:7" x14ac:dyDescent="0.3">
      <c r="A91" s="4" t="s">
        <v>42</v>
      </c>
      <c r="B91" s="8">
        <v>3156.1571075049801</v>
      </c>
      <c r="C91" s="8">
        <v>1627.7900141441819</v>
      </c>
      <c r="D91" s="8">
        <v>3315.9899902792281</v>
      </c>
      <c r="E91" s="8">
        <v>5105.3299677707246</v>
      </c>
      <c r="F91" s="10">
        <v>13205.267079699115</v>
      </c>
      <c r="G91" s="1" t="str">
        <f>_xlfn.XLOOKUP(A91, Sheet1!A:A, Sheet1!D:D, "Not Found")</f>
        <v>C</v>
      </c>
    </row>
    <row r="92" spans="1:7" x14ac:dyDescent="0.3">
      <c r="A92" s="4" t="s">
        <v>12</v>
      </c>
      <c r="B92" s="8">
        <v>33913.939970522522</v>
      </c>
      <c r="C92" s="8">
        <v>85327.949896166319</v>
      </c>
      <c r="D92" s="8">
        <v>42048.850003358049</v>
      </c>
      <c r="E92" s="8">
        <v>65024.425195261836</v>
      </c>
      <c r="F92" s="10">
        <v>226315.16506530874</v>
      </c>
      <c r="G92" s="1" t="str">
        <f>_xlfn.XLOOKUP(A92, Sheet1!A:A, Sheet1!D:D, "Not Found")</f>
        <v>A</v>
      </c>
    </row>
    <row r="93" spans="1:7" x14ac:dyDescent="0.3">
      <c r="A93" s="4" t="s">
        <v>18</v>
      </c>
      <c r="B93" s="8">
        <v>21809.389517130181</v>
      </c>
      <c r="C93" s="8">
        <v>28498.878010449291</v>
      </c>
      <c r="D93" s="8">
        <v>28894.959927517917</v>
      </c>
      <c r="E93" s="8">
        <v>28341.670033574104</v>
      </c>
      <c r="F93" s="10">
        <v>107544.89748867147</v>
      </c>
      <c r="G93" s="1" t="str">
        <f>_xlfn.XLOOKUP(A93, Sheet1!A:A, Sheet1!D:D, "Not Found")</f>
        <v>B</v>
      </c>
    </row>
    <row r="94" spans="1:7" x14ac:dyDescent="0.3">
      <c r="A94" s="4" t="s">
        <v>26</v>
      </c>
      <c r="B94" s="8">
        <v>10469.222023554263</v>
      </c>
      <c r="C94" s="8">
        <v>17942.850078915653</v>
      </c>
      <c r="D94" s="8">
        <v>18710.069267223327</v>
      </c>
      <c r="E94" s="8">
        <v>10207.740077786148</v>
      </c>
      <c r="F94" s="10">
        <v>57329.881447479391</v>
      </c>
      <c r="G94" s="1" t="str">
        <f>_xlfn.XLOOKUP(A94, Sheet1!A:A, Sheet1!D:D, "Not Found")</f>
        <v>A+</v>
      </c>
    </row>
    <row r="95" spans="1:7" x14ac:dyDescent="0.3">
      <c r="A95" s="3" t="s">
        <v>19</v>
      </c>
      <c r="B95" s="7">
        <v>14223.027474298722</v>
      </c>
      <c r="C95" s="7">
        <v>21006.156831378299</v>
      </c>
      <c r="D95" s="7">
        <v>35058.625500838069</v>
      </c>
      <c r="E95" s="7">
        <v>31098.76653970778</v>
      </c>
      <c r="F95" s="10">
        <v>101386.57634622289</v>
      </c>
      <c r="G95" s="1" t="str">
        <f>_xlfn.XLOOKUP(A95, Sheet1!A:A, Sheet1!D:D, "Not Found")</f>
        <v>A+</v>
      </c>
    </row>
    <row r="96" spans="1:7" x14ac:dyDescent="0.3">
      <c r="A96" s="4" t="s">
        <v>48</v>
      </c>
      <c r="B96" s="8">
        <v>1391.9100080585481</v>
      </c>
      <c r="C96" s="8">
        <v>780.69999480247498</v>
      </c>
      <c r="D96" s="8">
        <v>1687.260002126694</v>
      </c>
      <c r="E96" s="8">
        <v>2176.8700301647191</v>
      </c>
      <c r="F96" s="10">
        <v>6036.7400351524357</v>
      </c>
      <c r="G96" s="1" t="str">
        <f>_xlfn.XLOOKUP(A96, Sheet1!A:A, Sheet1!D:D, "Not Found")</f>
        <v>B</v>
      </c>
    </row>
    <row r="97" spans="1:100" x14ac:dyDescent="0.3">
      <c r="A97" s="9" t="s">
        <v>110</v>
      </c>
      <c r="B97" s="10">
        <v>851844.32560733857</v>
      </c>
      <c r="C97" s="10">
        <v>1212125.9917557163</v>
      </c>
      <c r="D97" s="10">
        <v>1335776.1214535497</v>
      </c>
      <c r="E97" s="10">
        <v>1236571.252356166</v>
      </c>
      <c r="F97" s="10">
        <v>4636317.691172759</v>
      </c>
      <c r="G97" s="1" t="str">
        <f>_xlfn.XLOOKUP(A97, Sheet1!A:A, Sheet1!D:D, "Not Found")</f>
        <v>Not Found</v>
      </c>
    </row>
    <row r="98" spans="1:100" x14ac:dyDescent="0.3">
      <c r="A98" s="4" t="s">
        <v>96</v>
      </c>
      <c r="B98" s="8">
        <v>2.200000047684</v>
      </c>
      <c r="C98" s="8">
        <v>146.200000047684</v>
      </c>
      <c r="D98" s="8">
        <v>5.899999856949</v>
      </c>
      <c r="E98" s="8">
        <v>4.5</v>
      </c>
      <c r="F98" s="10">
        <v>158.799999952316</v>
      </c>
      <c r="G98" s="1" t="str">
        <f>_xlfn.XLOOKUP(A98, Sheet1!A:A, Sheet1!D:D, "Not Found")</f>
        <v>B</v>
      </c>
    </row>
    <row r="99" spans="1:100" x14ac:dyDescent="0.3">
      <c r="A99" s="4" t="s">
        <v>82</v>
      </c>
      <c r="B99" s="8">
        <v>284.20000329017603</v>
      </c>
      <c r="C99" s="8">
        <v>111.400000452995</v>
      </c>
      <c r="D99" s="8">
        <v>125.40000152587901</v>
      </c>
      <c r="E99" s="8">
        <v>60.700000047684</v>
      </c>
      <c r="F99" s="10">
        <v>581.70000531673395</v>
      </c>
      <c r="G99" s="1" t="str">
        <f>_xlfn.XLOOKUP(A99, Sheet1!A:A, Sheet1!D:D, "Not Found")</f>
        <v>C</v>
      </c>
    </row>
    <row r="100" spans="1:100" x14ac:dyDescent="0.3">
      <c r="A100" s="3" t="s">
        <v>31</v>
      </c>
      <c r="B100" s="7">
        <v>3989.5505943507151</v>
      </c>
      <c r="C100" s="7">
        <v>3251.379989968837</v>
      </c>
      <c r="D100" s="7">
        <v>6295.7979838420451</v>
      </c>
      <c r="E100" s="7">
        <v>14177.02000996843</v>
      </c>
      <c r="F100" s="10">
        <v>27713.748578130027</v>
      </c>
      <c r="G100" s="1" t="str">
        <f>_xlfn.XLOOKUP(A100, Sheet1!A:A, Sheet1!D:D, "Not Found")</f>
        <v>C</v>
      </c>
    </row>
    <row r="101" spans="1:100" x14ac:dyDescent="0.3">
      <c r="A101" s="4" t="s">
        <v>10</v>
      </c>
      <c r="B101" s="8">
        <v>17410.310025713443</v>
      </c>
      <c r="C101" s="8">
        <v>89117.220098658203</v>
      </c>
      <c r="D101" s="8">
        <v>70598.449958830199</v>
      </c>
      <c r="E101" s="8">
        <v>71490.757024675608</v>
      </c>
      <c r="F101" s="10">
        <v>248616.73710787747</v>
      </c>
      <c r="G101" s="1" t="str">
        <f>_xlfn.XLOOKUP(A101, Sheet1!A:A, Sheet1!D:D, "Not Found")</f>
        <v>A</v>
      </c>
    </row>
    <row r="102" spans="1:100" x14ac:dyDescent="0.3">
      <c r="A102" s="4" t="s">
        <v>50</v>
      </c>
      <c r="B102" s="8">
        <v>38.430000095366999</v>
      </c>
      <c r="C102" s="8">
        <v>1007.090000929833</v>
      </c>
      <c r="D102" s="8">
        <v>976.15999734401703</v>
      </c>
      <c r="E102" s="8">
        <v>3584.5370989404619</v>
      </c>
      <c r="F102" s="10">
        <v>5606.217097309679</v>
      </c>
      <c r="G102" s="1" t="str">
        <f>_xlfn.XLOOKUP(A102, Sheet1!A:A, Sheet1!D:D, "Not Found")</f>
        <v>D</v>
      </c>
    </row>
    <row r="103" spans="1:100" x14ac:dyDescent="0.3">
      <c r="A103" s="4" t="s">
        <v>8</v>
      </c>
      <c r="B103" s="8">
        <v>59248.981132739813</v>
      </c>
      <c r="C103" s="8">
        <v>76966.191913550952</v>
      </c>
      <c r="D103" s="8">
        <v>107943.10427379978</v>
      </c>
      <c r="E103" s="8">
        <v>74177.79723072052</v>
      </c>
      <c r="F103" s="10">
        <v>318336.07455081062</v>
      </c>
      <c r="G103" s="1" t="str">
        <f>_xlfn.XLOOKUP(A103, Sheet1!A:A, Sheet1!D:D, "Not Found")</f>
        <v>A</v>
      </c>
    </row>
    <row r="104" spans="1:100" x14ac:dyDescent="0.3">
      <c r="A104" s="4" t="s">
        <v>6</v>
      </c>
      <c r="B104" s="8">
        <v>259567.34801324471</v>
      </c>
      <c r="C104" s="8">
        <v>227349.55112645606</v>
      </c>
      <c r="D104" s="8">
        <v>200163.35235581064</v>
      </c>
      <c r="E104" s="8">
        <v>226755.84198754095</v>
      </c>
      <c r="F104" s="10">
        <v>913836.09348305222</v>
      </c>
      <c r="G104" s="1" t="str">
        <f>_xlfn.XLOOKUP(A104, Sheet1!A:A, Sheet1!D:D, "Not Found")</f>
        <v>B</v>
      </c>
    </row>
    <row r="105" spans="1:100" x14ac:dyDescent="0.3">
      <c r="A105" s="3" t="s">
        <v>89</v>
      </c>
      <c r="B105" s="7">
        <v>284.700004577637</v>
      </c>
      <c r="C105" s="7">
        <v>29.699999642371999</v>
      </c>
      <c r="D105" s="7">
        <v>61.299999713898004</v>
      </c>
      <c r="E105" s="7">
        <v>4.6999998092649999</v>
      </c>
      <c r="F105" s="10">
        <v>380.40000374317202</v>
      </c>
      <c r="G105" s="1" t="str">
        <f>_xlfn.XLOOKUP(A105, Sheet1!A:A, Sheet1!D:D, "Not Found")</f>
        <v>A</v>
      </c>
    </row>
    <row r="106" spans="1:100" x14ac:dyDescent="0.3">
      <c r="A106" s="4" t="s">
        <v>40</v>
      </c>
      <c r="B106" s="8">
        <v>2319.760000166893</v>
      </c>
      <c r="C106" s="8">
        <v>4665.769988675117</v>
      </c>
      <c r="D106" s="8">
        <v>3718.669992923737</v>
      </c>
      <c r="E106" s="8">
        <v>2870.519998267293</v>
      </c>
      <c r="F106" s="10">
        <v>13574.71998003304</v>
      </c>
      <c r="G106" s="1" t="str">
        <f>_xlfn.XLOOKUP(A106, Sheet1!A:A, Sheet1!D:D, "Not Found")</f>
        <v>B</v>
      </c>
    </row>
    <row r="107" spans="1:100" x14ac:dyDescent="0.3">
      <c r="A107"/>
    </row>
    <row r="108" spans="1:100" x14ac:dyDescent="0.3">
      <c r="CQ108" s="2"/>
      <c r="CR108" s="2"/>
      <c r="CS108" s="2"/>
      <c r="CT108" s="2"/>
      <c r="CU108" s="2"/>
      <c r="CV108" s="2"/>
    </row>
    <row r="109" spans="1:100" x14ac:dyDescent="0.3">
      <c r="CQ109" s="2"/>
      <c r="CR109" s="2"/>
      <c r="CS109" s="2"/>
      <c r="CT109" s="2"/>
      <c r="CU109" s="2"/>
      <c r="CV109" s="2"/>
    </row>
    <row r="110" spans="1:100" x14ac:dyDescent="0.3">
      <c r="CQ110" s="2"/>
      <c r="CR110" s="2"/>
      <c r="CS110" s="2"/>
      <c r="CT110" s="2"/>
      <c r="CU110" s="2"/>
      <c r="CV110" s="2"/>
    </row>
    <row r="111" spans="1:100" x14ac:dyDescent="0.3">
      <c r="CQ111" s="2"/>
      <c r="CR111" s="2"/>
      <c r="CS111" s="2"/>
      <c r="CT111" s="2"/>
      <c r="CU111" s="2"/>
      <c r="CV111" s="2"/>
    </row>
  </sheetData>
  <autoFilter ref="A1:F106" xr:uid="{00000000-0001-0000-0000-000000000000}">
    <sortState xmlns:xlrd2="http://schemas.microsoft.com/office/spreadsheetml/2017/richdata2" ref="A2:F106">
      <sortCondition ref="A1:A106"/>
    </sortState>
  </autoFilter>
  <pageMargins left="0.70866141732283472" right="0.70866141732283472" top="0.74803149606299213" bottom="0.74803149606299213" header="0.31496062992125984" footer="0.31496062992125984"/>
  <pageSetup paperSize="9" scale="68" fitToHeight="0" pageOrder="overThenDown" orientation="landscape" horizontalDpi="4294967294" verticalDpi="0" r:id="rId1"/>
  <headerFooter>
    <oddHeader>&amp;L&amp;"Verdana,Regular"&amp;14fDi Markets&amp;R&amp;www.fdimarkets.com</oddHeader>
    <oddFooter>&amp;L&amp;"Verdana,Regular"&amp;9Downloaded by Kinan Morad on 02/07/2025&amp;C&amp;"Verdana,Regular"&amp;9Page &amp;P of &amp;N&amp;R&amp;"Verdana,Regular"&amp;9© 2025 Financial Times 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8399-6E50-4E43-A302-5C4824AA477F}">
  <dimension ref="A1:D137"/>
  <sheetViews>
    <sheetView topLeftCell="A58" workbookViewId="0">
      <selection activeCell="H77" sqref="H77"/>
    </sheetView>
  </sheetViews>
  <sheetFormatPr defaultRowHeight="14.4" x14ac:dyDescent="0.3"/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 t="s">
        <v>97</v>
      </c>
      <c r="B2" t="s">
        <v>115</v>
      </c>
      <c r="C2">
        <v>0.48749557483613398</v>
      </c>
      <c r="D2" t="s">
        <v>116</v>
      </c>
    </row>
    <row r="3" spans="1:4" x14ac:dyDescent="0.3">
      <c r="A3" t="s">
        <v>93</v>
      </c>
      <c r="B3" t="s">
        <v>117</v>
      </c>
      <c r="C3">
        <v>0.45153544107761701</v>
      </c>
      <c r="D3" t="s">
        <v>118</v>
      </c>
    </row>
    <row r="4" spans="1:4" x14ac:dyDescent="0.3">
      <c r="A4" t="s">
        <v>92</v>
      </c>
      <c r="B4" t="s">
        <v>119</v>
      </c>
      <c r="C4">
        <v>0.33443456267391303</v>
      </c>
      <c r="D4" t="s">
        <v>120</v>
      </c>
    </row>
    <row r="5" spans="1:4" x14ac:dyDescent="0.3">
      <c r="A5" t="s">
        <v>121</v>
      </c>
      <c r="B5" t="s">
        <v>122</v>
      </c>
      <c r="C5">
        <v>0.50859009871761596</v>
      </c>
      <c r="D5" t="s">
        <v>116</v>
      </c>
    </row>
    <row r="6" spans="1:4" x14ac:dyDescent="0.3">
      <c r="A6" t="s">
        <v>46</v>
      </c>
      <c r="B6" t="s">
        <v>123</v>
      </c>
      <c r="C6">
        <v>0.41185001953575801</v>
      </c>
      <c r="D6" t="s">
        <v>120</v>
      </c>
    </row>
    <row r="7" spans="1:4" x14ac:dyDescent="0.3">
      <c r="A7" t="s">
        <v>101</v>
      </c>
      <c r="B7" t="s">
        <v>124</v>
      </c>
      <c r="C7">
        <v>0.45607654186430802</v>
      </c>
      <c r="D7" t="s">
        <v>118</v>
      </c>
    </row>
    <row r="8" spans="1:4" x14ac:dyDescent="0.3">
      <c r="A8" t="s">
        <v>21</v>
      </c>
      <c r="B8" t="s">
        <v>125</v>
      </c>
      <c r="C8">
        <v>0.60533130276264102</v>
      </c>
      <c r="D8" t="s">
        <v>126</v>
      </c>
    </row>
    <row r="9" spans="1:4" x14ac:dyDescent="0.3">
      <c r="A9" t="s">
        <v>32</v>
      </c>
      <c r="B9" t="s">
        <v>127</v>
      </c>
      <c r="C9">
        <v>0.60343515750514098</v>
      </c>
      <c r="D9" t="s">
        <v>126</v>
      </c>
    </row>
    <row r="10" spans="1:4" x14ac:dyDescent="0.3">
      <c r="A10" t="s">
        <v>67</v>
      </c>
      <c r="B10" t="s">
        <v>128</v>
      </c>
      <c r="C10">
        <v>0.458287837404034</v>
      </c>
      <c r="D10" t="s">
        <v>118</v>
      </c>
    </row>
    <row r="11" spans="1:4" x14ac:dyDescent="0.3">
      <c r="A11" t="s">
        <v>88</v>
      </c>
      <c r="B11" t="s">
        <v>129</v>
      </c>
      <c r="C11">
        <v>0.56131375772250003</v>
      </c>
      <c r="D11" t="s">
        <v>116</v>
      </c>
    </row>
    <row r="12" spans="1:4" x14ac:dyDescent="0.3">
      <c r="A12" t="s">
        <v>81</v>
      </c>
      <c r="B12" t="s">
        <v>130</v>
      </c>
      <c r="C12">
        <v>0.54687693295641604</v>
      </c>
      <c r="D12" t="s">
        <v>116</v>
      </c>
    </row>
    <row r="13" spans="1:4" x14ac:dyDescent="0.3">
      <c r="A13" t="s">
        <v>94</v>
      </c>
      <c r="B13" t="s">
        <v>131</v>
      </c>
      <c r="C13">
        <v>0.35721965135169598</v>
      </c>
      <c r="D13" t="s">
        <v>120</v>
      </c>
    </row>
    <row r="14" spans="1:4" x14ac:dyDescent="0.3">
      <c r="A14" t="s">
        <v>83</v>
      </c>
      <c r="B14" t="s">
        <v>132</v>
      </c>
      <c r="C14">
        <v>0.43937039499090202</v>
      </c>
      <c r="D14" t="s">
        <v>118</v>
      </c>
    </row>
    <row r="15" spans="1:4" x14ac:dyDescent="0.3">
      <c r="A15" t="s">
        <v>29</v>
      </c>
      <c r="B15" t="s">
        <v>133</v>
      </c>
      <c r="C15">
        <v>0.60692446760291896</v>
      </c>
      <c r="D15" t="s">
        <v>126</v>
      </c>
    </row>
    <row r="16" spans="1:4" x14ac:dyDescent="0.3">
      <c r="A16" t="s">
        <v>134</v>
      </c>
      <c r="B16" t="s">
        <v>135</v>
      </c>
      <c r="C16">
        <v>0.47199884670483999</v>
      </c>
      <c r="D16" t="s">
        <v>118</v>
      </c>
    </row>
    <row r="17" spans="1:4" x14ac:dyDescent="0.3">
      <c r="A17" t="s">
        <v>78</v>
      </c>
      <c r="B17" t="s">
        <v>136</v>
      </c>
      <c r="C17">
        <v>0.41487050442344597</v>
      </c>
      <c r="D17" t="s">
        <v>118</v>
      </c>
    </row>
    <row r="18" spans="1:4" x14ac:dyDescent="0.3">
      <c r="A18" t="s">
        <v>99</v>
      </c>
      <c r="B18" t="s">
        <v>137</v>
      </c>
      <c r="C18">
        <v>0.440852454534153</v>
      </c>
      <c r="D18" t="s">
        <v>118</v>
      </c>
    </row>
    <row r="19" spans="1:4" x14ac:dyDescent="0.3">
      <c r="A19" t="s">
        <v>109</v>
      </c>
      <c r="B19" t="s">
        <v>138</v>
      </c>
      <c r="C19">
        <v>0.51879394705163495</v>
      </c>
      <c r="D19" t="s">
        <v>116</v>
      </c>
    </row>
    <row r="20" spans="1:4" x14ac:dyDescent="0.3">
      <c r="A20" t="s">
        <v>43</v>
      </c>
      <c r="B20" t="s">
        <v>139</v>
      </c>
      <c r="C20">
        <v>0.44854406711553102</v>
      </c>
      <c r="D20" t="s">
        <v>118</v>
      </c>
    </row>
    <row r="21" spans="1:4" x14ac:dyDescent="0.3">
      <c r="A21" t="s">
        <v>65</v>
      </c>
      <c r="B21" t="s">
        <v>140</v>
      </c>
      <c r="C21">
        <v>0.51248948249563597</v>
      </c>
      <c r="D21" t="s">
        <v>116</v>
      </c>
    </row>
    <row r="22" spans="1:4" x14ac:dyDescent="0.3">
      <c r="A22" t="s">
        <v>141</v>
      </c>
      <c r="B22" t="s">
        <v>142</v>
      </c>
      <c r="C22">
        <v>0.231411500049332</v>
      </c>
      <c r="D22" t="s">
        <v>120</v>
      </c>
    </row>
    <row r="23" spans="1:4" x14ac:dyDescent="0.3">
      <c r="A23" t="s">
        <v>143</v>
      </c>
      <c r="B23" t="s">
        <v>144</v>
      </c>
      <c r="C23">
        <v>0.178375488505265</v>
      </c>
      <c r="D23" t="s">
        <v>120</v>
      </c>
    </row>
    <row r="24" spans="1:4" x14ac:dyDescent="0.3">
      <c r="A24" t="s">
        <v>145</v>
      </c>
      <c r="B24" t="s">
        <v>146</v>
      </c>
      <c r="C24">
        <v>0.52558068504857403</v>
      </c>
      <c r="D24" t="s">
        <v>116</v>
      </c>
    </row>
    <row r="25" spans="1:4" x14ac:dyDescent="0.3">
      <c r="A25" t="s">
        <v>80</v>
      </c>
      <c r="B25" t="s">
        <v>147</v>
      </c>
      <c r="C25">
        <v>0.42210931743953201</v>
      </c>
      <c r="D25" t="s">
        <v>118</v>
      </c>
    </row>
    <row r="26" spans="1:4" x14ac:dyDescent="0.3">
      <c r="A26" t="s">
        <v>75</v>
      </c>
      <c r="B26" t="s">
        <v>148</v>
      </c>
      <c r="C26">
        <v>0.30807620474236602</v>
      </c>
      <c r="D26" t="s">
        <v>120</v>
      </c>
    </row>
    <row r="27" spans="1:4" x14ac:dyDescent="0.3">
      <c r="A27" t="s">
        <v>14</v>
      </c>
      <c r="B27" t="s">
        <v>149</v>
      </c>
      <c r="C27">
        <v>0.60226517556750103</v>
      </c>
      <c r="D27" t="s">
        <v>126</v>
      </c>
    </row>
    <row r="28" spans="1:4" x14ac:dyDescent="0.3">
      <c r="A28" t="s">
        <v>36</v>
      </c>
      <c r="B28" t="s">
        <v>150</v>
      </c>
      <c r="C28">
        <v>0.52899560671346901</v>
      </c>
      <c r="D28" t="s">
        <v>116</v>
      </c>
    </row>
    <row r="29" spans="1:4" x14ac:dyDescent="0.3">
      <c r="A29" t="s">
        <v>7</v>
      </c>
      <c r="B29" t="s">
        <v>151</v>
      </c>
      <c r="C29">
        <v>0.49585113263771702</v>
      </c>
      <c r="D29" t="s">
        <v>116</v>
      </c>
    </row>
    <row r="30" spans="1:4" x14ac:dyDescent="0.3">
      <c r="A30" t="s">
        <v>64</v>
      </c>
      <c r="B30" t="s">
        <v>152</v>
      </c>
      <c r="C30">
        <v>0.44083908913697301</v>
      </c>
      <c r="D30" t="s">
        <v>118</v>
      </c>
    </row>
    <row r="31" spans="1:4" x14ac:dyDescent="0.3">
      <c r="A31" t="s">
        <v>153</v>
      </c>
      <c r="B31" t="s">
        <v>154</v>
      </c>
      <c r="C31">
        <v>0.29290454845711</v>
      </c>
      <c r="D31" t="s">
        <v>120</v>
      </c>
    </row>
    <row r="32" spans="1:4" x14ac:dyDescent="0.3">
      <c r="A32" t="s">
        <v>87</v>
      </c>
      <c r="B32" t="s">
        <v>155</v>
      </c>
      <c r="C32">
        <v>0.52783685767463595</v>
      </c>
      <c r="D32" t="s">
        <v>116</v>
      </c>
    </row>
    <row r="33" spans="1:4" x14ac:dyDescent="0.3">
      <c r="A33" t="s">
        <v>103</v>
      </c>
      <c r="B33" t="s">
        <v>156</v>
      </c>
      <c r="C33">
        <v>0.33883621628959898</v>
      </c>
      <c r="D33" t="s">
        <v>120</v>
      </c>
    </row>
    <row r="34" spans="1:4" x14ac:dyDescent="0.3">
      <c r="A34" t="s">
        <v>74</v>
      </c>
      <c r="B34" t="s">
        <v>157</v>
      </c>
      <c r="C34">
        <v>0.546554818579991</v>
      </c>
      <c r="D34" t="s">
        <v>116</v>
      </c>
    </row>
    <row r="35" spans="1:4" x14ac:dyDescent="0.3">
      <c r="A35" t="s">
        <v>52</v>
      </c>
      <c r="B35" t="s">
        <v>158</v>
      </c>
      <c r="C35">
        <v>0.56140783845045905</v>
      </c>
      <c r="D35" t="s">
        <v>116</v>
      </c>
    </row>
    <row r="36" spans="1:4" x14ac:dyDescent="0.3">
      <c r="A36" t="s">
        <v>35</v>
      </c>
      <c r="B36" t="s">
        <v>159</v>
      </c>
      <c r="C36">
        <v>0.59348971685238205</v>
      </c>
      <c r="D36" t="s">
        <v>126</v>
      </c>
    </row>
    <row r="37" spans="1:4" x14ac:dyDescent="0.3">
      <c r="A37" t="s">
        <v>22</v>
      </c>
      <c r="B37" t="s">
        <v>160</v>
      </c>
      <c r="C37">
        <v>0.67157397445072797</v>
      </c>
      <c r="D37" t="s">
        <v>161</v>
      </c>
    </row>
    <row r="38" spans="1:4" x14ac:dyDescent="0.3">
      <c r="A38" t="s">
        <v>162</v>
      </c>
      <c r="B38" t="s">
        <v>163</v>
      </c>
      <c r="C38">
        <v>0.47580356576860799</v>
      </c>
      <c r="D38" t="s">
        <v>118</v>
      </c>
    </row>
    <row r="39" spans="1:4" x14ac:dyDescent="0.3">
      <c r="A39" t="s">
        <v>164</v>
      </c>
      <c r="B39" t="s">
        <v>165</v>
      </c>
      <c r="C39">
        <v>0.39925280460235901</v>
      </c>
      <c r="D39" t="s">
        <v>120</v>
      </c>
    </row>
    <row r="40" spans="1:4" x14ac:dyDescent="0.3">
      <c r="A40" t="s">
        <v>68</v>
      </c>
      <c r="B40" t="s">
        <v>166</v>
      </c>
      <c r="C40">
        <v>0.40102774725718299</v>
      </c>
      <c r="D40" t="s">
        <v>120</v>
      </c>
    </row>
    <row r="41" spans="1:4" x14ac:dyDescent="0.3">
      <c r="A41" t="s">
        <v>167</v>
      </c>
      <c r="B41" t="s">
        <v>168</v>
      </c>
      <c r="C41">
        <v>0.43258129163278197</v>
      </c>
      <c r="D41" t="s">
        <v>118</v>
      </c>
    </row>
    <row r="42" spans="1:4" x14ac:dyDescent="0.3">
      <c r="A42" t="s">
        <v>51</v>
      </c>
      <c r="B42" t="s">
        <v>169</v>
      </c>
      <c r="C42">
        <v>0.59693977907842199</v>
      </c>
      <c r="D42" t="s">
        <v>126</v>
      </c>
    </row>
    <row r="43" spans="1:4" x14ac:dyDescent="0.3">
      <c r="A43" t="s">
        <v>38</v>
      </c>
      <c r="B43" t="s">
        <v>170</v>
      </c>
      <c r="C43">
        <v>0.62084975927126596</v>
      </c>
      <c r="D43" t="s">
        <v>161</v>
      </c>
    </row>
    <row r="44" spans="1:4" x14ac:dyDescent="0.3">
      <c r="A44" t="s">
        <v>11</v>
      </c>
      <c r="B44" t="s">
        <v>171</v>
      </c>
      <c r="C44">
        <v>0.562481194392775</v>
      </c>
      <c r="D44" t="s">
        <v>126</v>
      </c>
    </row>
    <row r="45" spans="1:4" x14ac:dyDescent="0.3">
      <c r="A45" t="s">
        <v>172</v>
      </c>
      <c r="B45" t="s">
        <v>173</v>
      </c>
      <c r="C45">
        <v>0.378084218677531</v>
      </c>
      <c r="D45" t="s">
        <v>120</v>
      </c>
    </row>
    <row r="46" spans="1:4" x14ac:dyDescent="0.3">
      <c r="A46" t="s">
        <v>91</v>
      </c>
      <c r="B46" t="s">
        <v>174</v>
      </c>
      <c r="C46">
        <v>0.50267032497013797</v>
      </c>
      <c r="D46" t="s">
        <v>116</v>
      </c>
    </row>
    <row r="47" spans="1:4" x14ac:dyDescent="0.3">
      <c r="A47" t="s">
        <v>9</v>
      </c>
      <c r="B47" t="s">
        <v>175</v>
      </c>
      <c r="C47">
        <v>0.59941419735120705</v>
      </c>
      <c r="D47" t="s">
        <v>126</v>
      </c>
    </row>
    <row r="48" spans="1:4" x14ac:dyDescent="0.3">
      <c r="A48" t="s">
        <v>90</v>
      </c>
      <c r="B48" t="s">
        <v>176</v>
      </c>
      <c r="C48">
        <v>0.42916067654081402</v>
      </c>
      <c r="D48" t="s">
        <v>118</v>
      </c>
    </row>
    <row r="49" spans="1:4" x14ac:dyDescent="0.3">
      <c r="A49" t="s">
        <v>49</v>
      </c>
      <c r="B49" t="s">
        <v>177</v>
      </c>
      <c r="C49">
        <v>0.49847686046048201</v>
      </c>
      <c r="D49" t="s">
        <v>116</v>
      </c>
    </row>
    <row r="50" spans="1:4" x14ac:dyDescent="0.3">
      <c r="A50" t="s">
        <v>85</v>
      </c>
      <c r="B50" t="s">
        <v>178</v>
      </c>
      <c r="C50">
        <v>0.40237948361308101</v>
      </c>
      <c r="D50" t="s">
        <v>120</v>
      </c>
    </row>
    <row r="51" spans="1:4" x14ac:dyDescent="0.3">
      <c r="A51" t="s">
        <v>179</v>
      </c>
      <c r="B51" t="s">
        <v>180</v>
      </c>
      <c r="C51">
        <v>0.31657421096683502</v>
      </c>
      <c r="D51" t="s">
        <v>120</v>
      </c>
    </row>
    <row r="52" spans="1:4" x14ac:dyDescent="0.3">
      <c r="A52" t="s">
        <v>181</v>
      </c>
      <c r="B52" t="s">
        <v>182</v>
      </c>
      <c r="C52">
        <v>0.48334109851719398</v>
      </c>
      <c r="D52" t="s">
        <v>118</v>
      </c>
    </row>
    <row r="53" spans="1:4" x14ac:dyDescent="0.3">
      <c r="A53" t="s">
        <v>183</v>
      </c>
      <c r="B53" t="s">
        <v>184</v>
      </c>
      <c r="C53">
        <v>0.39401685684846799</v>
      </c>
      <c r="D53" t="s">
        <v>120</v>
      </c>
    </row>
    <row r="54" spans="1:4" x14ac:dyDescent="0.3">
      <c r="A54" t="s">
        <v>24</v>
      </c>
      <c r="B54" t="s">
        <v>185</v>
      </c>
      <c r="C54">
        <v>0.69914194044329903</v>
      </c>
      <c r="D54" t="s">
        <v>161</v>
      </c>
    </row>
    <row r="55" spans="1:4" x14ac:dyDescent="0.3">
      <c r="A55" t="s">
        <v>57</v>
      </c>
      <c r="B55" t="s">
        <v>186</v>
      </c>
      <c r="C55">
        <v>0.54881155172886398</v>
      </c>
      <c r="D55" t="s">
        <v>116</v>
      </c>
    </row>
    <row r="56" spans="1:4" x14ac:dyDescent="0.3">
      <c r="A56" t="s">
        <v>69</v>
      </c>
      <c r="B56" t="s">
        <v>187</v>
      </c>
      <c r="C56">
        <v>0.64607606564029296</v>
      </c>
      <c r="D56" t="s">
        <v>161</v>
      </c>
    </row>
    <row r="57" spans="1:4" x14ac:dyDescent="0.3">
      <c r="A57" t="s">
        <v>20</v>
      </c>
      <c r="B57" t="s">
        <v>188</v>
      </c>
      <c r="C57">
        <v>0.41518485345327999</v>
      </c>
      <c r="D57" t="s">
        <v>118</v>
      </c>
    </row>
    <row r="58" spans="1:4" x14ac:dyDescent="0.3">
      <c r="A58" t="s">
        <v>62</v>
      </c>
      <c r="B58" t="s">
        <v>189</v>
      </c>
      <c r="C58">
        <v>0.44824361538719698</v>
      </c>
      <c r="D58" t="s">
        <v>118</v>
      </c>
    </row>
    <row r="59" spans="1:4" x14ac:dyDescent="0.3">
      <c r="A59" t="s">
        <v>105</v>
      </c>
      <c r="B59" t="s">
        <v>190</v>
      </c>
      <c r="C59">
        <v>0.37493596669338602</v>
      </c>
      <c r="D59" t="s">
        <v>120</v>
      </c>
    </row>
    <row r="60" spans="1:4" x14ac:dyDescent="0.3">
      <c r="A60" t="s">
        <v>28</v>
      </c>
      <c r="B60" t="s">
        <v>191</v>
      </c>
      <c r="C60">
        <v>0.68757571494911096</v>
      </c>
      <c r="D60" t="s">
        <v>161</v>
      </c>
    </row>
    <row r="61" spans="1:4" x14ac:dyDescent="0.3">
      <c r="A61" t="s">
        <v>34</v>
      </c>
      <c r="B61" t="s">
        <v>192</v>
      </c>
      <c r="C61">
        <v>0.54860482845729197</v>
      </c>
      <c r="D61" t="s">
        <v>116</v>
      </c>
    </row>
    <row r="62" spans="1:4" x14ac:dyDescent="0.3">
      <c r="A62" t="s">
        <v>17</v>
      </c>
      <c r="B62" t="s">
        <v>193</v>
      </c>
      <c r="C62">
        <v>0.53554344111808305</v>
      </c>
      <c r="D62" t="s">
        <v>116</v>
      </c>
    </row>
    <row r="63" spans="1:4" x14ac:dyDescent="0.3">
      <c r="A63" t="s">
        <v>77</v>
      </c>
      <c r="B63" t="s">
        <v>194</v>
      </c>
      <c r="C63">
        <v>0.48742889964057901</v>
      </c>
      <c r="D63" t="s">
        <v>116</v>
      </c>
    </row>
    <row r="64" spans="1:4" x14ac:dyDescent="0.3">
      <c r="A64" t="s">
        <v>13</v>
      </c>
      <c r="B64" t="s">
        <v>195</v>
      </c>
      <c r="C64">
        <v>0.62333540118434305</v>
      </c>
      <c r="D64" t="s">
        <v>161</v>
      </c>
    </row>
    <row r="65" spans="1:4" x14ac:dyDescent="0.3">
      <c r="A65" t="s">
        <v>70</v>
      </c>
      <c r="B65" t="s">
        <v>196</v>
      </c>
      <c r="C65">
        <v>0.49408870018602702</v>
      </c>
      <c r="D65" t="s">
        <v>116</v>
      </c>
    </row>
    <row r="66" spans="1:4" x14ac:dyDescent="0.3">
      <c r="A66" t="s">
        <v>86</v>
      </c>
      <c r="B66" t="s">
        <v>197</v>
      </c>
      <c r="C66">
        <v>0.482913729586328</v>
      </c>
      <c r="D66" t="s">
        <v>118</v>
      </c>
    </row>
    <row r="67" spans="1:4" x14ac:dyDescent="0.3">
      <c r="A67" t="s">
        <v>59</v>
      </c>
      <c r="B67" t="s">
        <v>198</v>
      </c>
      <c r="C67">
        <v>0.32560027807137198</v>
      </c>
      <c r="D67" t="s">
        <v>120</v>
      </c>
    </row>
    <row r="68" spans="1:4" x14ac:dyDescent="0.3">
      <c r="A68" t="s">
        <v>12</v>
      </c>
      <c r="B68" t="s">
        <v>199</v>
      </c>
      <c r="C68">
        <v>0.59368824425076705</v>
      </c>
      <c r="D68" t="s">
        <v>126</v>
      </c>
    </row>
    <row r="69" spans="1:4" x14ac:dyDescent="0.3">
      <c r="A69" t="s">
        <v>47</v>
      </c>
      <c r="B69" t="s">
        <v>200</v>
      </c>
      <c r="C69">
        <v>0.56280618346949995</v>
      </c>
      <c r="D69" t="s">
        <v>126</v>
      </c>
    </row>
    <row r="70" spans="1:4" x14ac:dyDescent="0.3">
      <c r="A70" t="s">
        <v>201</v>
      </c>
      <c r="B70" t="s">
        <v>202</v>
      </c>
      <c r="C70">
        <v>0.40101607474163797</v>
      </c>
      <c r="D70" t="s">
        <v>120</v>
      </c>
    </row>
    <row r="71" spans="1:4" x14ac:dyDescent="0.3">
      <c r="A71" t="s">
        <v>71</v>
      </c>
      <c r="B71" t="s">
        <v>203</v>
      </c>
      <c r="C71">
        <v>0.55697850659908099</v>
      </c>
      <c r="D71" t="s">
        <v>116</v>
      </c>
    </row>
    <row r="72" spans="1:4" x14ac:dyDescent="0.3">
      <c r="A72" t="s">
        <v>76</v>
      </c>
      <c r="B72" t="s">
        <v>204</v>
      </c>
      <c r="C72">
        <v>0.32231676363495199</v>
      </c>
      <c r="D72" t="s">
        <v>120</v>
      </c>
    </row>
    <row r="73" spans="1:4" x14ac:dyDescent="0.3">
      <c r="A73" t="s">
        <v>54</v>
      </c>
      <c r="B73" t="s">
        <v>205</v>
      </c>
      <c r="C73">
        <v>0.575401294134812</v>
      </c>
      <c r="D73" t="s">
        <v>126</v>
      </c>
    </row>
    <row r="74" spans="1:4" x14ac:dyDescent="0.3">
      <c r="A74" t="s">
        <v>25</v>
      </c>
      <c r="B74" t="s">
        <v>206</v>
      </c>
      <c r="C74">
        <v>0.74317219294083403</v>
      </c>
      <c r="D74" t="s">
        <v>161</v>
      </c>
    </row>
    <row r="75" spans="1:4" x14ac:dyDescent="0.3">
      <c r="A75" t="s">
        <v>104</v>
      </c>
      <c r="B75" t="s">
        <v>207</v>
      </c>
      <c r="C75">
        <v>0.67897138476418994</v>
      </c>
      <c r="D75" t="s">
        <v>161</v>
      </c>
    </row>
    <row r="76" spans="1:4" x14ac:dyDescent="0.3">
      <c r="A76" t="s">
        <v>208</v>
      </c>
      <c r="B76" t="s">
        <v>209</v>
      </c>
      <c r="C76">
        <v>0.26756944251860199</v>
      </c>
      <c r="D76" t="s">
        <v>120</v>
      </c>
    </row>
    <row r="77" spans="1:4" x14ac:dyDescent="0.3">
      <c r="A77" t="s">
        <v>39</v>
      </c>
      <c r="B77" t="s">
        <v>210</v>
      </c>
      <c r="C77">
        <v>0.556229321225435</v>
      </c>
      <c r="D77" t="s">
        <v>116</v>
      </c>
    </row>
    <row r="78" spans="1:4" x14ac:dyDescent="0.3">
      <c r="A78" t="s">
        <v>73</v>
      </c>
      <c r="B78" t="s">
        <v>211</v>
      </c>
      <c r="C78">
        <v>0.61098135123751296</v>
      </c>
      <c r="D78" t="s">
        <v>126</v>
      </c>
    </row>
    <row r="79" spans="1:4" x14ac:dyDescent="0.3">
      <c r="A79" t="s">
        <v>212</v>
      </c>
      <c r="B79" t="s">
        <v>213</v>
      </c>
      <c r="C79">
        <v>0.31740495066046898</v>
      </c>
      <c r="D79" t="s">
        <v>120</v>
      </c>
    </row>
    <row r="80" spans="1:4" x14ac:dyDescent="0.3">
      <c r="A80" t="s">
        <v>56</v>
      </c>
      <c r="B80" t="s">
        <v>214</v>
      </c>
      <c r="C80">
        <v>0.54049307618331199</v>
      </c>
      <c r="D80" t="s">
        <v>116</v>
      </c>
    </row>
    <row r="81" spans="1:4" x14ac:dyDescent="0.3">
      <c r="A81" t="s">
        <v>44</v>
      </c>
      <c r="B81" t="s">
        <v>215</v>
      </c>
      <c r="C81">
        <v>0.43037103038201202</v>
      </c>
      <c r="D81" t="s">
        <v>118</v>
      </c>
    </row>
    <row r="82" spans="1:4" x14ac:dyDescent="0.3">
      <c r="A82" t="s">
        <v>106</v>
      </c>
      <c r="B82" t="s">
        <v>216</v>
      </c>
      <c r="C82">
        <v>0.44094604163324902</v>
      </c>
      <c r="D82" t="s">
        <v>118</v>
      </c>
    </row>
    <row r="83" spans="1:4" x14ac:dyDescent="0.3">
      <c r="A83" t="s">
        <v>217</v>
      </c>
      <c r="B83" t="s">
        <v>218</v>
      </c>
      <c r="C83">
        <v>0.48122446316117801</v>
      </c>
      <c r="D83" t="s">
        <v>118</v>
      </c>
    </row>
    <row r="84" spans="1:4" x14ac:dyDescent="0.3">
      <c r="A84" t="s">
        <v>102</v>
      </c>
      <c r="B84" t="s">
        <v>219</v>
      </c>
      <c r="C84">
        <v>0.49655216475712399</v>
      </c>
      <c r="D84" t="s">
        <v>116</v>
      </c>
    </row>
    <row r="85" spans="1:4" x14ac:dyDescent="0.3">
      <c r="A85" t="s">
        <v>63</v>
      </c>
      <c r="B85" t="s">
        <v>220</v>
      </c>
      <c r="C85">
        <v>0.46654113280336701</v>
      </c>
      <c r="D85" t="s">
        <v>118</v>
      </c>
    </row>
    <row r="86" spans="1:4" x14ac:dyDescent="0.3">
      <c r="A86" t="s">
        <v>221</v>
      </c>
      <c r="B86" t="s">
        <v>222</v>
      </c>
      <c r="C86">
        <v>0.26395321734979399</v>
      </c>
      <c r="D86" t="s">
        <v>120</v>
      </c>
    </row>
    <row r="87" spans="1:4" x14ac:dyDescent="0.3">
      <c r="A87" t="s">
        <v>223</v>
      </c>
      <c r="B87" t="s">
        <v>224</v>
      </c>
      <c r="C87">
        <v>0.43215428702014602</v>
      </c>
      <c r="D87" t="s">
        <v>118</v>
      </c>
    </row>
    <row r="88" spans="1:4" x14ac:dyDescent="0.3">
      <c r="A88" t="s">
        <v>225</v>
      </c>
      <c r="B88" t="s">
        <v>226</v>
      </c>
      <c r="C88">
        <v>0.366814485204773</v>
      </c>
      <c r="D88" t="s">
        <v>120</v>
      </c>
    </row>
    <row r="89" spans="1:4" x14ac:dyDescent="0.3">
      <c r="A89" t="s">
        <v>15</v>
      </c>
      <c r="B89" t="s">
        <v>227</v>
      </c>
      <c r="C89">
        <v>0.64461998892330596</v>
      </c>
      <c r="D89" t="s">
        <v>161</v>
      </c>
    </row>
    <row r="90" spans="1:4" x14ac:dyDescent="0.3">
      <c r="A90" t="s">
        <v>55</v>
      </c>
      <c r="B90" t="s">
        <v>228</v>
      </c>
      <c r="C90">
        <v>0.61276099047893595</v>
      </c>
      <c r="D90" t="s">
        <v>126</v>
      </c>
    </row>
    <row r="91" spans="1:4" x14ac:dyDescent="0.3">
      <c r="A91" t="s">
        <v>229</v>
      </c>
      <c r="B91" t="s">
        <v>230</v>
      </c>
      <c r="C91">
        <v>0.38566048428532401</v>
      </c>
      <c r="D91" t="s">
        <v>120</v>
      </c>
    </row>
    <row r="92" spans="1:4" x14ac:dyDescent="0.3">
      <c r="A92" t="s">
        <v>58</v>
      </c>
      <c r="B92" t="s">
        <v>231</v>
      </c>
      <c r="C92">
        <v>0.27682982207999202</v>
      </c>
      <c r="D92" t="s">
        <v>120</v>
      </c>
    </row>
    <row r="93" spans="1:4" x14ac:dyDescent="0.3">
      <c r="A93" t="s">
        <v>95</v>
      </c>
      <c r="B93" t="s">
        <v>232</v>
      </c>
      <c r="C93">
        <v>0.49632786404968199</v>
      </c>
      <c r="D93" t="s">
        <v>116</v>
      </c>
    </row>
    <row r="94" spans="1:4" x14ac:dyDescent="0.3">
      <c r="A94" t="s">
        <v>27</v>
      </c>
      <c r="B94" t="s">
        <v>233</v>
      </c>
      <c r="C94">
        <v>0.67699672972737501</v>
      </c>
      <c r="D94" t="s">
        <v>161</v>
      </c>
    </row>
    <row r="95" spans="1:4" x14ac:dyDescent="0.3">
      <c r="A95" t="s">
        <v>61</v>
      </c>
      <c r="B95" t="s">
        <v>234</v>
      </c>
      <c r="C95">
        <v>0.52426122328563496</v>
      </c>
      <c r="D95" t="s">
        <v>116</v>
      </c>
    </row>
    <row r="96" spans="1:4" x14ac:dyDescent="0.3">
      <c r="A96" t="s">
        <v>60</v>
      </c>
      <c r="B96" t="s">
        <v>235</v>
      </c>
      <c r="C96">
        <v>0.30588154465314199</v>
      </c>
      <c r="D96" t="s">
        <v>120</v>
      </c>
    </row>
    <row r="97" spans="1:4" x14ac:dyDescent="0.3">
      <c r="A97" t="s">
        <v>98</v>
      </c>
      <c r="B97" t="s">
        <v>236</v>
      </c>
      <c r="C97">
        <v>0.47973858094991001</v>
      </c>
      <c r="D97" t="s">
        <v>118</v>
      </c>
    </row>
    <row r="98" spans="1:4" x14ac:dyDescent="0.3">
      <c r="A98" t="s">
        <v>237</v>
      </c>
      <c r="B98" t="s">
        <v>238</v>
      </c>
      <c r="C98">
        <v>0.28357521582263301</v>
      </c>
      <c r="D98" t="s">
        <v>120</v>
      </c>
    </row>
    <row r="99" spans="1:4" x14ac:dyDescent="0.3">
      <c r="A99" t="s">
        <v>107</v>
      </c>
      <c r="B99" t="s">
        <v>239</v>
      </c>
      <c r="C99">
        <v>0.44357481978312602</v>
      </c>
      <c r="D99" t="s">
        <v>118</v>
      </c>
    </row>
    <row r="100" spans="1:4" x14ac:dyDescent="0.3">
      <c r="A100" t="s">
        <v>72</v>
      </c>
      <c r="B100" t="s">
        <v>240</v>
      </c>
      <c r="C100">
        <v>0.44510140834037998</v>
      </c>
      <c r="D100" t="s">
        <v>118</v>
      </c>
    </row>
    <row r="101" spans="1:4" x14ac:dyDescent="0.3">
      <c r="A101" t="s">
        <v>45</v>
      </c>
      <c r="B101" t="s">
        <v>241</v>
      </c>
      <c r="C101">
        <v>0.44569780884774002</v>
      </c>
      <c r="D101" t="s">
        <v>118</v>
      </c>
    </row>
    <row r="102" spans="1:4" x14ac:dyDescent="0.3">
      <c r="A102" t="s">
        <v>41</v>
      </c>
      <c r="B102" t="s">
        <v>242</v>
      </c>
      <c r="C102">
        <v>0.54314217027402001</v>
      </c>
      <c r="D102" t="s">
        <v>116</v>
      </c>
    </row>
    <row r="103" spans="1:4" x14ac:dyDescent="0.3">
      <c r="A103" t="s">
        <v>30</v>
      </c>
      <c r="B103" t="s">
        <v>243</v>
      </c>
      <c r="C103">
        <v>0.56156264256619604</v>
      </c>
      <c r="D103" t="s">
        <v>126</v>
      </c>
    </row>
    <row r="104" spans="1:4" x14ac:dyDescent="0.3">
      <c r="A104" t="s">
        <v>33</v>
      </c>
      <c r="B104" t="s">
        <v>244</v>
      </c>
      <c r="C104">
        <v>0.64511168664371199</v>
      </c>
      <c r="D104" t="s">
        <v>161</v>
      </c>
    </row>
    <row r="105" spans="1:4" x14ac:dyDescent="0.3">
      <c r="A105" t="s">
        <v>66</v>
      </c>
      <c r="B105" t="s">
        <v>245</v>
      </c>
      <c r="C105">
        <v>0.50631321851587496</v>
      </c>
      <c r="D105" t="s">
        <v>116</v>
      </c>
    </row>
    <row r="106" spans="1:4" x14ac:dyDescent="0.3">
      <c r="A106" t="s">
        <v>37</v>
      </c>
      <c r="B106" t="s">
        <v>246</v>
      </c>
      <c r="C106">
        <v>0.43679653911015598</v>
      </c>
      <c r="D106" t="s">
        <v>118</v>
      </c>
    </row>
    <row r="107" spans="1:4" x14ac:dyDescent="0.3">
      <c r="A107" t="s">
        <v>247</v>
      </c>
      <c r="B107" t="s">
        <v>248</v>
      </c>
      <c r="C107">
        <v>0.39398908211299499</v>
      </c>
      <c r="D107" t="s">
        <v>120</v>
      </c>
    </row>
    <row r="108" spans="1:4" x14ac:dyDescent="0.3">
      <c r="A108" t="s">
        <v>108</v>
      </c>
      <c r="B108" t="s">
        <v>249</v>
      </c>
      <c r="C108">
        <v>0.50869559356796101</v>
      </c>
      <c r="D108" t="s">
        <v>116</v>
      </c>
    </row>
    <row r="109" spans="1:4" x14ac:dyDescent="0.3">
      <c r="A109" t="s">
        <v>23</v>
      </c>
      <c r="B109" t="s">
        <v>250</v>
      </c>
      <c r="C109">
        <v>0.58631698459874004</v>
      </c>
      <c r="D109" t="s">
        <v>126</v>
      </c>
    </row>
    <row r="110" spans="1:4" x14ac:dyDescent="0.3">
      <c r="A110" t="s">
        <v>79</v>
      </c>
      <c r="B110" t="s">
        <v>251</v>
      </c>
      <c r="C110">
        <v>0.48601460570701199</v>
      </c>
      <c r="D110" t="s">
        <v>118</v>
      </c>
    </row>
    <row r="111" spans="1:4" x14ac:dyDescent="0.3">
      <c r="A111" t="s">
        <v>100</v>
      </c>
      <c r="B111" t="s">
        <v>252</v>
      </c>
      <c r="C111">
        <v>0.58915645518333004</v>
      </c>
      <c r="D111" t="s">
        <v>126</v>
      </c>
    </row>
    <row r="112" spans="1:4" x14ac:dyDescent="0.3">
      <c r="A112" t="s">
        <v>16</v>
      </c>
      <c r="B112" t="s">
        <v>253</v>
      </c>
      <c r="C112">
        <v>0.78240651356520696</v>
      </c>
      <c r="D112" t="s">
        <v>161</v>
      </c>
    </row>
    <row r="113" spans="1:4" x14ac:dyDescent="0.3">
      <c r="A113" t="s">
        <v>53</v>
      </c>
      <c r="B113" t="s">
        <v>254</v>
      </c>
      <c r="C113">
        <v>0.542116340045809</v>
      </c>
      <c r="D113" t="s">
        <v>116</v>
      </c>
    </row>
    <row r="114" spans="1:4" x14ac:dyDescent="0.3">
      <c r="A114" t="s">
        <v>84</v>
      </c>
      <c r="B114" t="s">
        <v>255</v>
      </c>
      <c r="C114">
        <v>0.58451375440037501</v>
      </c>
      <c r="D114" t="s">
        <v>126</v>
      </c>
    </row>
    <row r="115" spans="1:4" x14ac:dyDescent="0.3">
      <c r="A115" t="s">
        <v>256</v>
      </c>
      <c r="B115" t="s">
        <v>257</v>
      </c>
      <c r="C115">
        <v>0.412542403689794</v>
      </c>
      <c r="D115" t="s">
        <v>120</v>
      </c>
    </row>
    <row r="116" spans="1:4" x14ac:dyDescent="0.3">
      <c r="A116" t="s">
        <v>42</v>
      </c>
      <c r="B116" t="s">
        <v>258</v>
      </c>
      <c r="C116">
        <v>0.428629543007639</v>
      </c>
      <c r="D116" t="s">
        <v>118</v>
      </c>
    </row>
    <row r="117" spans="1:4" x14ac:dyDescent="0.3">
      <c r="A117" t="s">
        <v>18</v>
      </c>
      <c r="B117" t="s">
        <v>259</v>
      </c>
      <c r="C117">
        <v>0.549477040295689</v>
      </c>
      <c r="D117" t="s">
        <v>116</v>
      </c>
    </row>
    <row r="118" spans="1:4" x14ac:dyDescent="0.3">
      <c r="A118" t="s">
        <v>260</v>
      </c>
      <c r="B118" t="s">
        <v>261</v>
      </c>
      <c r="C118">
        <v>0.388881014684134</v>
      </c>
      <c r="D118" t="s">
        <v>120</v>
      </c>
    </row>
    <row r="119" spans="1:4" x14ac:dyDescent="0.3">
      <c r="A119" t="s">
        <v>262</v>
      </c>
      <c r="B119" t="s">
        <v>263</v>
      </c>
      <c r="C119">
        <v>0.436547334757931</v>
      </c>
      <c r="D119" t="s">
        <v>118</v>
      </c>
    </row>
    <row r="120" spans="1:4" x14ac:dyDescent="0.3">
      <c r="A120" t="s">
        <v>26</v>
      </c>
      <c r="B120" t="s">
        <v>264</v>
      </c>
      <c r="C120">
        <v>0.63077770359101504</v>
      </c>
      <c r="D120" t="s">
        <v>161</v>
      </c>
    </row>
    <row r="121" spans="1:4" x14ac:dyDescent="0.3">
      <c r="A121" t="s">
        <v>19</v>
      </c>
      <c r="B121" t="s">
        <v>265</v>
      </c>
      <c r="C121">
        <v>0.71560519947488299</v>
      </c>
      <c r="D121" t="s">
        <v>161</v>
      </c>
    </row>
    <row r="122" spans="1:4" x14ac:dyDescent="0.3">
      <c r="A122" t="s">
        <v>48</v>
      </c>
      <c r="B122" t="s">
        <v>266</v>
      </c>
      <c r="C122">
        <v>0.49159078655535698</v>
      </c>
      <c r="D122" t="s">
        <v>116</v>
      </c>
    </row>
    <row r="123" spans="1:4" x14ac:dyDescent="0.3">
      <c r="A123" t="s">
        <v>267</v>
      </c>
      <c r="B123" t="s">
        <v>268</v>
      </c>
      <c r="C123">
        <v>0.424151958345652</v>
      </c>
      <c r="D123" t="s">
        <v>118</v>
      </c>
    </row>
    <row r="124" spans="1:4" x14ac:dyDescent="0.3">
      <c r="A124" t="s">
        <v>96</v>
      </c>
      <c r="B124" t="s">
        <v>269</v>
      </c>
      <c r="C124">
        <v>0.497081871176273</v>
      </c>
      <c r="D124" t="s">
        <v>116</v>
      </c>
    </row>
    <row r="125" spans="1:4" x14ac:dyDescent="0.3">
      <c r="A125" t="s">
        <v>82</v>
      </c>
      <c r="B125" t="s">
        <v>270</v>
      </c>
      <c r="C125">
        <v>0.43642478596046702</v>
      </c>
      <c r="D125" t="s">
        <v>118</v>
      </c>
    </row>
    <row r="126" spans="1:4" x14ac:dyDescent="0.3">
      <c r="A126" t="s">
        <v>31</v>
      </c>
      <c r="B126" t="s">
        <v>271</v>
      </c>
      <c r="C126">
        <v>0.43548778613761202</v>
      </c>
      <c r="D126" t="s">
        <v>118</v>
      </c>
    </row>
    <row r="127" spans="1:4" x14ac:dyDescent="0.3">
      <c r="A127" t="s">
        <v>272</v>
      </c>
      <c r="B127" t="s">
        <v>273</v>
      </c>
      <c r="C127">
        <v>0.268177505018175</v>
      </c>
      <c r="D127" t="s">
        <v>120</v>
      </c>
    </row>
    <row r="128" spans="1:4" x14ac:dyDescent="0.3">
      <c r="A128" t="s">
        <v>50</v>
      </c>
      <c r="B128" t="s">
        <v>274</v>
      </c>
      <c r="C128">
        <v>0.39571611297771803</v>
      </c>
      <c r="D128" t="s">
        <v>120</v>
      </c>
    </row>
    <row r="129" spans="1:4" x14ac:dyDescent="0.3">
      <c r="A129" t="s">
        <v>10</v>
      </c>
      <c r="B129" t="s">
        <v>275</v>
      </c>
      <c r="C129">
        <v>0.59410030556759297</v>
      </c>
      <c r="D129" t="s">
        <v>126</v>
      </c>
    </row>
    <row r="130" spans="1:4" x14ac:dyDescent="0.3">
      <c r="A130" t="s">
        <v>8</v>
      </c>
      <c r="B130" t="s">
        <v>276</v>
      </c>
      <c r="C130">
        <v>0.58023643236723399</v>
      </c>
      <c r="D130" t="s">
        <v>126</v>
      </c>
    </row>
    <row r="131" spans="1:4" x14ac:dyDescent="0.3">
      <c r="A131" t="s">
        <v>6</v>
      </c>
      <c r="B131" t="s">
        <v>277</v>
      </c>
      <c r="C131">
        <v>0.55277187886441304</v>
      </c>
      <c r="D131" t="s">
        <v>116</v>
      </c>
    </row>
    <row r="132" spans="1:4" x14ac:dyDescent="0.3">
      <c r="A132" t="s">
        <v>89</v>
      </c>
      <c r="B132" t="s">
        <v>278</v>
      </c>
      <c r="C132">
        <v>0.58181867085899897</v>
      </c>
      <c r="D132" t="s">
        <v>126</v>
      </c>
    </row>
    <row r="133" spans="1:4" x14ac:dyDescent="0.3">
      <c r="A133" t="s">
        <v>279</v>
      </c>
      <c r="B133" t="s">
        <v>280</v>
      </c>
      <c r="C133">
        <v>0.46359760773751402</v>
      </c>
      <c r="D133" t="s">
        <v>118</v>
      </c>
    </row>
    <row r="134" spans="1:4" x14ac:dyDescent="0.3">
      <c r="A134" t="s">
        <v>40</v>
      </c>
      <c r="B134" t="s">
        <v>281</v>
      </c>
      <c r="C134">
        <v>0.49435826815446099</v>
      </c>
      <c r="D134" t="s">
        <v>116</v>
      </c>
    </row>
    <row r="135" spans="1:4" x14ac:dyDescent="0.3">
      <c r="A135" t="s">
        <v>282</v>
      </c>
      <c r="B135" t="s">
        <v>283</v>
      </c>
      <c r="C135">
        <v>0.36262754140626302</v>
      </c>
      <c r="D135" t="s">
        <v>120</v>
      </c>
    </row>
    <row r="136" spans="1:4" x14ac:dyDescent="0.3">
      <c r="A136" t="s">
        <v>284</v>
      </c>
      <c r="B136" t="s">
        <v>285</v>
      </c>
      <c r="C136">
        <v>0.35047032082985402</v>
      </c>
      <c r="D136" t="s">
        <v>120</v>
      </c>
    </row>
    <row r="137" spans="1:4" x14ac:dyDescent="0.3">
      <c r="A137" t="s">
        <v>286</v>
      </c>
      <c r="B137" t="s">
        <v>287</v>
      </c>
      <c r="C137">
        <v>0.25609680755932401</v>
      </c>
      <c r="D13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fDiMarkets</vt:lpstr>
      <vt:lpstr>Sheet1</vt:lpstr>
      <vt:lpstr>fDiMarkets!Print_Titles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Christelle Khoury (Student)</cp:lastModifiedBy>
  <cp:lastPrinted>2011-09-29T08:13:24Z</cp:lastPrinted>
  <dcterms:created xsi:type="dcterms:W3CDTF">2011-09-28T20:57:58Z</dcterms:created>
  <dcterms:modified xsi:type="dcterms:W3CDTF">2025-07-05T16:19:52Z</dcterms:modified>
</cp:coreProperties>
</file>