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H13" i="1"/>
  <c r="I13" i="1" s="1"/>
  <c r="G15" i="1"/>
  <c r="H15" i="1"/>
  <c r="I15" i="1" s="1"/>
  <c r="G16" i="1"/>
  <c r="H16" i="1" s="1"/>
  <c r="I16" i="1" s="1"/>
  <c r="G18" i="1"/>
  <c r="H18" i="1" s="1"/>
  <c r="I18" i="1" s="1"/>
  <c r="G19" i="1"/>
  <c r="H19" i="1"/>
  <c r="I19" i="1" s="1"/>
  <c r="G20" i="1"/>
  <c r="H20" i="1" s="1"/>
  <c r="I20" i="1" s="1"/>
  <c r="I12" i="1"/>
  <c r="G12" i="1"/>
  <c r="H12" i="1"/>
</calcChain>
</file>

<file path=xl/sharedStrings.xml><?xml version="1.0" encoding="utf-8"?>
<sst xmlns="http://schemas.openxmlformats.org/spreadsheetml/2006/main" count="59" uniqueCount="44">
  <si>
    <t>HW</t>
  </si>
  <si>
    <t>Motor0</t>
  </si>
  <si>
    <t>Mot1</t>
  </si>
  <si>
    <t>Motor1</t>
  </si>
  <si>
    <t>Mot2</t>
  </si>
  <si>
    <t>Motor2</t>
  </si>
  <si>
    <t>Mot3</t>
  </si>
  <si>
    <t>Motor3</t>
  </si>
  <si>
    <t>Mot4</t>
  </si>
  <si>
    <t>Encoder1</t>
  </si>
  <si>
    <t>Encoder0</t>
  </si>
  <si>
    <t>Enc1</t>
  </si>
  <si>
    <t>Enc2</t>
  </si>
  <si>
    <t>Encoder2</t>
  </si>
  <si>
    <t>Enc3</t>
  </si>
  <si>
    <t>Encoder3</t>
  </si>
  <si>
    <t>Enc4</t>
  </si>
  <si>
    <t>Powerstrip</t>
  </si>
  <si>
    <t>PWR</t>
  </si>
  <si>
    <t>Drucktaster Rot</t>
  </si>
  <si>
    <t xml:space="preserve"> LED</t>
  </si>
  <si>
    <t>GP0</t>
  </si>
  <si>
    <t>gpio49</t>
  </si>
  <si>
    <t xml:space="preserve"> Taster</t>
  </si>
  <si>
    <t>gpio57</t>
  </si>
  <si>
    <t>Drucktaster Blau</t>
  </si>
  <si>
    <t>gpio97</t>
  </si>
  <si>
    <t>GP1</t>
  </si>
  <si>
    <t>gpio66</t>
  </si>
  <si>
    <t>Druchtaster Grün</t>
  </si>
  <si>
    <t>gpio116</t>
  </si>
  <si>
    <t>gpio113</t>
  </si>
  <si>
    <t>Elektromagnet</t>
  </si>
  <si>
    <t>gpio98</t>
  </si>
  <si>
    <t>out</t>
  </si>
  <si>
    <t>in</t>
  </si>
  <si>
    <t>BBBlue Port</t>
  </si>
  <si>
    <t>PIN</t>
  </si>
  <si>
    <t>gpio1_17</t>
  </si>
  <si>
    <t>gpio1_25</t>
  </si>
  <si>
    <t>led_red</t>
  </si>
  <si>
    <t>gpio3_1</t>
  </si>
  <si>
    <t>gpio3_20</t>
  </si>
  <si>
    <t>gpio3_17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</si>
</sst>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T12" sqref="T12"/>
    </sheetView>
  </sheetViews>
  <sheetFormatPr baseColWidth="10" defaultColWidth="9.140625" defaultRowHeight="15" x14ac:dyDescent="0.25"/>
  <cols>
    <col min="1" max="1" width="16.140625" bestFit="1" customWidth="1"/>
    <col min="2" max="2" width="16" style="5" customWidth="1"/>
    <col min="3" max="4" width="9.140625" style="3"/>
  </cols>
  <sheetData>
    <row r="1" spans="1:11" s="1" customFormat="1" ht="21" x14ac:dyDescent="0.35">
      <c r="A1" s="1" t="s">
        <v>0</v>
      </c>
      <c r="B1" s="4" t="s">
        <v>36</v>
      </c>
      <c r="C1" s="2" t="s">
        <v>37</v>
      </c>
      <c r="D1" s="2"/>
    </row>
    <row r="2" spans="1:11" x14ac:dyDescent="0.25">
      <c r="A2" t="s">
        <v>1</v>
      </c>
      <c r="B2" s="5" t="s">
        <v>2</v>
      </c>
    </row>
    <row r="3" spans="1:11" x14ac:dyDescent="0.25">
      <c r="A3" t="s">
        <v>3</v>
      </c>
      <c r="B3" s="5" t="s">
        <v>4</v>
      </c>
    </row>
    <row r="4" spans="1:11" x14ac:dyDescent="0.25">
      <c r="A4" t="s">
        <v>5</v>
      </c>
      <c r="B4" s="5" t="s">
        <v>6</v>
      </c>
    </row>
    <row r="5" spans="1:11" x14ac:dyDescent="0.25">
      <c r="A5" t="s">
        <v>7</v>
      </c>
      <c r="B5" s="5" t="s">
        <v>8</v>
      </c>
    </row>
    <row r="6" spans="1:11" x14ac:dyDescent="0.25">
      <c r="A6" t="s">
        <v>10</v>
      </c>
      <c r="B6" s="5" t="s">
        <v>11</v>
      </c>
    </row>
    <row r="7" spans="1:11" x14ac:dyDescent="0.25">
      <c r="A7" t="s">
        <v>9</v>
      </c>
      <c r="B7" s="5" t="s">
        <v>12</v>
      </c>
    </row>
    <row r="8" spans="1:11" x14ac:dyDescent="0.25">
      <c r="A8" t="s">
        <v>13</v>
      </c>
      <c r="B8" s="5" t="s">
        <v>14</v>
      </c>
    </row>
    <row r="9" spans="1:11" x14ac:dyDescent="0.25">
      <c r="A9" t="s">
        <v>15</v>
      </c>
      <c r="B9" s="5" t="s">
        <v>16</v>
      </c>
    </row>
    <row r="10" spans="1:11" x14ac:dyDescent="0.25">
      <c r="A10" t="s">
        <v>17</v>
      </c>
      <c r="B10" s="5" t="s">
        <v>18</v>
      </c>
    </row>
    <row r="11" spans="1:11" x14ac:dyDescent="0.25">
      <c r="A11" t="s">
        <v>19</v>
      </c>
    </row>
    <row r="12" spans="1:11" x14ac:dyDescent="0.25">
      <c r="A12" t="s">
        <v>20</v>
      </c>
      <c r="B12" s="5" t="s">
        <v>21</v>
      </c>
      <c r="C12" s="3" t="s">
        <v>22</v>
      </c>
      <c r="D12" s="3" t="s">
        <v>34</v>
      </c>
      <c r="E12">
        <v>49</v>
      </c>
      <c r="G12">
        <f>E12/32</f>
        <v>1.53125</v>
      </c>
      <c r="H12">
        <f>ROUNDDOWN(G12,0)</f>
        <v>1</v>
      </c>
      <c r="I12">
        <f>E12-H12*32</f>
        <v>17</v>
      </c>
      <c r="K12" t="s">
        <v>38</v>
      </c>
    </row>
    <row r="13" spans="1:11" x14ac:dyDescent="0.25">
      <c r="A13" t="s">
        <v>23</v>
      </c>
      <c r="B13" s="5" t="s">
        <v>21</v>
      </c>
      <c r="C13" s="3" t="s">
        <v>24</v>
      </c>
      <c r="D13" s="3" t="s">
        <v>35</v>
      </c>
      <c r="E13">
        <v>57</v>
      </c>
      <c r="G13">
        <f t="shared" ref="G13:G20" si="0">E13/32</f>
        <v>1.78125</v>
      </c>
      <c r="H13">
        <f t="shared" ref="H13:H20" si="1">ROUNDDOWN(G13,0)</f>
        <v>1</v>
      </c>
      <c r="I13">
        <f t="shared" ref="I13:I20" si="2">E13-H13*32</f>
        <v>25</v>
      </c>
      <c r="K13" t="s">
        <v>39</v>
      </c>
    </row>
    <row r="14" spans="1:11" x14ac:dyDescent="0.25">
      <c r="A14" t="s">
        <v>25</v>
      </c>
    </row>
    <row r="15" spans="1:11" x14ac:dyDescent="0.25">
      <c r="A15" t="s">
        <v>20</v>
      </c>
      <c r="B15" s="5" t="s">
        <v>27</v>
      </c>
      <c r="C15" s="3" t="s">
        <v>28</v>
      </c>
      <c r="D15" s="3" t="s">
        <v>34</v>
      </c>
      <c r="E15">
        <v>66</v>
      </c>
      <c r="G15">
        <f t="shared" si="0"/>
        <v>2.0625</v>
      </c>
      <c r="H15">
        <f t="shared" si="1"/>
        <v>2</v>
      </c>
      <c r="I15">
        <f t="shared" si="2"/>
        <v>2</v>
      </c>
      <c r="K15" t="s">
        <v>40</v>
      </c>
    </row>
    <row r="16" spans="1:11" x14ac:dyDescent="0.25">
      <c r="A16" t="s">
        <v>23</v>
      </c>
      <c r="B16" s="5" t="s">
        <v>27</v>
      </c>
      <c r="C16" s="3" t="s">
        <v>26</v>
      </c>
      <c r="D16" s="3" t="s">
        <v>35</v>
      </c>
      <c r="E16">
        <v>97</v>
      </c>
      <c r="G16">
        <f t="shared" si="0"/>
        <v>3.03125</v>
      </c>
      <c r="H16">
        <f t="shared" si="1"/>
        <v>3</v>
      </c>
      <c r="I16">
        <f t="shared" si="2"/>
        <v>1</v>
      </c>
      <c r="K16" t="s">
        <v>41</v>
      </c>
    </row>
    <row r="17" spans="1:11" x14ac:dyDescent="0.25">
      <c r="A17" t="s">
        <v>29</v>
      </c>
    </row>
    <row r="18" spans="1:11" x14ac:dyDescent="0.25">
      <c r="A18" t="s">
        <v>20</v>
      </c>
      <c r="B18" s="5" t="s">
        <v>21</v>
      </c>
      <c r="C18" s="3" t="s">
        <v>30</v>
      </c>
      <c r="D18" s="3" t="s">
        <v>34</v>
      </c>
      <c r="E18">
        <v>116</v>
      </c>
      <c r="G18">
        <f t="shared" si="0"/>
        <v>3.625</v>
      </c>
      <c r="H18">
        <f t="shared" si="1"/>
        <v>3</v>
      </c>
      <c r="I18">
        <f t="shared" si="2"/>
        <v>20</v>
      </c>
      <c r="K18" t="s">
        <v>42</v>
      </c>
    </row>
    <row r="19" spans="1:11" x14ac:dyDescent="0.25">
      <c r="A19" t="s">
        <v>23</v>
      </c>
      <c r="B19" s="5" t="s">
        <v>21</v>
      </c>
      <c r="C19" s="3" t="s">
        <v>31</v>
      </c>
      <c r="D19" s="3" t="s">
        <v>35</v>
      </c>
      <c r="E19">
        <v>113</v>
      </c>
      <c r="G19">
        <f t="shared" si="0"/>
        <v>3.53125</v>
      </c>
      <c r="H19">
        <f t="shared" si="1"/>
        <v>3</v>
      </c>
      <c r="I19">
        <f t="shared" si="2"/>
        <v>17</v>
      </c>
      <c r="K19" t="s">
        <v>43</v>
      </c>
    </row>
    <row r="20" spans="1:11" x14ac:dyDescent="0.25">
      <c r="A20" t="s">
        <v>32</v>
      </c>
      <c r="B20" s="5" t="s">
        <v>27</v>
      </c>
      <c r="C20" s="3" t="s">
        <v>33</v>
      </c>
      <c r="D20" s="3" t="s">
        <v>34</v>
      </c>
      <c r="E20">
        <v>98</v>
      </c>
      <c r="G20">
        <f t="shared" si="0"/>
        <v>3.0625</v>
      </c>
      <c r="H20">
        <f t="shared" si="1"/>
        <v>3</v>
      </c>
      <c r="I20">
        <f t="shared" si="2"/>
        <v>2</v>
      </c>
      <c r="K20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2018-07-23T14:19:06Z</dcterms:modified>
</cp:coreProperties>
</file>