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Zohan\Documents\MSE\ma\"/>
    </mc:Choice>
  </mc:AlternateContent>
  <xr:revisionPtr revIDLastSave="0" documentId="10_ncr:100000_{B5F00961-7DB4-46E4-9AD8-F802FA88AD8D}" xr6:coauthVersionLast="31" xr6:coauthVersionMax="36" xr10:uidLastSave="{00000000-0000-0000-0000-000000000000}"/>
  <bookViews>
    <workbookView xWindow="0" yWindow="0" windowWidth="24000" windowHeight="8685" xr2:uid="{00000000-000D-0000-FFFF-FFFF00000000}"/>
  </bookViews>
  <sheets>
    <sheet name="Tabelle1" sheetId="1" r:id="rId1"/>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70" i="1" l="1"/>
  <c r="R6" i="1"/>
  <c r="R7" i="1" s="1"/>
  <c r="G367" i="1"/>
  <c r="I367" i="1" s="1"/>
  <c r="G364" i="1"/>
  <c r="I364" i="1" s="1"/>
  <c r="G361" i="1"/>
  <c r="I361" i="1" s="1"/>
  <c r="G360" i="1"/>
  <c r="I360" i="1" s="1"/>
  <c r="G357" i="1"/>
  <c r="I357" i="1" s="1"/>
  <c r="G356" i="1"/>
  <c r="I356" i="1" s="1"/>
  <c r="G355" i="1"/>
  <c r="I355" i="1" s="1"/>
  <c r="G354" i="1"/>
  <c r="I354" i="1" s="1"/>
  <c r="G350" i="1"/>
  <c r="I350" i="1" s="1"/>
  <c r="G348" i="1"/>
  <c r="I348" i="1" s="1"/>
  <c r="G347" i="1"/>
  <c r="I347" i="1" s="1"/>
  <c r="G346" i="1"/>
  <c r="I346" i="1" s="1"/>
  <c r="G343" i="1"/>
  <c r="I343" i="1" s="1"/>
  <c r="G342" i="1"/>
  <c r="I342" i="1" s="1"/>
  <c r="G341" i="1"/>
  <c r="I341" i="1" s="1"/>
  <c r="G340" i="1"/>
  <c r="I340" i="1" s="1"/>
  <c r="G339" i="1"/>
  <c r="G336" i="1"/>
  <c r="I336" i="1" s="1"/>
  <c r="G335" i="1"/>
  <c r="I335" i="1" s="1"/>
  <c r="G334" i="1"/>
  <c r="I334" i="1" s="1"/>
  <c r="G333" i="1"/>
  <c r="I333" i="1" s="1"/>
  <c r="G327" i="1"/>
  <c r="I327" i="1" s="1"/>
  <c r="G326" i="1"/>
  <c r="I326" i="1" s="1"/>
  <c r="G325" i="1"/>
  <c r="I325" i="1" s="1"/>
  <c r="G322" i="1"/>
  <c r="I322" i="1" s="1"/>
  <c r="G321" i="1"/>
  <c r="I321" i="1" s="1"/>
  <c r="G320" i="1"/>
  <c r="I320" i="1" s="1"/>
  <c r="G319" i="1"/>
  <c r="I319" i="1" s="1"/>
  <c r="G315" i="1"/>
  <c r="I315" i="1" s="1"/>
  <c r="G314" i="1"/>
  <c r="I314" i="1" s="1"/>
  <c r="G312" i="1"/>
  <c r="I312" i="1" s="1"/>
  <c r="G311" i="1"/>
  <c r="I311" i="1" s="1"/>
  <c r="G308" i="1"/>
  <c r="I308" i="1" s="1"/>
  <c r="G307" i="1"/>
  <c r="G304" i="1"/>
  <c r="I304" i="1" s="1"/>
  <c r="G301" i="1"/>
  <c r="I301" i="1" s="1"/>
  <c r="G300" i="1"/>
  <c r="I300" i="1" s="1"/>
  <c r="G297" i="1"/>
  <c r="I297" i="1" s="1"/>
  <c r="G294" i="1"/>
  <c r="I294" i="1" s="1"/>
  <c r="G290" i="1"/>
  <c r="I290" i="1" s="1"/>
  <c r="G287" i="1"/>
  <c r="I287" i="1" s="1"/>
  <c r="G286" i="1"/>
  <c r="I286" i="1" s="1"/>
  <c r="G284" i="1"/>
  <c r="I284" i="1" s="1"/>
  <c r="G283" i="1"/>
  <c r="I283" i="1" s="1"/>
  <c r="G280" i="1"/>
  <c r="I280" i="1" s="1"/>
  <c r="G278" i="1"/>
  <c r="I278" i="1" s="1"/>
  <c r="G277" i="1"/>
  <c r="I277" i="1" s="1"/>
  <c r="G273" i="1"/>
  <c r="I273" i="1" s="1"/>
  <c r="G272" i="1"/>
  <c r="I272" i="1" s="1"/>
  <c r="G271" i="1"/>
  <c r="I271" i="1" s="1"/>
  <c r="G270" i="1"/>
  <c r="I270" i="1" s="1"/>
  <c r="G269" i="1"/>
  <c r="I269" i="1" s="1"/>
  <c r="G266" i="1"/>
  <c r="I266" i="1" s="1"/>
  <c r="G265" i="1"/>
  <c r="I265" i="1" s="1"/>
  <c r="G263" i="1"/>
  <c r="I263" i="1" s="1"/>
  <c r="G259" i="1"/>
  <c r="I259" i="1" s="1"/>
  <c r="G256" i="1"/>
  <c r="I256" i="1" s="1"/>
  <c r="G255" i="1"/>
  <c r="I255" i="1" s="1"/>
  <c r="G252" i="1"/>
  <c r="I252" i="1" s="1"/>
  <c r="G251" i="1"/>
  <c r="I251" i="1" s="1"/>
  <c r="G250" i="1"/>
  <c r="I250" i="1" s="1"/>
  <c r="G249" i="1"/>
  <c r="I249" i="1" s="1"/>
  <c r="G248" i="1"/>
  <c r="G245" i="1"/>
  <c r="I245" i="1" s="1"/>
  <c r="G244" i="1"/>
  <c r="I244" i="1" s="1"/>
  <c r="G242" i="1"/>
  <c r="I242" i="1" s="1"/>
  <c r="G241" i="1"/>
  <c r="I241" i="1" s="1"/>
  <c r="G238" i="1"/>
  <c r="I238" i="1" s="1"/>
  <c r="G237" i="1"/>
  <c r="I237" i="1" s="1"/>
  <c r="G234" i="1"/>
  <c r="I234" i="1" s="1"/>
  <c r="G231" i="1"/>
  <c r="I231" i="1" s="1"/>
  <c r="G230" i="1"/>
  <c r="I230" i="1" s="1"/>
  <c r="G228" i="1"/>
  <c r="I228" i="1" s="1"/>
  <c r="G227" i="1"/>
  <c r="I227" i="1" s="1"/>
  <c r="G221" i="1"/>
  <c r="I221" i="1" s="1"/>
  <c r="G220" i="1"/>
  <c r="I220" i="1" s="1"/>
  <c r="G217" i="1"/>
  <c r="I217" i="1" s="1"/>
  <c r="G216" i="1"/>
  <c r="I216" i="1" s="1"/>
  <c r="G215" i="1"/>
  <c r="I215" i="1" s="1"/>
  <c r="G213" i="1"/>
  <c r="I213" i="1" s="1"/>
  <c r="G210" i="1"/>
  <c r="I210" i="1" s="1"/>
  <c r="G209" i="1"/>
  <c r="I209" i="1" s="1"/>
  <c r="G208" i="1"/>
  <c r="I208" i="1" s="1"/>
  <c r="G199" i="1"/>
  <c r="I199" i="1" s="1"/>
  <c r="G196" i="1"/>
  <c r="I196" i="1" s="1"/>
  <c r="G195" i="1"/>
  <c r="I195" i="1" s="1"/>
  <c r="G194" i="1"/>
  <c r="I194" i="1" s="1"/>
  <c r="G193" i="1"/>
  <c r="I193" i="1" s="1"/>
  <c r="G192" i="1"/>
  <c r="I192" i="1" s="1"/>
  <c r="G189" i="1"/>
  <c r="I189" i="1" s="1"/>
  <c r="G187" i="1"/>
  <c r="I187" i="1" s="1"/>
  <c r="G185" i="1"/>
  <c r="I185" i="1" s="1"/>
  <c r="G182" i="1"/>
  <c r="I182" i="1" s="1"/>
  <c r="G181" i="1"/>
  <c r="I181" i="1" s="1"/>
  <c r="G179" i="1"/>
  <c r="I179" i="1" s="1"/>
  <c r="G174" i="1"/>
  <c r="I174" i="1" s="1"/>
  <c r="G173" i="1"/>
  <c r="I173" i="1" s="1"/>
  <c r="G172" i="1"/>
  <c r="I172" i="1" s="1"/>
  <c r="G171" i="1"/>
  <c r="I171" i="1" s="1"/>
  <c r="G168" i="1"/>
  <c r="I168" i="1" s="1"/>
  <c r="G166" i="1"/>
  <c r="I166" i="1" s="1"/>
  <c r="G165" i="1"/>
  <c r="I165" i="1" s="1"/>
  <c r="G159" i="1"/>
  <c r="I159" i="1" s="1"/>
  <c r="G158" i="1"/>
  <c r="I158" i="1" s="1"/>
  <c r="I157" i="1"/>
  <c r="G154" i="1"/>
  <c r="I154" i="1" s="1"/>
  <c r="G153" i="1"/>
  <c r="I153" i="1" s="1"/>
  <c r="G152" i="1"/>
  <c r="I152" i="1" s="1"/>
  <c r="G150" i="1"/>
  <c r="I150" i="1" s="1"/>
  <c r="G147" i="1"/>
  <c r="I147" i="1" s="1"/>
  <c r="G146" i="1"/>
  <c r="I146" i="1" s="1"/>
  <c r="G145" i="1"/>
  <c r="I145" i="1" s="1"/>
  <c r="G144" i="1"/>
  <c r="I144" i="1" s="1"/>
  <c r="G140" i="1"/>
  <c r="I140" i="1" s="1"/>
  <c r="G138" i="1"/>
  <c r="I138" i="1" s="1"/>
  <c r="G137" i="1"/>
  <c r="I137" i="1" s="1"/>
  <c r="G136" i="1"/>
  <c r="I136" i="1" s="1"/>
  <c r="G131" i="1"/>
  <c r="I131" i="1" s="1"/>
  <c r="G130" i="1"/>
  <c r="I130" i="1" s="1"/>
  <c r="G129" i="1"/>
  <c r="I129" i="1" s="1"/>
  <c r="G126" i="1"/>
  <c r="I126" i="1" s="1"/>
  <c r="G125" i="1"/>
  <c r="I125" i="1" s="1"/>
  <c r="G123" i="1"/>
  <c r="G122" i="1"/>
  <c r="I122" i="1" s="1"/>
  <c r="G119" i="1"/>
  <c r="I119" i="1" s="1"/>
  <c r="G117" i="1"/>
  <c r="I117" i="1" s="1"/>
  <c r="G116" i="1"/>
  <c r="I116" i="1" s="1"/>
  <c r="G115" i="1"/>
  <c r="I115" i="1" s="1"/>
  <c r="G110" i="1"/>
  <c r="I110" i="1" s="1"/>
  <c r="G108" i="1"/>
  <c r="I108" i="1" s="1"/>
  <c r="G105" i="1"/>
  <c r="I105" i="1" s="1"/>
  <c r="G104" i="1"/>
  <c r="I104" i="1" s="1"/>
  <c r="G103" i="1"/>
  <c r="I103" i="1" s="1"/>
  <c r="G102" i="1"/>
  <c r="I102" i="1" s="1"/>
  <c r="G101" i="1"/>
  <c r="I101" i="1" s="1"/>
  <c r="G96" i="1"/>
  <c r="I96" i="1" s="1"/>
  <c r="G94" i="1"/>
  <c r="G90" i="1"/>
  <c r="I90" i="1" s="1"/>
  <c r="G89" i="1"/>
  <c r="I89" i="1" s="1"/>
  <c r="G88" i="1"/>
  <c r="I88" i="1" s="1"/>
  <c r="G87" i="1"/>
  <c r="I87" i="1" s="1"/>
  <c r="G84" i="1"/>
  <c r="I84" i="1" s="1"/>
  <c r="G83" i="1"/>
  <c r="I83" i="1" s="1"/>
  <c r="G81" i="1"/>
  <c r="I81" i="1" s="1"/>
  <c r="G77" i="1"/>
  <c r="I77" i="1" s="1"/>
  <c r="G76" i="1"/>
  <c r="I76" i="1" s="1"/>
  <c r="G75" i="1"/>
  <c r="I75" i="1" s="1"/>
  <c r="G74" i="1"/>
  <c r="I74" i="1" s="1"/>
  <c r="G73" i="1"/>
  <c r="I73" i="1" s="1"/>
  <c r="G71" i="1"/>
  <c r="I71" i="1" s="1"/>
  <c r="G70" i="1"/>
  <c r="I70" i="1" s="1"/>
  <c r="G69" i="1"/>
  <c r="I69" i="1" s="1"/>
  <c r="G68" i="1"/>
  <c r="I68" i="1" s="1"/>
  <c r="G67" i="1"/>
  <c r="I67" i="1" s="1"/>
  <c r="G66" i="1"/>
  <c r="I66" i="1" s="1"/>
  <c r="G63" i="1"/>
  <c r="I63" i="1" s="1"/>
  <c r="G62" i="1"/>
  <c r="G61" i="1"/>
  <c r="I61" i="1" s="1"/>
  <c r="G59" i="1"/>
  <c r="I59" i="1" s="1"/>
  <c r="G55" i="1"/>
  <c r="I55" i="1" s="1"/>
  <c r="G54" i="1"/>
  <c r="I54" i="1" s="1"/>
  <c r="G53" i="1"/>
  <c r="I53" i="1" s="1"/>
  <c r="G52" i="1"/>
  <c r="I52" i="1" s="1"/>
  <c r="G48" i="1"/>
  <c r="I48" i="1" s="1"/>
  <c r="G47" i="1"/>
  <c r="I47" i="1" s="1"/>
  <c r="G46" i="1"/>
  <c r="I46" i="1" s="1"/>
  <c r="G45" i="1"/>
  <c r="I45" i="1" s="1"/>
  <c r="G41" i="1"/>
  <c r="I41" i="1" s="1"/>
  <c r="G40" i="1"/>
  <c r="I40" i="1" s="1"/>
  <c r="G39" i="1"/>
  <c r="I39" i="1" s="1"/>
  <c r="G38" i="1"/>
  <c r="I38" i="1" s="1"/>
  <c r="G35" i="1"/>
  <c r="I35" i="1" s="1"/>
  <c r="G34" i="1"/>
  <c r="G33" i="1"/>
  <c r="I33" i="1" s="1"/>
  <c r="I32" i="1"/>
  <c r="G31" i="1"/>
  <c r="I31" i="1" s="1"/>
  <c r="G28" i="1"/>
  <c r="I28" i="1" s="1"/>
  <c r="G27" i="1"/>
  <c r="I27" i="1" s="1"/>
  <c r="G26" i="1"/>
  <c r="I26" i="1" s="1"/>
  <c r="G21" i="1"/>
  <c r="I21" i="1" s="1"/>
  <c r="G19" i="1"/>
  <c r="I19" i="1" s="1"/>
  <c r="G17" i="1"/>
  <c r="I17" i="1" s="1"/>
  <c r="G13" i="1"/>
  <c r="I13" i="1" s="1"/>
  <c r="G11" i="1"/>
  <c r="I11" i="1" s="1"/>
  <c r="G10" i="1"/>
  <c r="I10" i="1" s="1"/>
  <c r="G6" i="1"/>
  <c r="I6" i="1" s="1"/>
  <c r="G5" i="1"/>
  <c r="I5" i="1" s="1"/>
  <c r="G3" i="1"/>
  <c r="B4" i="1" s="1"/>
  <c r="G14" i="1" l="1"/>
  <c r="I14" i="1" s="1"/>
  <c r="G20" i="1"/>
  <c r="I20" i="1" s="1"/>
  <c r="G42" i="1"/>
  <c r="I42" i="1" s="1"/>
  <c r="G56" i="1"/>
  <c r="I56" i="1" s="1"/>
  <c r="G80" i="1"/>
  <c r="I80" i="1" s="1"/>
  <c r="G97" i="1"/>
  <c r="I97" i="1" s="1"/>
  <c r="G111" i="1"/>
  <c r="I111" i="1" s="1"/>
  <c r="G139" i="1"/>
  <c r="I139" i="1" s="1"/>
  <c r="J142" i="1" s="1"/>
  <c r="G180" i="1"/>
  <c r="I180" i="1" s="1"/>
  <c r="G186" i="1"/>
  <c r="I186" i="1" s="1"/>
  <c r="G200" i="1"/>
  <c r="I200" i="1" s="1"/>
  <c r="G203" i="1"/>
  <c r="I203" i="1" s="1"/>
  <c r="G214" i="1"/>
  <c r="I214" i="1" s="1"/>
  <c r="G258" i="1"/>
  <c r="I258" i="1" s="1"/>
  <c r="G264" i="1"/>
  <c r="I264" i="1" s="1"/>
  <c r="G292" i="1"/>
  <c r="I292" i="1" s="1"/>
  <c r="G306" i="1"/>
  <c r="I306" i="1" s="1"/>
  <c r="G328" i="1"/>
  <c r="I328" i="1" s="1"/>
  <c r="G349" i="1"/>
  <c r="I349" i="1" s="1"/>
  <c r="J352" i="1" s="1"/>
  <c r="G363" i="1"/>
  <c r="I363" i="1" s="1"/>
  <c r="G98" i="1"/>
  <c r="I98" i="1" s="1"/>
  <c r="G112" i="1"/>
  <c r="I112" i="1" s="1"/>
  <c r="G161" i="1"/>
  <c r="I161" i="1" s="1"/>
  <c r="G206" i="1"/>
  <c r="I206" i="1" s="1"/>
  <c r="G223" i="1"/>
  <c r="I223" i="1" s="1"/>
  <c r="G298" i="1"/>
  <c r="I298" i="1" s="1"/>
  <c r="G95" i="1"/>
  <c r="I95" i="1" s="1"/>
  <c r="G109" i="1"/>
  <c r="I109" i="1" s="1"/>
  <c r="G124" i="1"/>
  <c r="I124" i="1" s="1"/>
  <c r="G167" i="1"/>
  <c r="I167" i="1" s="1"/>
  <c r="G201" i="1"/>
  <c r="I201" i="1" s="1"/>
  <c r="G229" i="1"/>
  <c r="I229" i="1" s="1"/>
  <c r="J233" i="1" s="1"/>
  <c r="G243" i="1"/>
  <c r="I243" i="1" s="1"/>
  <c r="G276" i="1"/>
  <c r="I276" i="1" s="1"/>
  <c r="G279" i="1"/>
  <c r="I279" i="1" s="1"/>
  <c r="G285" i="1"/>
  <c r="I285" i="1" s="1"/>
  <c r="J289" i="1" s="1"/>
  <c r="G293" i="1"/>
  <c r="I293" i="1" s="1"/>
  <c r="G299" i="1"/>
  <c r="I299" i="1" s="1"/>
  <c r="G329" i="1"/>
  <c r="I329" i="1" s="1"/>
  <c r="G7" i="1"/>
  <c r="G12" i="1"/>
  <c r="I12" i="1" s="1"/>
  <c r="G18" i="1"/>
  <c r="I18" i="1" s="1"/>
  <c r="G24" i="1"/>
  <c r="I24" i="1" s="1"/>
  <c r="J30" i="1" s="1"/>
  <c r="G60" i="1"/>
  <c r="I60" i="1" s="1"/>
  <c r="G82" i="1"/>
  <c r="I82" i="1" s="1"/>
  <c r="G91" i="1"/>
  <c r="I91" i="1" s="1"/>
  <c r="J93" i="1" s="1"/>
  <c r="G118" i="1"/>
  <c r="I118" i="1" s="1"/>
  <c r="J121" i="1" s="1"/>
  <c r="G132" i="1"/>
  <c r="I132" i="1" s="1"/>
  <c r="G151" i="1"/>
  <c r="I151" i="1" s="1"/>
  <c r="J156" i="1" s="1"/>
  <c r="G178" i="1"/>
  <c r="I178" i="1" s="1"/>
  <c r="G188" i="1"/>
  <c r="I188" i="1" s="1"/>
  <c r="J191" i="1" s="1"/>
  <c r="G207" i="1"/>
  <c r="I207" i="1" s="1"/>
  <c r="G262" i="1"/>
  <c r="I262" i="1" s="1"/>
  <c r="G318" i="1"/>
  <c r="I318" i="1" s="1"/>
  <c r="J324" i="1" s="1"/>
  <c r="G353" i="1"/>
  <c r="I353" i="1" s="1"/>
  <c r="J359" i="1" s="1"/>
  <c r="G4" i="1"/>
  <c r="I4" i="1" s="1"/>
  <c r="G25" i="1"/>
  <c r="I25" i="1" s="1"/>
  <c r="G49" i="1"/>
  <c r="I49" i="1" s="1"/>
  <c r="J51" i="1" s="1"/>
  <c r="G133" i="1"/>
  <c r="I133" i="1" s="1"/>
  <c r="G202" i="1"/>
  <c r="I202" i="1" s="1"/>
  <c r="G235" i="1"/>
  <c r="I235" i="1" s="1"/>
  <c r="G291" i="1"/>
  <c r="I291" i="1" s="1"/>
  <c r="G305" i="1"/>
  <c r="I305" i="1" s="1"/>
  <c r="G332" i="1"/>
  <c r="I332" i="1" s="1"/>
  <c r="J338" i="1" s="1"/>
  <c r="G222" i="1"/>
  <c r="I222" i="1" s="1"/>
  <c r="J79" i="1"/>
  <c r="J44" i="1"/>
  <c r="J58" i="1"/>
  <c r="J72" i="1"/>
  <c r="J86" i="1"/>
  <c r="I62" i="1"/>
  <c r="J65" i="1" s="1"/>
  <c r="J275" i="1"/>
  <c r="I3" i="1"/>
  <c r="J107" i="1"/>
  <c r="I94" i="1"/>
  <c r="I123" i="1"/>
  <c r="J128" i="1" s="1"/>
  <c r="J219" i="1"/>
  <c r="G257" i="1"/>
  <c r="I257" i="1" s="1"/>
  <c r="I307" i="1"/>
  <c r="G143" i="1"/>
  <c r="I143" i="1" s="1"/>
  <c r="J149" i="1" s="1"/>
  <c r="G160" i="1"/>
  <c r="I160" i="1" s="1"/>
  <c r="J163" i="1" s="1"/>
  <c r="G224" i="1"/>
  <c r="I224" i="1" s="1"/>
  <c r="G236" i="1"/>
  <c r="I236" i="1" s="1"/>
  <c r="J240" i="1" s="1"/>
  <c r="G164" i="1"/>
  <c r="I164" i="1" s="1"/>
  <c r="J198" i="1"/>
  <c r="J247" i="1"/>
  <c r="J303" i="1"/>
  <c r="I34" i="1"/>
  <c r="J37" i="1" s="1"/>
  <c r="G175" i="1"/>
  <c r="I175" i="1" s="1"/>
  <c r="J177" i="1" s="1"/>
  <c r="I248" i="1"/>
  <c r="J254" i="1" s="1"/>
  <c r="G313" i="1"/>
  <c r="I313" i="1" s="1"/>
  <c r="J317" i="1" s="1"/>
  <c r="G362" i="1"/>
  <c r="I362" i="1" s="1"/>
  <c r="J366" i="1" s="1"/>
  <c r="I339" i="1"/>
  <c r="J345" i="1" s="1"/>
  <c r="J268" i="1" l="1"/>
  <c r="J135" i="1"/>
  <c r="J212" i="1"/>
  <c r="B5" i="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J282" i="1"/>
  <c r="J23" i="1"/>
  <c r="J331" i="1"/>
  <c r="J261" i="1"/>
  <c r="J205" i="1"/>
  <c r="I7" i="1"/>
  <c r="J100" i="1"/>
  <c r="J16" i="1"/>
  <c r="J310" i="1"/>
  <c r="J296" i="1"/>
  <c r="J114" i="1"/>
  <c r="J226" i="1"/>
  <c r="J184" i="1"/>
  <c r="J170" i="1"/>
  <c r="J9" i="1"/>
</calcChain>
</file>

<file path=xl/sharedStrings.xml><?xml version="1.0" encoding="utf-8"?>
<sst xmlns="http://schemas.openxmlformats.org/spreadsheetml/2006/main" count="51" uniqueCount="23">
  <si>
    <t>Tag</t>
  </si>
  <si>
    <t>VM</t>
  </si>
  <si>
    <t>NM</t>
  </si>
  <si>
    <t>GES</t>
  </si>
  <si>
    <t>Soll</t>
  </si>
  <si>
    <t>Diff</t>
  </si>
  <si>
    <t>Beschreibung</t>
  </si>
  <si>
    <t>Kickoffmeeting</t>
  </si>
  <si>
    <t>Recherche Protokolle, Trello</t>
  </si>
  <si>
    <t>Recherche Protokolle, Komprimierungen, Verschlüsselung</t>
  </si>
  <si>
    <t>Abgabe</t>
  </si>
  <si>
    <t>Weihnachtsferien Anfgang</t>
  </si>
  <si>
    <t>Weihnachtsferien Ende</t>
  </si>
  <si>
    <t>Spezialistenwoche Anfang</t>
  </si>
  <si>
    <t>Spezialistenwoche Ende</t>
  </si>
  <si>
    <t>Präsentation</t>
  </si>
  <si>
    <t>Ferien Ende</t>
  </si>
  <si>
    <t>-</t>
  </si>
  <si>
    <t>Herbstferien Anfang</t>
  </si>
  <si>
    <t>Meeting VAT, Recherche,  Zeitplan, Mindmap</t>
  </si>
  <si>
    <t>Protokolle im Vergleich, SVN, RabbitMQ, MQTT(Java,C,Python)</t>
  </si>
  <si>
    <t>Besprechung CrateIO, Protokolle</t>
  </si>
  <si>
    <t>Besprechung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</si>
</sst>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 mmmm\ dd\,\ yyyy"/>
    <numFmt numFmtId="165" formatCode="hh/mm&quot; h&quot;;@"/>
    <numFmt numFmtId="166" formatCode="h/mm&quot; Uhr&quot;;@"/>
  </numFmts>
  <fonts count="4" x14ac:knownFonts="1">
    <font>
      <sz val="11"/>
      <color theme="1"/>
      <name val="Calibri"/>
      <family val="2"/>
      <scheme val="minor"/>
    </font>
    <font>
      <sz val="11"/>
      <color rgb="FF3F3F76"/>
      <name val="Calibri"/>
      <family val="2"/>
      <scheme val="minor"/>
    </font>
    <font>
      <b/>
      <sz val="11"/>
      <color theme="1"/>
      <name val="Calibri"/>
      <family val="2"/>
      <scheme val="minor"/>
    </font>
    <font>
      <b/>
      <sz val="11"/>
      <color rgb="FFFF0000"/>
      <name val="Calibri"/>
      <family val="2"/>
      <scheme val="minor"/>
    </font>
  </fonts>
  <fills count="5">
    <fill>
      <patternFill patternType="none"/>
    </fill>
    <fill>
      <patternFill patternType="gray125"/>
    </fill>
    <fill>
      <patternFill patternType="solid">
        <fgColor rgb="FFFFCC99"/>
      </patternFill>
    </fill>
    <fill>
      <patternFill patternType="solid">
        <fgColor rgb="FFFF0000"/>
        <bgColor indexed="64"/>
      </patternFill>
    </fill>
    <fill>
      <patternFill patternType="solid">
        <fgColor rgb="FFFFC000"/>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s>
  <cellStyleXfs count="2">
    <xf numFmtId="0" fontId="0" fillId="0" borderId="0"/>
    <xf numFmtId="0" fontId="1" fillId="2" borderId="1" applyNumberFormat="0" applyAlignment="0" applyProtection="0"/>
  </cellStyleXfs>
  <cellXfs count="26">
    <xf numFmtId="0" fontId="0" fillId="0" borderId="0" xfId="0"/>
    <xf numFmtId="0" fontId="0" fillId="0" borderId="0" xfId="0" applyBorder="1"/>
    <xf numFmtId="2" fontId="2" fillId="0" borderId="0" xfId="0" applyNumberFormat="1" applyFont="1" applyBorder="1" applyAlignment="1">
      <alignment horizontal="left"/>
    </xf>
    <xf numFmtId="0" fontId="2" fillId="0" borderId="0" xfId="0" applyFont="1" applyBorder="1"/>
    <xf numFmtId="0" fontId="2" fillId="0" borderId="0" xfId="0" applyFont="1" applyBorder="1" applyAlignment="1">
      <alignment horizontal="left"/>
    </xf>
    <xf numFmtId="2" fontId="0" fillId="0" borderId="0" xfId="0" applyNumberFormat="1" applyBorder="1"/>
    <xf numFmtId="165" fontId="0" fillId="0" borderId="0" xfId="0" applyNumberFormat="1" applyBorder="1" applyAlignment="1">
      <alignment horizontal="center"/>
    </xf>
    <xf numFmtId="0" fontId="2" fillId="0" borderId="2" xfId="0" applyFont="1" applyBorder="1" applyAlignment="1">
      <alignment horizontal="left"/>
    </xf>
    <xf numFmtId="2" fontId="0" fillId="0" borderId="2" xfId="0" applyNumberFormat="1" applyBorder="1"/>
    <xf numFmtId="0" fontId="0" fillId="0" borderId="2" xfId="0" applyBorder="1"/>
    <xf numFmtId="165" fontId="0" fillId="0" borderId="2" xfId="0" applyNumberFormat="1" applyBorder="1" applyAlignment="1">
      <alignment horizontal="center"/>
    </xf>
    <xf numFmtId="166" fontId="0" fillId="0" borderId="0" xfId="0" applyNumberFormat="1" applyBorder="1" applyAlignment="1">
      <alignment horizontal="center"/>
    </xf>
    <xf numFmtId="2" fontId="2" fillId="0" borderId="2" xfId="0" applyNumberFormat="1" applyFont="1" applyBorder="1" applyAlignment="1">
      <alignment horizontal="left"/>
    </xf>
    <xf numFmtId="0" fontId="1" fillId="0" borderId="0" xfId="1" applyFill="1" applyBorder="1" applyAlignment="1">
      <alignment horizontal="left"/>
    </xf>
    <xf numFmtId="0" fontId="0" fillId="0" borderId="0" xfId="0" applyFill="1" applyBorder="1"/>
    <xf numFmtId="0" fontId="0" fillId="0" borderId="0" xfId="0" applyBorder="1" applyAlignment="1">
      <alignment horizontal="center"/>
    </xf>
    <xf numFmtId="20" fontId="0" fillId="0" borderId="0" xfId="0" applyNumberFormat="1" applyBorder="1" applyAlignment="1">
      <alignment horizontal="center"/>
    </xf>
    <xf numFmtId="0" fontId="0" fillId="0" borderId="2" xfId="0" applyBorder="1" applyAlignment="1">
      <alignment horizontal="center"/>
    </xf>
    <xf numFmtId="165" fontId="2" fillId="0" borderId="0" xfId="0" applyNumberFormat="1" applyFont="1" applyBorder="1" applyAlignment="1"/>
    <xf numFmtId="164" fontId="2" fillId="0" borderId="0" xfId="0" applyNumberFormat="1" applyFont="1" applyBorder="1" applyAlignment="1">
      <alignment horizontal="left" vertical="top"/>
    </xf>
    <xf numFmtId="164" fontId="2" fillId="3" borderId="0" xfId="0" applyNumberFormat="1" applyFont="1" applyFill="1" applyBorder="1" applyAlignment="1">
      <alignment horizontal="left" vertical="top"/>
    </xf>
    <xf numFmtId="20" fontId="0" fillId="0" borderId="0" xfId="0" applyNumberFormat="1" applyFill="1" applyBorder="1" applyAlignment="1">
      <alignment horizontal="center"/>
    </xf>
    <xf numFmtId="164" fontId="2" fillId="0" borderId="2" xfId="0" applyNumberFormat="1" applyFont="1" applyBorder="1" applyAlignment="1">
      <alignment horizontal="left" vertical="top"/>
    </xf>
    <xf numFmtId="164" fontId="2" fillId="3" borderId="2" xfId="0" applyNumberFormat="1" applyFont="1" applyFill="1" applyBorder="1" applyAlignment="1">
      <alignment horizontal="left" vertical="top"/>
    </xf>
    <xf numFmtId="164" fontId="3" fillId="0" borderId="0" xfId="0" applyNumberFormat="1" applyFont="1" applyFill="1" applyBorder="1" applyAlignment="1">
      <alignment horizontal="left" vertical="top"/>
    </xf>
    <xf numFmtId="164" fontId="2" fillId="4" borderId="0" xfId="0" applyNumberFormat="1" applyFont="1" applyFill="1" applyBorder="1" applyAlignment="1">
      <alignment horizontal="left" vertical="top"/>
    </xf>
  </cellXfs>
  <cellStyles count="2">
    <cellStyle name="Eingabe" xfId="1" builtinId="20"/>
    <cellStyle name="Standard" xfId="0" builtinId="0"/>
  </cellStyles>
  <dxfs count="34">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fgColor rgb="FFFF0000"/>
        </patternFill>
      </fill>
    </dxf>
    <dxf>
      <font>
        <color rgb="FF9C0006"/>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4"/>
        </patternFill>
      </fill>
      <border>
        <left style="dotted">
          <color auto="1"/>
        </left>
        <right style="dotted">
          <color auto="1"/>
        </right>
        <top style="dotted">
          <color auto="1"/>
        </top>
        <bottom style="dotted">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70"/>
  <sheetViews>
    <sheetView tabSelected="1" topLeftCell="A10" workbookViewId="0">
      <selection activeCell="F34" sqref="F34"/>
    </sheetView>
  </sheetViews>
  <sheetFormatPr baseColWidth="10" defaultColWidth="11" defaultRowHeight="15" x14ac:dyDescent="0.25"/>
  <cols>
    <col min="1" max="1" width="2" style="1" customWidth="1"/>
    <col min="2" max="2" width="7.85546875" style="1" customWidth="1"/>
    <col min="3" max="3" width="1.5703125" style="1" customWidth="1"/>
    <col min="4" max="4" width="29.85546875" style="1" bestFit="1" customWidth="1"/>
    <col min="5" max="10" width="11" style="1"/>
    <col min="11" max="11" width="80.140625" style="15" customWidth="1"/>
    <col min="12" max="13" width="11" style="15"/>
    <col min="14" max="14" width="12.5703125" style="15" customWidth="1"/>
    <col min="15" max="16384" width="11" style="1"/>
  </cols>
  <sheetData>
    <row r="1" spans="1:18" x14ac:dyDescent="0.25">
      <c r="A1" s="4"/>
      <c r="B1" s="4"/>
      <c r="C1" s="4"/>
      <c r="D1" s="19" t="s">
        <v>0</v>
      </c>
      <c r="E1" s="3" t="s">
        <v>1</v>
      </c>
      <c r="F1" s="3" t="s">
        <v>2</v>
      </c>
      <c r="G1" s="3" t="s">
        <v>3</v>
      </c>
      <c r="H1" s="3" t="s">
        <v>4</v>
      </c>
      <c r="I1" s="3" t="s">
        <v>5</v>
      </c>
      <c r="J1" s="3"/>
      <c r="K1" s="18" t="s">
        <v>6</v>
      </c>
      <c r="L1" s="18"/>
      <c r="M1" s="18"/>
      <c r="N1" s="18"/>
      <c r="O1" s="3"/>
      <c r="P1" s="3"/>
    </row>
    <row r="2" spans="1:18" x14ac:dyDescent="0.25">
      <c r="A2" s="4"/>
      <c r="B2" s="4"/>
      <c r="C2" s="4"/>
      <c r="D2" s="24"/>
      <c r="K2" s="6"/>
      <c r="L2" s="6"/>
      <c r="M2" s="6"/>
      <c r="N2" s="6"/>
    </row>
    <row r="3" spans="1:18" x14ac:dyDescent="0.25">
      <c r="A3" s="4"/>
      <c r="B3" s="2">
        <v>0</v>
      </c>
      <c r="C3" s="2"/>
      <c r="D3" s="19">
        <v>43360</v>
      </c>
      <c r="E3" s="5"/>
      <c r="F3" s="5"/>
      <c r="G3" s="5">
        <f>F3+E3</f>
        <v>0</v>
      </c>
      <c r="I3" s="5">
        <f>G3-H3</f>
        <v>0</v>
      </c>
      <c r="K3" s="6"/>
      <c r="L3" s="6"/>
      <c r="M3" s="6"/>
      <c r="N3" s="6"/>
    </row>
    <row r="4" spans="1:18" x14ac:dyDescent="0.25">
      <c r="A4" s="2"/>
      <c r="B4" s="2">
        <f>B3+G3</f>
        <v>0</v>
      </c>
      <c r="C4" s="2"/>
      <c r="D4" s="19">
        <v>43361</v>
      </c>
      <c r="E4" s="5"/>
      <c r="F4" s="5"/>
      <c r="G4" s="5">
        <f t="shared" ref="G4:G67" si="0">F4+E4</f>
        <v>0</v>
      </c>
      <c r="I4" s="5">
        <f t="shared" ref="I4:I67" si="1">G4-H4</f>
        <v>0</v>
      </c>
      <c r="K4" s="6"/>
      <c r="L4" s="6"/>
      <c r="M4" s="6"/>
      <c r="N4" s="6"/>
    </row>
    <row r="5" spans="1:18" x14ac:dyDescent="0.25">
      <c r="A5" s="2"/>
      <c r="B5" s="2">
        <f t="shared" ref="B5:B68" si="2">B4+G4</f>
        <v>0</v>
      </c>
      <c r="C5" s="2"/>
      <c r="D5" s="19">
        <v>43362</v>
      </c>
      <c r="E5" s="5"/>
      <c r="F5" s="5">
        <v>1</v>
      </c>
      <c r="G5" s="5">
        <f t="shared" si="0"/>
        <v>1</v>
      </c>
      <c r="I5" s="5">
        <f t="shared" si="1"/>
        <v>1</v>
      </c>
      <c r="K5" s="6" t="s">
        <v>7</v>
      </c>
      <c r="L5" s="6"/>
      <c r="M5" s="6"/>
      <c r="N5" s="6"/>
    </row>
    <row r="6" spans="1:18" x14ac:dyDescent="0.25">
      <c r="A6" s="4"/>
      <c r="B6" s="2">
        <f t="shared" si="2"/>
        <v>1</v>
      </c>
      <c r="C6" s="2"/>
      <c r="D6" s="19">
        <v>43363</v>
      </c>
      <c r="E6" s="5"/>
      <c r="F6" s="5"/>
      <c r="G6" s="5">
        <f t="shared" si="0"/>
        <v>0</v>
      </c>
      <c r="I6" s="5">
        <f t="shared" si="1"/>
        <v>0</v>
      </c>
      <c r="K6" s="6"/>
      <c r="L6" s="6"/>
      <c r="M6" s="6"/>
      <c r="N6" s="6"/>
      <c r="R6" s="1">
        <f>27*30</f>
        <v>810</v>
      </c>
    </row>
    <row r="7" spans="1:18" x14ac:dyDescent="0.25">
      <c r="A7" s="4"/>
      <c r="B7" s="2">
        <f t="shared" si="2"/>
        <v>1</v>
      </c>
      <c r="C7" s="2"/>
      <c r="D7" s="19">
        <v>43364</v>
      </c>
      <c r="E7" s="5"/>
      <c r="F7" s="5"/>
      <c r="G7" s="5">
        <f t="shared" si="0"/>
        <v>0</v>
      </c>
      <c r="I7" s="5">
        <f t="shared" si="1"/>
        <v>0</v>
      </c>
      <c r="K7" s="6"/>
      <c r="L7" s="6"/>
      <c r="M7" s="6"/>
      <c r="N7" s="6"/>
      <c r="R7" s="1">
        <f>R6/45</f>
        <v>18</v>
      </c>
    </row>
    <row r="8" spans="1:18" x14ac:dyDescent="0.25">
      <c r="A8" s="4"/>
      <c r="B8" s="2">
        <f t="shared" si="2"/>
        <v>1</v>
      </c>
      <c r="C8" s="4"/>
      <c r="D8" s="19">
        <v>43365</v>
      </c>
      <c r="E8" s="5"/>
      <c r="F8" s="5"/>
      <c r="G8" s="5"/>
      <c r="I8" s="5"/>
      <c r="K8" s="6"/>
      <c r="L8" s="6"/>
      <c r="M8" s="6"/>
      <c r="N8" s="6"/>
    </row>
    <row r="9" spans="1:18" s="9" customFormat="1" x14ac:dyDescent="0.25">
      <c r="A9" s="7"/>
      <c r="B9" s="2">
        <f t="shared" si="2"/>
        <v>1</v>
      </c>
      <c r="C9" s="7"/>
      <c r="D9" s="22">
        <v>43366</v>
      </c>
      <c r="E9" s="8"/>
      <c r="F9" s="8"/>
      <c r="G9" s="8"/>
      <c r="J9" s="8">
        <f>SUM(I3:I7)</f>
        <v>1</v>
      </c>
      <c r="K9" s="10"/>
      <c r="L9" s="10"/>
      <c r="M9" s="10"/>
      <c r="N9" s="10"/>
    </row>
    <row r="10" spans="1:18" x14ac:dyDescent="0.25">
      <c r="A10" s="4"/>
      <c r="B10" s="2">
        <f t="shared" si="2"/>
        <v>1</v>
      </c>
      <c r="C10" s="2"/>
      <c r="D10" s="19">
        <v>43367</v>
      </c>
      <c r="E10" s="5"/>
      <c r="F10" s="5"/>
      <c r="G10" s="5">
        <f t="shared" si="0"/>
        <v>0</v>
      </c>
      <c r="I10" s="5">
        <f t="shared" si="1"/>
        <v>0</v>
      </c>
      <c r="K10" s="11"/>
      <c r="L10" s="11"/>
      <c r="M10" s="11"/>
      <c r="N10" s="11"/>
    </row>
    <row r="11" spans="1:18" x14ac:dyDescent="0.25">
      <c r="A11" s="4"/>
      <c r="B11" s="2">
        <f t="shared" si="2"/>
        <v>1</v>
      </c>
      <c r="C11" s="2"/>
      <c r="D11" s="19">
        <v>43368</v>
      </c>
      <c r="E11" s="5"/>
      <c r="F11" s="5"/>
      <c r="G11" s="5">
        <f t="shared" si="0"/>
        <v>0</v>
      </c>
      <c r="I11" s="5">
        <f t="shared" si="1"/>
        <v>0</v>
      </c>
      <c r="K11" s="11"/>
      <c r="L11" s="11"/>
      <c r="M11" s="11"/>
      <c r="N11" s="11"/>
    </row>
    <row r="12" spans="1:18" x14ac:dyDescent="0.25">
      <c r="A12" s="4"/>
      <c r="B12" s="2">
        <f t="shared" si="2"/>
        <v>1</v>
      </c>
      <c r="C12" s="2"/>
      <c r="D12" s="19">
        <v>43369</v>
      </c>
      <c r="E12" s="5"/>
      <c r="F12" s="5"/>
      <c r="G12" s="5">
        <f t="shared" si="0"/>
        <v>0</v>
      </c>
      <c r="I12" s="5">
        <f t="shared" si="1"/>
        <v>0</v>
      </c>
      <c r="K12" s="11"/>
      <c r="L12" s="11"/>
      <c r="M12" s="11"/>
      <c r="N12" s="11"/>
    </row>
    <row r="13" spans="1:18" x14ac:dyDescent="0.25">
      <c r="A13" s="4"/>
      <c r="B13" s="2">
        <f t="shared" si="2"/>
        <v>1</v>
      </c>
      <c r="C13" s="2"/>
      <c r="D13" s="19">
        <v>43370</v>
      </c>
      <c r="E13" s="5">
        <v>4</v>
      </c>
      <c r="F13" s="5">
        <v>4</v>
      </c>
      <c r="G13" s="5">
        <f t="shared" si="0"/>
        <v>8</v>
      </c>
      <c r="H13" s="14">
        <v>8</v>
      </c>
      <c r="I13" s="5">
        <f t="shared" si="1"/>
        <v>0</v>
      </c>
      <c r="K13" s="11" t="s">
        <v>8</v>
      </c>
      <c r="L13" s="11"/>
      <c r="M13" s="11"/>
      <c r="N13" s="11"/>
    </row>
    <row r="14" spans="1:18" x14ac:dyDescent="0.25">
      <c r="A14" s="4"/>
      <c r="B14" s="2">
        <f t="shared" si="2"/>
        <v>9</v>
      </c>
      <c r="C14" s="2"/>
      <c r="D14" s="19">
        <v>43371</v>
      </c>
      <c r="E14" s="5">
        <v>4</v>
      </c>
      <c r="F14" s="5">
        <v>4</v>
      </c>
      <c r="G14" s="5">
        <f t="shared" si="0"/>
        <v>8</v>
      </c>
      <c r="H14" s="14">
        <v>8</v>
      </c>
      <c r="I14" s="5">
        <f t="shared" si="1"/>
        <v>0</v>
      </c>
      <c r="K14" s="11" t="s">
        <v>9</v>
      </c>
      <c r="L14" s="11"/>
      <c r="M14" s="11"/>
      <c r="N14" s="11"/>
    </row>
    <row r="15" spans="1:18" x14ac:dyDescent="0.25">
      <c r="A15" s="4"/>
      <c r="B15" s="2">
        <f t="shared" si="2"/>
        <v>17</v>
      </c>
      <c r="C15" s="4"/>
      <c r="D15" s="19">
        <v>43372</v>
      </c>
      <c r="E15" s="5"/>
      <c r="F15" s="5"/>
      <c r="G15" s="5"/>
      <c r="I15" s="5"/>
      <c r="K15" s="6"/>
      <c r="L15" s="6"/>
      <c r="M15" s="6"/>
      <c r="N15" s="6"/>
    </row>
    <row r="16" spans="1:18" s="9" customFormat="1" x14ac:dyDescent="0.25">
      <c r="A16" s="7"/>
      <c r="B16" s="2">
        <f t="shared" si="2"/>
        <v>17</v>
      </c>
      <c r="C16" s="7"/>
      <c r="D16" s="22">
        <v>43373</v>
      </c>
      <c r="E16" s="8"/>
      <c r="F16" s="8"/>
      <c r="G16" s="8"/>
      <c r="I16" s="8"/>
      <c r="J16" s="8">
        <f>SUM(I10:I14)</f>
        <v>0</v>
      </c>
      <c r="K16" s="10"/>
      <c r="L16" s="10"/>
      <c r="M16" s="10"/>
      <c r="N16" s="10"/>
    </row>
    <row r="17" spans="1:14" x14ac:dyDescent="0.25">
      <c r="B17" s="2">
        <f t="shared" si="2"/>
        <v>17</v>
      </c>
      <c r="D17" s="19">
        <v>43374</v>
      </c>
      <c r="E17" s="5"/>
      <c r="F17" s="5"/>
      <c r="G17" s="5">
        <f t="shared" si="0"/>
        <v>0</v>
      </c>
      <c r="I17" s="5">
        <f t="shared" si="1"/>
        <v>0</v>
      </c>
      <c r="K17" s="11"/>
      <c r="L17" s="11"/>
      <c r="M17" s="11"/>
      <c r="N17" s="11"/>
    </row>
    <row r="18" spans="1:14" x14ac:dyDescent="0.25">
      <c r="A18" s="4"/>
      <c r="B18" s="2">
        <f t="shared" si="2"/>
        <v>17</v>
      </c>
      <c r="C18" s="2"/>
      <c r="D18" s="19">
        <v>43375</v>
      </c>
      <c r="E18" s="5"/>
      <c r="F18" s="5"/>
      <c r="G18" s="5">
        <f t="shared" si="0"/>
        <v>0</v>
      </c>
      <c r="H18" s="14"/>
      <c r="I18" s="5">
        <f t="shared" si="1"/>
        <v>0</v>
      </c>
      <c r="K18" s="11"/>
      <c r="L18" s="11"/>
      <c r="M18" s="11"/>
      <c r="N18" s="11"/>
    </row>
    <row r="19" spans="1:14" x14ac:dyDescent="0.25">
      <c r="A19" s="4"/>
      <c r="B19" s="2">
        <f t="shared" si="2"/>
        <v>17</v>
      </c>
      <c r="C19" s="2"/>
      <c r="D19" s="19">
        <v>43376</v>
      </c>
      <c r="E19" s="5"/>
      <c r="F19" s="5"/>
      <c r="G19" s="5">
        <f t="shared" si="0"/>
        <v>0</v>
      </c>
      <c r="H19" s="14"/>
      <c r="I19" s="5">
        <f t="shared" si="1"/>
        <v>0</v>
      </c>
      <c r="K19" s="11"/>
      <c r="L19" s="11"/>
      <c r="M19" s="11"/>
      <c r="N19" s="11"/>
    </row>
    <row r="20" spans="1:14" x14ac:dyDescent="0.25">
      <c r="A20" s="4"/>
      <c r="B20" s="2">
        <f t="shared" si="2"/>
        <v>17</v>
      </c>
      <c r="C20" s="2"/>
      <c r="D20" s="19">
        <v>43377</v>
      </c>
      <c r="E20" s="5">
        <v>4</v>
      </c>
      <c r="F20" s="5">
        <v>4</v>
      </c>
      <c r="G20" s="5">
        <f t="shared" si="0"/>
        <v>8</v>
      </c>
      <c r="H20" s="14">
        <v>8</v>
      </c>
      <c r="I20" s="5">
        <f t="shared" si="1"/>
        <v>0</v>
      </c>
      <c r="K20" s="11" t="s">
        <v>9</v>
      </c>
      <c r="L20" s="11"/>
      <c r="M20" s="11"/>
      <c r="N20" s="11"/>
    </row>
    <row r="21" spans="1:14" x14ac:dyDescent="0.25">
      <c r="A21" s="4"/>
      <c r="B21" s="2">
        <f t="shared" si="2"/>
        <v>25</v>
      </c>
      <c r="C21" s="2"/>
      <c r="D21" s="19">
        <v>43378</v>
      </c>
      <c r="E21" s="5">
        <v>4</v>
      </c>
      <c r="F21" s="5">
        <v>4</v>
      </c>
      <c r="G21" s="5">
        <f t="shared" si="0"/>
        <v>8</v>
      </c>
      <c r="H21" s="14">
        <v>8</v>
      </c>
      <c r="I21" s="5">
        <f t="shared" si="1"/>
        <v>0</v>
      </c>
      <c r="K21" s="11" t="s">
        <v>19</v>
      </c>
      <c r="L21" s="11"/>
      <c r="M21" s="11"/>
      <c r="N21" s="11"/>
    </row>
    <row r="22" spans="1:14" x14ac:dyDescent="0.25">
      <c r="A22" s="4"/>
      <c r="B22" s="2">
        <f t="shared" si="2"/>
        <v>33</v>
      </c>
      <c r="C22" s="2"/>
      <c r="D22" s="19">
        <v>43379</v>
      </c>
      <c r="E22" s="5"/>
      <c r="F22" s="5"/>
      <c r="G22" s="5"/>
      <c r="I22" s="5"/>
      <c r="K22" s="6"/>
      <c r="L22" s="11"/>
      <c r="M22" s="11"/>
      <c r="N22" s="11"/>
    </row>
    <row r="23" spans="1:14" s="9" customFormat="1" x14ac:dyDescent="0.25">
      <c r="A23" s="7"/>
      <c r="B23" s="2">
        <f t="shared" si="2"/>
        <v>33</v>
      </c>
      <c r="C23" s="12"/>
      <c r="D23" s="22">
        <v>43380</v>
      </c>
      <c r="E23" s="8"/>
      <c r="F23" s="8"/>
      <c r="G23" s="8"/>
      <c r="I23" s="8"/>
      <c r="J23" s="8">
        <f>SUM(I17:I21)</f>
        <v>0</v>
      </c>
      <c r="K23" s="10"/>
      <c r="L23" s="10"/>
      <c r="M23" s="10"/>
      <c r="N23" s="10"/>
    </row>
    <row r="24" spans="1:14" x14ac:dyDescent="0.25">
      <c r="A24" s="4"/>
      <c r="B24" s="2">
        <f t="shared" si="2"/>
        <v>33</v>
      </c>
      <c r="C24" s="2"/>
      <c r="D24" s="19">
        <v>43381</v>
      </c>
      <c r="E24" s="5"/>
      <c r="F24" s="5"/>
      <c r="G24" s="5">
        <f t="shared" si="0"/>
        <v>0</v>
      </c>
      <c r="I24" s="5">
        <f t="shared" si="1"/>
        <v>0</v>
      </c>
      <c r="K24" s="11"/>
      <c r="L24" s="11"/>
      <c r="M24" s="11"/>
      <c r="N24" s="11"/>
    </row>
    <row r="25" spans="1:14" x14ac:dyDescent="0.25">
      <c r="A25" s="4"/>
      <c r="B25" s="2">
        <f t="shared" si="2"/>
        <v>33</v>
      </c>
      <c r="C25" s="2"/>
      <c r="D25" s="19">
        <v>43382</v>
      </c>
      <c r="E25" s="5"/>
      <c r="F25" s="5"/>
      <c r="G25" s="5">
        <f t="shared" si="0"/>
        <v>0</v>
      </c>
      <c r="I25" s="5">
        <f t="shared" si="1"/>
        <v>0</v>
      </c>
      <c r="K25" s="11"/>
      <c r="L25" s="11"/>
      <c r="M25" s="11"/>
      <c r="N25" s="11"/>
    </row>
    <row r="26" spans="1:14" x14ac:dyDescent="0.25">
      <c r="A26" s="4"/>
      <c r="B26" s="2">
        <f t="shared" si="2"/>
        <v>33</v>
      </c>
      <c r="C26" s="2"/>
      <c r="D26" s="19">
        <v>43383</v>
      </c>
      <c r="E26" s="5"/>
      <c r="F26" s="5"/>
      <c r="G26" s="5">
        <f t="shared" si="0"/>
        <v>0</v>
      </c>
      <c r="I26" s="5">
        <f t="shared" si="1"/>
        <v>0</v>
      </c>
      <c r="K26" s="6"/>
      <c r="L26" s="6"/>
      <c r="M26" s="6"/>
      <c r="N26" s="6"/>
    </row>
    <row r="27" spans="1:14" x14ac:dyDescent="0.25">
      <c r="A27" s="4"/>
      <c r="B27" s="2">
        <f t="shared" si="2"/>
        <v>33</v>
      </c>
      <c r="C27" s="2"/>
      <c r="D27" s="19">
        <v>43384</v>
      </c>
      <c r="E27" s="5">
        <v>4</v>
      </c>
      <c r="F27" s="5">
        <v>5</v>
      </c>
      <c r="G27" s="5">
        <f t="shared" si="0"/>
        <v>9</v>
      </c>
      <c r="H27" s="1">
        <v>8</v>
      </c>
      <c r="I27" s="5">
        <f t="shared" si="1"/>
        <v>1</v>
      </c>
      <c r="K27" s="6" t="s">
        <v>20</v>
      </c>
      <c r="L27" s="6"/>
      <c r="M27" s="6"/>
      <c r="N27" s="6"/>
    </row>
    <row r="28" spans="1:14" x14ac:dyDescent="0.25">
      <c r="A28" s="4"/>
      <c r="B28" s="2">
        <f t="shared" si="2"/>
        <v>42</v>
      </c>
      <c r="C28" s="2"/>
      <c r="D28" s="19">
        <v>43385</v>
      </c>
      <c r="E28" s="5">
        <v>4</v>
      </c>
      <c r="F28" s="5">
        <v>4</v>
      </c>
      <c r="G28" s="5">
        <f t="shared" si="0"/>
        <v>8</v>
      </c>
      <c r="H28" s="1">
        <v>8</v>
      </c>
      <c r="I28" s="5">
        <f t="shared" si="1"/>
        <v>0</v>
      </c>
      <c r="K28" s="11" t="s">
        <v>21</v>
      </c>
      <c r="L28" s="11"/>
      <c r="M28" s="11"/>
      <c r="N28" s="11"/>
    </row>
    <row r="29" spans="1:14" x14ac:dyDescent="0.25">
      <c r="A29" s="4"/>
      <c r="B29" s="2">
        <f t="shared" si="2"/>
        <v>50</v>
      </c>
      <c r="C29" s="2"/>
      <c r="D29" s="19">
        <v>43386</v>
      </c>
      <c r="E29" s="5"/>
      <c r="F29" s="5"/>
      <c r="G29" s="5"/>
      <c r="I29" s="5"/>
      <c r="K29" s="6"/>
      <c r="L29" s="6"/>
      <c r="M29" s="6"/>
      <c r="N29" s="6"/>
    </row>
    <row r="30" spans="1:14" s="9" customFormat="1" x14ac:dyDescent="0.25">
      <c r="A30" s="7"/>
      <c r="B30" s="2">
        <f t="shared" si="2"/>
        <v>50</v>
      </c>
      <c r="C30" s="12"/>
      <c r="D30" s="22">
        <v>43387</v>
      </c>
      <c r="E30" s="8"/>
      <c r="F30" s="8"/>
      <c r="G30" s="8"/>
      <c r="I30" s="8"/>
      <c r="J30" s="8">
        <f>SUM(I24:I28)</f>
        <v>1</v>
      </c>
      <c r="K30" s="10"/>
      <c r="L30" s="10"/>
      <c r="M30" s="10"/>
      <c r="N30" s="10"/>
    </row>
    <row r="31" spans="1:14" x14ac:dyDescent="0.25">
      <c r="A31" s="2"/>
      <c r="B31" s="2">
        <f t="shared" si="2"/>
        <v>50</v>
      </c>
      <c r="C31" s="2"/>
      <c r="D31" s="19">
        <v>43388</v>
      </c>
      <c r="E31" s="5"/>
      <c r="F31" s="5"/>
      <c r="G31" s="5">
        <f t="shared" si="0"/>
        <v>0</v>
      </c>
      <c r="I31" s="5">
        <f t="shared" si="1"/>
        <v>0</v>
      </c>
      <c r="K31" s="11"/>
      <c r="L31" s="11"/>
      <c r="M31" s="11"/>
      <c r="N31" s="11"/>
    </row>
    <row r="32" spans="1:14" x14ac:dyDescent="0.25">
      <c r="B32" s="2">
        <f t="shared" si="2"/>
        <v>50</v>
      </c>
      <c r="C32" s="2"/>
      <c r="D32" s="19">
        <v>43389</v>
      </c>
      <c r="E32" s="5"/>
      <c r="F32" s="5"/>
      <c r="G32" s="5">
        <v>0</v>
      </c>
      <c r="I32" s="5">
        <f t="shared" si="1"/>
        <v>0</v>
      </c>
      <c r="K32" s="6"/>
      <c r="L32" s="6"/>
      <c r="M32" s="6"/>
      <c r="N32" s="6"/>
    </row>
    <row r="33" spans="1:14" x14ac:dyDescent="0.25">
      <c r="A33" s="4"/>
      <c r="B33" s="2">
        <f t="shared" si="2"/>
        <v>50</v>
      </c>
      <c r="C33" s="2"/>
      <c r="D33" s="19">
        <v>43390</v>
      </c>
      <c r="E33" s="5"/>
      <c r="F33" s="5">
        <v>1</v>
      </c>
      <c r="G33" s="5">
        <f t="shared" si="0"/>
        <v>1</v>
      </c>
      <c r="I33" s="5">
        <f t="shared" si="1"/>
        <v>1</v>
      </c>
      <c r="K33" s="6" t="s">
        <v>22</v>
      </c>
      <c r="L33" s="6"/>
      <c r="M33" s="6"/>
      <c r="N33" s="6"/>
    </row>
    <row r="34" spans="1:14" x14ac:dyDescent="0.25">
      <c r="A34" s="4"/>
      <c r="B34" s="2">
        <f t="shared" si="2"/>
        <v>51</v>
      </c>
      <c r="C34" s="2"/>
      <c r="D34" s="19">
        <v>43391</v>
      </c>
      <c r="E34" s="5"/>
      <c r="F34" s="5"/>
      <c r="G34" s="5">
        <f t="shared" si="0"/>
        <v>0</v>
      </c>
      <c r="H34" s="1">
        <v>8</v>
      </c>
      <c r="I34" s="5">
        <f t="shared" si="1"/>
        <v>-8</v>
      </c>
      <c r="K34" s="6"/>
      <c r="L34" s="6"/>
      <c r="M34" s="6"/>
      <c r="N34" s="6"/>
    </row>
    <row r="35" spans="1:14" x14ac:dyDescent="0.25">
      <c r="A35" s="2"/>
      <c r="B35" s="2">
        <f t="shared" si="2"/>
        <v>51</v>
      </c>
      <c r="C35" s="2"/>
      <c r="D35" s="19">
        <v>43392</v>
      </c>
      <c r="E35" s="5"/>
      <c r="F35" s="5"/>
      <c r="G35" s="5">
        <f t="shared" si="0"/>
        <v>0</v>
      </c>
      <c r="H35" s="1">
        <v>8</v>
      </c>
      <c r="I35" s="5">
        <f t="shared" si="1"/>
        <v>-8</v>
      </c>
      <c r="K35" s="11"/>
      <c r="L35" s="11"/>
      <c r="M35" s="11"/>
      <c r="N35" s="11"/>
    </row>
    <row r="36" spans="1:14" x14ac:dyDescent="0.25">
      <c r="A36" s="2"/>
      <c r="B36" s="2">
        <f t="shared" si="2"/>
        <v>51</v>
      </c>
      <c r="C36" s="2"/>
      <c r="D36" s="19">
        <v>43393</v>
      </c>
      <c r="E36" s="5"/>
      <c r="F36" s="5"/>
      <c r="G36" s="5"/>
      <c r="I36" s="5"/>
      <c r="K36" s="6"/>
      <c r="L36" s="6"/>
      <c r="M36" s="6"/>
      <c r="N36" s="6"/>
    </row>
    <row r="37" spans="1:14" s="9" customFormat="1" x14ac:dyDescent="0.25">
      <c r="A37" s="7"/>
      <c r="B37" s="2">
        <f t="shared" si="2"/>
        <v>51</v>
      </c>
      <c r="C37" s="12"/>
      <c r="D37" s="22">
        <v>43394</v>
      </c>
      <c r="E37" s="8"/>
      <c r="F37" s="8"/>
      <c r="G37" s="8"/>
      <c r="I37" s="8"/>
      <c r="J37" s="8">
        <f>SUM(I31:I35)</f>
        <v>-15</v>
      </c>
      <c r="K37" s="10"/>
      <c r="L37" s="10"/>
      <c r="M37" s="10"/>
      <c r="N37" s="10"/>
    </row>
    <row r="38" spans="1:14" x14ac:dyDescent="0.25">
      <c r="A38" s="4"/>
      <c r="B38" s="2">
        <f t="shared" si="2"/>
        <v>51</v>
      </c>
      <c r="C38" s="2"/>
      <c r="D38" s="19">
        <v>43395</v>
      </c>
      <c r="E38" s="5"/>
      <c r="F38" s="5"/>
      <c r="G38" s="5">
        <f t="shared" si="0"/>
        <v>0</v>
      </c>
      <c r="I38" s="5">
        <f t="shared" si="1"/>
        <v>0</v>
      </c>
      <c r="K38" s="11"/>
      <c r="L38" s="11"/>
      <c r="M38" s="11"/>
      <c r="N38" s="11"/>
    </row>
    <row r="39" spans="1:14" x14ac:dyDescent="0.25">
      <c r="A39" s="4"/>
      <c r="B39" s="2">
        <f t="shared" si="2"/>
        <v>51</v>
      </c>
      <c r="C39" s="2"/>
      <c r="D39" s="19">
        <v>43396</v>
      </c>
      <c r="E39" s="5"/>
      <c r="F39" s="5"/>
      <c r="G39" s="5">
        <f t="shared" si="0"/>
        <v>0</v>
      </c>
      <c r="I39" s="5">
        <f t="shared" si="1"/>
        <v>0</v>
      </c>
      <c r="K39" s="11"/>
      <c r="L39" s="11"/>
      <c r="M39" s="11"/>
      <c r="N39" s="11"/>
    </row>
    <row r="40" spans="1:14" x14ac:dyDescent="0.25">
      <c r="A40" s="4"/>
      <c r="B40" s="2">
        <f t="shared" si="2"/>
        <v>51</v>
      </c>
      <c r="C40" s="2"/>
      <c r="D40" s="19">
        <v>43397</v>
      </c>
      <c r="E40" s="5"/>
      <c r="F40" s="5"/>
      <c r="G40" s="5">
        <f t="shared" si="0"/>
        <v>0</v>
      </c>
      <c r="I40" s="5">
        <f t="shared" si="1"/>
        <v>0</v>
      </c>
      <c r="K40" s="6"/>
      <c r="L40" s="6"/>
      <c r="M40" s="6"/>
      <c r="N40" s="6"/>
    </row>
    <row r="41" spans="1:14" x14ac:dyDescent="0.25">
      <c r="A41" s="4"/>
      <c r="B41" s="2">
        <f t="shared" si="2"/>
        <v>51</v>
      </c>
      <c r="C41" s="2"/>
      <c r="D41" s="19">
        <v>43398</v>
      </c>
      <c r="E41" s="5"/>
      <c r="F41" s="5"/>
      <c r="G41" s="5">
        <f t="shared" si="0"/>
        <v>0</v>
      </c>
      <c r="H41" s="1">
        <v>8</v>
      </c>
      <c r="I41" s="5">
        <f t="shared" si="1"/>
        <v>-8</v>
      </c>
      <c r="K41" s="6"/>
      <c r="L41" s="6"/>
      <c r="M41" s="6"/>
      <c r="N41" s="6"/>
    </row>
    <row r="42" spans="1:14" x14ac:dyDescent="0.25">
      <c r="A42" s="13"/>
      <c r="B42" s="2">
        <f t="shared" si="2"/>
        <v>51</v>
      </c>
      <c r="C42" s="2"/>
      <c r="D42" s="25">
        <v>43399</v>
      </c>
      <c r="E42" s="5"/>
      <c r="F42" s="5"/>
      <c r="G42" s="5">
        <f t="shared" si="0"/>
        <v>0</v>
      </c>
      <c r="I42" s="5">
        <f t="shared" si="1"/>
        <v>0</v>
      </c>
      <c r="K42" s="11" t="s">
        <v>18</v>
      </c>
      <c r="L42" s="11"/>
      <c r="M42" s="11"/>
      <c r="N42" s="11"/>
    </row>
    <row r="43" spans="1:14" x14ac:dyDescent="0.25">
      <c r="A43" s="4"/>
      <c r="B43" s="2">
        <f t="shared" si="2"/>
        <v>51</v>
      </c>
      <c r="C43" s="2"/>
      <c r="D43" s="20">
        <v>43400</v>
      </c>
      <c r="E43" s="5"/>
      <c r="F43" s="5"/>
      <c r="G43" s="5"/>
      <c r="I43" s="5"/>
      <c r="K43" s="6" t="s">
        <v>17</v>
      </c>
      <c r="L43" s="6"/>
      <c r="M43" s="6"/>
      <c r="N43" s="6"/>
    </row>
    <row r="44" spans="1:14" s="9" customFormat="1" x14ac:dyDescent="0.25">
      <c r="A44" s="7"/>
      <c r="B44" s="2">
        <f t="shared" si="2"/>
        <v>51</v>
      </c>
      <c r="C44" s="12"/>
      <c r="D44" s="23">
        <v>43401</v>
      </c>
      <c r="E44" s="8"/>
      <c r="F44" s="8"/>
      <c r="G44" s="8"/>
      <c r="I44" s="8"/>
      <c r="J44" s="8">
        <f>SUM(I38:I42)</f>
        <v>-8</v>
      </c>
      <c r="K44" s="10" t="s">
        <v>17</v>
      </c>
      <c r="L44" s="10"/>
      <c r="M44" s="10"/>
      <c r="N44" s="10"/>
    </row>
    <row r="45" spans="1:14" x14ac:dyDescent="0.25">
      <c r="A45" s="4"/>
      <c r="B45" s="2">
        <f t="shared" si="2"/>
        <v>51</v>
      </c>
      <c r="C45" s="2"/>
      <c r="D45" s="20">
        <v>43402</v>
      </c>
      <c r="E45" s="5"/>
      <c r="F45" s="5"/>
      <c r="G45" s="5">
        <f t="shared" si="0"/>
        <v>0</v>
      </c>
      <c r="I45" s="5">
        <f t="shared" si="1"/>
        <v>0</v>
      </c>
      <c r="K45" s="6" t="s">
        <v>17</v>
      </c>
      <c r="L45" s="6"/>
      <c r="M45" s="6"/>
      <c r="N45" s="6"/>
    </row>
    <row r="46" spans="1:14" x14ac:dyDescent="0.25">
      <c r="A46" s="4"/>
      <c r="B46" s="2">
        <f t="shared" si="2"/>
        <v>51</v>
      </c>
      <c r="C46" s="2"/>
      <c r="D46" s="20">
        <v>43403</v>
      </c>
      <c r="E46" s="5"/>
      <c r="F46" s="5"/>
      <c r="G46" s="5">
        <f t="shared" si="0"/>
        <v>0</v>
      </c>
      <c r="I46" s="5">
        <f t="shared" si="1"/>
        <v>0</v>
      </c>
      <c r="K46" s="6" t="s">
        <v>17</v>
      </c>
      <c r="L46" s="6"/>
      <c r="M46" s="6"/>
      <c r="N46" s="6"/>
    </row>
    <row r="47" spans="1:14" x14ac:dyDescent="0.25">
      <c r="A47" s="4"/>
      <c r="B47" s="2">
        <f t="shared" si="2"/>
        <v>51</v>
      </c>
      <c r="C47" s="2"/>
      <c r="D47" s="20">
        <v>43404</v>
      </c>
      <c r="E47" s="5"/>
      <c r="F47" s="5"/>
      <c r="G47" s="5">
        <f t="shared" si="0"/>
        <v>0</v>
      </c>
      <c r="I47" s="5">
        <f t="shared" si="1"/>
        <v>0</v>
      </c>
      <c r="K47" s="6" t="s">
        <v>17</v>
      </c>
      <c r="L47" s="6"/>
      <c r="M47" s="6"/>
      <c r="N47" s="6"/>
    </row>
    <row r="48" spans="1:14" x14ac:dyDescent="0.25">
      <c r="A48" s="4"/>
      <c r="B48" s="2">
        <f t="shared" si="2"/>
        <v>51</v>
      </c>
      <c r="C48" s="2"/>
      <c r="D48" s="20">
        <v>43405</v>
      </c>
      <c r="E48" s="5"/>
      <c r="F48" s="5"/>
      <c r="G48" s="5">
        <f t="shared" si="0"/>
        <v>0</v>
      </c>
      <c r="I48" s="5">
        <f t="shared" si="1"/>
        <v>0</v>
      </c>
      <c r="K48" s="6" t="s">
        <v>17</v>
      </c>
      <c r="L48" s="6"/>
      <c r="M48" s="6"/>
      <c r="N48" s="6"/>
    </row>
    <row r="49" spans="1:14" x14ac:dyDescent="0.25">
      <c r="B49" s="2">
        <f t="shared" si="2"/>
        <v>51</v>
      </c>
      <c r="C49" s="2"/>
      <c r="D49" s="20">
        <v>43406</v>
      </c>
      <c r="E49" s="5"/>
      <c r="F49" s="5"/>
      <c r="G49" s="5">
        <f t="shared" si="0"/>
        <v>0</v>
      </c>
      <c r="I49" s="5">
        <f t="shared" si="1"/>
        <v>0</v>
      </c>
      <c r="K49" s="6" t="s">
        <v>17</v>
      </c>
      <c r="L49" s="6"/>
      <c r="M49" s="6"/>
      <c r="N49" s="6"/>
    </row>
    <row r="50" spans="1:14" x14ac:dyDescent="0.25">
      <c r="A50" s="4"/>
      <c r="B50" s="2">
        <f t="shared" si="2"/>
        <v>51</v>
      </c>
      <c r="C50" s="2"/>
      <c r="D50" s="20">
        <v>43407</v>
      </c>
      <c r="E50" s="5"/>
      <c r="F50" s="5"/>
      <c r="G50" s="5"/>
      <c r="I50" s="5"/>
      <c r="K50" s="6" t="s">
        <v>17</v>
      </c>
      <c r="L50" s="6"/>
      <c r="M50" s="6"/>
      <c r="N50" s="6"/>
    </row>
    <row r="51" spans="1:14" s="9" customFormat="1" x14ac:dyDescent="0.25">
      <c r="A51" s="7"/>
      <c r="B51" s="2">
        <f t="shared" si="2"/>
        <v>51</v>
      </c>
      <c r="C51" s="12"/>
      <c r="D51" s="23">
        <v>43408</v>
      </c>
      <c r="E51" s="8"/>
      <c r="F51" s="8"/>
      <c r="G51" s="8"/>
      <c r="I51" s="8"/>
      <c r="J51" s="8">
        <f>SUM(I45:I49)</f>
        <v>0</v>
      </c>
      <c r="K51" s="10" t="s">
        <v>16</v>
      </c>
      <c r="L51" s="10"/>
      <c r="M51" s="10"/>
      <c r="N51" s="10"/>
    </row>
    <row r="52" spans="1:14" x14ac:dyDescent="0.25">
      <c r="A52" s="4"/>
      <c r="B52" s="2">
        <f t="shared" si="2"/>
        <v>51</v>
      </c>
      <c r="C52" s="2"/>
      <c r="D52" s="19">
        <v>43409</v>
      </c>
      <c r="E52" s="5"/>
      <c r="F52" s="5"/>
      <c r="G52" s="5">
        <f t="shared" si="0"/>
        <v>0</v>
      </c>
      <c r="I52" s="5">
        <f t="shared" si="1"/>
        <v>0</v>
      </c>
      <c r="K52" s="6"/>
      <c r="L52" s="6"/>
      <c r="M52" s="6"/>
      <c r="N52" s="6"/>
    </row>
    <row r="53" spans="1:14" x14ac:dyDescent="0.25">
      <c r="A53" s="4"/>
      <c r="B53" s="2">
        <f t="shared" si="2"/>
        <v>51</v>
      </c>
      <c r="C53" s="2"/>
      <c r="D53" s="19">
        <v>43410</v>
      </c>
      <c r="E53" s="5"/>
      <c r="F53" s="5"/>
      <c r="G53" s="5">
        <f t="shared" si="0"/>
        <v>0</v>
      </c>
      <c r="I53" s="5">
        <f t="shared" si="1"/>
        <v>0</v>
      </c>
      <c r="K53" s="6"/>
      <c r="L53" s="6"/>
      <c r="M53" s="6"/>
      <c r="N53" s="6"/>
    </row>
    <row r="54" spans="1:14" x14ac:dyDescent="0.25">
      <c r="A54" s="4"/>
      <c r="B54" s="2">
        <f t="shared" si="2"/>
        <v>51</v>
      </c>
      <c r="C54" s="2"/>
      <c r="D54" s="19">
        <v>43411</v>
      </c>
      <c r="E54" s="5"/>
      <c r="F54" s="5"/>
      <c r="G54" s="5">
        <f t="shared" si="0"/>
        <v>0</v>
      </c>
      <c r="I54" s="5">
        <f t="shared" si="1"/>
        <v>0</v>
      </c>
      <c r="K54" s="6"/>
      <c r="L54" s="6"/>
      <c r="M54" s="6"/>
      <c r="N54" s="6"/>
    </row>
    <row r="55" spans="1:14" x14ac:dyDescent="0.25">
      <c r="A55" s="4"/>
      <c r="B55" s="2">
        <f t="shared" si="2"/>
        <v>51</v>
      </c>
      <c r="C55" s="2"/>
      <c r="D55" s="19">
        <v>43412</v>
      </c>
      <c r="E55" s="5"/>
      <c r="F55" s="5"/>
      <c r="G55" s="5">
        <f t="shared" si="0"/>
        <v>0</v>
      </c>
      <c r="H55" s="1">
        <v>8</v>
      </c>
      <c r="I55" s="5">
        <f t="shared" si="1"/>
        <v>-8</v>
      </c>
      <c r="K55" s="6"/>
      <c r="L55" s="6"/>
      <c r="M55" s="6"/>
      <c r="N55" s="6"/>
    </row>
    <row r="56" spans="1:14" x14ac:dyDescent="0.25">
      <c r="A56" s="4"/>
      <c r="B56" s="2">
        <f t="shared" si="2"/>
        <v>51</v>
      </c>
      <c r="C56" s="2"/>
      <c r="D56" s="19">
        <v>43413</v>
      </c>
      <c r="E56" s="5"/>
      <c r="F56" s="5"/>
      <c r="G56" s="5">
        <f t="shared" si="0"/>
        <v>0</v>
      </c>
      <c r="H56" s="1">
        <v>8</v>
      </c>
      <c r="I56" s="5">
        <f t="shared" si="1"/>
        <v>-8</v>
      </c>
      <c r="K56" s="6"/>
      <c r="L56" s="6"/>
      <c r="M56" s="6"/>
      <c r="N56" s="6"/>
    </row>
    <row r="57" spans="1:14" x14ac:dyDescent="0.25">
      <c r="A57" s="4"/>
      <c r="B57" s="2">
        <f t="shared" si="2"/>
        <v>51</v>
      </c>
      <c r="C57" s="2"/>
      <c r="D57" s="19">
        <v>43414</v>
      </c>
      <c r="E57" s="5"/>
      <c r="F57" s="5"/>
      <c r="G57" s="5"/>
      <c r="I57" s="5"/>
      <c r="K57" s="6"/>
      <c r="L57" s="6"/>
      <c r="M57" s="6"/>
      <c r="N57" s="6"/>
    </row>
    <row r="58" spans="1:14" s="9" customFormat="1" x14ac:dyDescent="0.25">
      <c r="A58" s="7"/>
      <c r="B58" s="2">
        <f t="shared" si="2"/>
        <v>51</v>
      </c>
      <c r="C58" s="12"/>
      <c r="D58" s="22">
        <v>43415</v>
      </c>
      <c r="E58" s="8"/>
      <c r="F58" s="8"/>
      <c r="G58" s="8"/>
      <c r="I58" s="8"/>
      <c r="J58" s="8">
        <f>SUM(I52:I56)</f>
        <v>-16</v>
      </c>
      <c r="K58" s="10"/>
      <c r="L58" s="10"/>
      <c r="M58" s="10"/>
      <c r="N58" s="10"/>
    </row>
    <row r="59" spans="1:14" x14ac:dyDescent="0.25">
      <c r="A59" s="2"/>
      <c r="B59" s="2">
        <f t="shared" si="2"/>
        <v>51</v>
      </c>
      <c r="C59" s="2"/>
      <c r="D59" s="19">
        <v>43416</v>
      </c>
      <c r="E59" s="5"/>
      <c r="F59" s="5"/>
      <c r="G59" s="5">
        <f t="shared" si="0"/>
        <v>0</v>
      </c>
      <c r="I59" s="5">
        <f t="shared" si="1"/>
        <v>0</v>
      </c>
      <c r="K59" s="6"/>
      <c r="L59" s="6"/>
      <c r="M59" s="6"/>
      <c r="N59" s="6"/>
    </row>
    <row r="60" spans="1:14" x14ac:dyDescent="0.25">
      <c r="A60" s="4"/>
      <c r="B60" s="2">
        <f t="shared" si="2"/>
        <v>51</v>
      </c>
      <c r="C60" s="2"/>
      <c r="D60" s="19">
        <v>43417</v>
      </c>
      <c r="E60" s="5"/>
      <c r="F60" s="5"/>
      <c r="G60" s="5">
        <f t="shared" si="0"/>
        <v>0</v>
      </c>
      <c r="I60" s="5">
        <f t="shared" si="1"/>
        <v>0</v>
      </c>
      <c r="K60" s="6"/>
      <c r="L60" s="6"/>
      <c r="M60" s="6"/>
      <c r="N60" s="6"/>
    </row>
    <row r="61" spans="1:14" x14ac:dyDescent="0.25">
      <c r="A61" s="4"/>
      <c r="B61" s="2">
        <f t="shared" si="2"/>
        <v>51</v>
      </c>
      <c r="C61" s="2"/>
      <c r="D61" s="19">
        <v>43418</v>
      </c>
      <c r="E61" s="5"/>
      <c r="F61" s="5"/>
      <c r="G61" s="5">
        <f t="shared" si="0"/>
        <v>0</v>
      </c>
      <c r="I61" s="5">
        <f t="shared" si="1"/>
        <v>0</v>
      </c>
      <c r="K61" s="6"/>
      <c r="L61" s="6"/>
      <c r="M61" s="6"/>
      <c r="N61" s="6"/>
    </row>
    <row r="62" spans="1:14" x14ac:dyDescent="0.25">
      <c r="A62" s="4"/>
      <c r="B62" s="2">
        <f t="shared" si="2"/>
        <v>51</v>
      </c>
      <c r="C62" s="2"/>
      <c r="D62" s="19">
        <v>43419</v>
      </c>
      <c r="E62" s="5"/>
      <c r="F62" s="5"/>
      <c r="G62" s="5">
        <f t="shared" si="0"/>
        <v>0</v>
      </c>
      <c r="H62" s="1">
        <v>8</v>
      </c>
      <c r="I62" s="5">
        <f t="shared" si="1"/>
        <v>-8</v>
      </c>
      <c r="K62" s="6"/>
      <c r="L62" s="6"/>
      <c r="M62" s="6"/>
      <c r="N62" s="6"/>
    </row>
    <row r="63" spans="1:14" x14ac:dyDescent="0.25">
      <c r="A63" s="2"/>
      <c r="B63" s="2">
        <f t="shared" si="2"/>
        <v>51</v>
      </c>
      <c r="C63" s="2"/>
      <c r="D63" s="19">
        <v>43420</v>
      </c>
      <c r="E63" s="5"/>
      <c r="F63" s="5"/>
      <c r="G63" s="5">
        <f t="shared" si="0"/>
        <v>0</v>
      </c>
      <c r="H63" s="1">
        <v>8</v>
      </c>
      <c r="I63" s="5">
        <f t="shared" si="1"/>
        <v>-8</v>
      </c>
      <c r="K63" s="6"/>
      <c r="L63" s="6"/>
      <c r="M63" s="6"/>
      <c r="N63" s="6"/>
    </row>
    <row r="64" spans="1:14" x14ac:dyDescent="0.25">
      <c r="A64" s="2"/>
      <c r="B64" s="2">
        <f t="shared" si="2"/>
        <v>51</v>
      </c>
      <c r="C64" s="2"/>
      <c r="D64" s="19">
        <v>43421</v>
      </c>
      <c r="E64" s="5"/>
      <c r="F64" s="5"/>
      <c r="G64" s="5"/>
      <c r="I64" s="5"/>
      <c r="K64" s="6"/>
      <c r="L64" s="6"/>
      <c r="M64" s="6"/>
      <c r="N64" s="6"/>
    </row>
    <row r="65" spans="1:14" s="9" customFormat="1" x14ac:dyDescent="0.25">
      <c r="B65" s="2">
        <f t="shared" si="2"/>
        <v>51</v>
      </c>
      <c r="C65" s="12"/>
      <c r="D65" s="22">
        <v>43422</v>
      </c>
      <c r="E65" s="8"/>
      <c r="F65" s="8"/>
      <c r="G65" s="8"/>
      <c r="I65" s="8"/>
      <c r="J65" s="8">
        <f>SUM(I59:I63)</f>
        <v>-16</v>
      </c>
      <c r="K65" s="10"/>
      <c r="L65" s="10"/>
      <c r="M65" s="10"/>
      <c r="N65" s="10"/>
    </row>
    <row r="66" spans="1:14" x14ac:dyDescent="0.25">
      <c r="A66" s="4"/>
      <c r="B66" s="2">
        <f t="shared" si="2"/>
        <v>51</v>
      </c>
      <c r="C66" s="2"/>
      <c r="D66" s="19">
        <v>43423</v>
      </c>
      <c r="E66" s="5"/>
      <c r="F66" s="5"/>
      <c r="G66" s="5">
        <f t="shared" si="0"/>
        <v>0</v>
      </c>
      <c r="I66" s="5">
        <f t="shared" si="1"/>
        <v>0</v>
      </c>
      <c r="K66" s="6"/>
      <c r="L66" s="6"/>
      <c r="M66" s="6"/>
      <c r="N66" s="6"/>
    </row>
    <row r="67" spans="1:14" x14ac:dyDescent="0.25">
      <c r="A67" s="4"/>
      <c r="B67" s="2">
        <f t="shared" si="2"/>
        <v>51</v>
      </c>
      <c r="C67" s="2"/>
      <c r="D67" s="19">
        <v>43424</v>
      </c>
      <c r="E67" s="5"/>
      <c r="F67" s="5"/>
      <c r="G67" s="5">
        <f t="shared" si="0"/>
        <v>0</v>
      </c>
      <c r="I67" s="5">
        <f t="shared" si="1"/>
        <v>0</v>
      </c>
      <c r="K67" s="6"/>
      <c r="L67" s="6"/>
      <c r="M67" s="6"/>
      <c r="N67" s="6"/>
    </row>
    <row r="68" spans="1:14" x14ac:dyDescent="0.25">
      <c r="A68" s="4"/>
      <c r="B68" s="2">
        <f t="shared" si="2"/>
        <v>51</v>
      </c>
      <c r="C68" s="2"/>
      <c r="D68" s="19">
        <v>43425</v>
      </c>
      <c r="E68" s="5"/>
      <c r="F68" s="5"/>
      <c r="G68" s="5">
        <f t="shared" ref="G68:G91" si="3">F68+E68</f>
        <v>0</v>
      </c>
      <c r="I68" s="5">
        <f t="shared" ref="I68:I91" si="4">G68-H68</f>
        <v>0</v>
      </c>
      <c r="K68" s="6"/>
      <c r="L68" s="6"/>
      <c r="M68" s="6"/>
      <c r="N68" s="6"/>
    </row>
    <row r="69" spans="1:14" x14ac:dyDescent="0.25">
      <c r="A69" s="4"/>
      <c r="B69" s="2">
        <f t="shared" ref="B69:B132" si="5">B68+G68</f>
        <v>51</v>
      </c>
      <c r="C69" s="2"/>
      <c r="D69" s="19">
        <v>43426</v>
      </c>
      <c r="E69" s="5"/>
      <c r="F69" s="5"/>
      <c r="G69" s="5">
        <f t="shared" si="3"/>
        <v>0</v>
      </c>
      <c r="H69" s="1">
        <v>8</v>
      </c>
      <c r="I69" s="5">
        <f t="shared" si="4"/>
        <v>-8</v>
      </c>
      <c r="K69" s="6"/>
      <c r="L69" s="6"/>
      <c r="M69" s="6"/>
      <c r="N69" s="6"/>
    </row>
    <row r="70" spans="1:14" x14ac:dyDescent="0.25">
      <c r="A70" s="4"/>
      <c r="B70" s="2">
        <f t="shared" si="5"/>
        <v>51</v>
      </c>
      <c r="C70" s="2"/>
      <c r="D70" s="19">
        <v>43427</v>
      </c>
      <c r="E70" s="5"/>
      <c r="F70" s="5"/>
      <c r="G70" s="5">
        <f t="shared" si="3"/>
        <v>0</v>
      </c>
      <c r="H70" s="1">
        <v>8</v>
      </c>
      <c r="I70" s="5">
        <f t="shared" si="4"/>
        <v>-8</v>
      </c>
      <c r="K70" s="6"/>
      <c r="L70" s="6"/>
      <c r="M70" s="6"/>
      <c r="N70" s="6"/>
    </row>
    <row r="71" spans="1:14" x14ac:dyDescent="0.25">
      <c r="A71" s="4"/>
      <c r="B71" s="2">
        <f t="shared" si="5"/>
        <v>51</v>
      </c>
      <c r="C71" s="2"/>
      <c r="D71" s="19">
        <v>43428</v>
      </c>
      <c r="E71" s="5"/>
      <c r="F71" s="5"/>
      <c r="G71" s="5">
        <f t="shared" si="3"/>
        <v>0</v>
      </c>
      <c r="I71" s="5">
        <f t="shared" si="4"/>
        <v>0</v>
      </c>
      <c r="K71" s="6"/>
      <c r="L71" s="6"/>
      <c r="M71" s="6"/>
      <c r="N71" s="6"/>
    </row>
    <row r="72" spans="1:14" s="9" customFormat="1" x14ac:dyDescent="0.25">
      <c r="A72" s="7"/>
      <c r="B72" s="2">
        <f t="shared" si="5"/>
        <v>51</v>
      </c>
      <c r="C72" s="12"/>
      <c r="D72" s="22">
        <v>43429</v>
      </c>
      <c r="E72" s="8"/>
      <c r="F72" s="8"/>
      <c r="G72" s="8"/>
      <c r="I72" s="8"/>
      <c r="J72" s="8">
        <f>SUM(I66:I71)</f>
        <v>-16</v>
      </c>
      <c r="K72" s="10"/>
      <c r="L72" s="10"/>
      <c r="M72" s="10"/>
      <c r="N72" s="10"/>
    </row>
    <row r="73" spans="1:14" x14ac:dyDescent="0.25">
      <c r="A73" s="4"/>
      <c r="B73" s="2">
        <f t="shared" si="5"/>
        <v>51</v>
      </c>
      <c r="C73" s="2"/>
      <c r="D73" s="19">
        <v>43430</v>
      </c>
      <c r="E73" s="5"/>
      <c r="F73" s="5"/>
      <c r="G73" s="5">
        <f t="shared" si="3"/>
        <v>0</v>
      </c>
      <c r="I73" s="5">
        <f t="shared" si="4"/>
        <v>0</v>
      </c>
      <c r="K73" s="6"/>
      <c r="L73" s="6"/>
      <c r="M73" s="6"/>
      <c r="N73" s="6"/>
    </row>
    <row r="74" spans="1:14" x14ac:dyDescent="0.25">
      <c r="A74" s="4"/>
      <c r="B74" s="2">
        <f t="shared" si="5"/>
        <v>51</v>
      </c>
      <c r="C74" s="2"/>
      <c r="D74" s="19">
        <v>43431</v>
      </c>
      <c r="E74" s="5"/>
      <c r="F74" s="5"/>
      <c r="G74" s="5">
        <f t="shared" si="3"/>
        <v>0</v>
      </c>
      <c r="I74" s="5">
        <f t="shared" si="4"/>
        <v>0</v>
      </c>
      <c r="K74" s="6"/>
      <c r="L74" s="6"/>
      <c r="M74" s="6"/>
      <c r="N74" s="6"/>
    </row>
    <row r="75" spans="1:14" x14ac:dyDescent="0.25">
      <c r="A75" s="4"/>
      <c r="B75" s="2">
        <f t="shared" si="5"/>
        <v>51</v>
      </c>
      <c r="C75" s="2"/>
      <c r="D75" s="19">
        <v>43432</v>
      </c>
      <c r="E75" s="5"/>
      <c r="F75" s="5"/>
      <c r="G75" s="5">
        <f t="shared" si="3"/>
        <v>0</v>
      </c>
      <c r="I75" s="5">
        <f t="shared" si="4"/>
        <v>0</v>
      </c>
      <c r="K75" s="6"/>
      <c r="L75" s="6"/>
      <c r="M75" s="6"/>
      <c r="N75" s="6"/>
    </row>
    <row r="76" spans="1:14" x14ac:dyDescent="0.25">
      <c r="A76" s="4"/>
      <c r="B76" s="2">
        <f t="shared" si="5"/>
        <v>51</v>
      </c>
      <c r="C76" s="2"/>
      <c r="D76" s="19">
        <v>43433</v>
      </c>
      <c r="E76" s="5"/>
      <c r="F76" s="5"/>
      <c r="G76" s="5">
        <f t="shared" si="3"/>
        <v>0</v>
      </c>
      <c r="H76" s="1">
        <v>8</v>
      </c>
      <c r="I76" s="5">
        <f t="shared" si="4"/>
        <v>-8</v>
      </c>
      <c r="K76" s="6"/>
      <c r="L76" s="6"/>
      <c r="M76" s="6"/>
      <c r="N76" s="6"/>
    </row>
    <row r="77" spans="1:14" x14ac:dyDescent="0.25">
      <c r="A77" s="4"/>
      <c r="B77" s="2">
        <f t="shared" si="5"/>
        <v>51</v>
      </c>
      <c r="C77" s="2"/>
      <c r="D77" s="19">
        <v>43434</v>
      </c>
      <c r="E77" s="5"/>
      <c r="F77" s="5"/>
      <c r="G77" s="5">
        <f t="shared" si="3"/>
        <v>0</v>
      </c>
      <c r="H77" s="1">
        <v>8</v>
      </c>
      <c r="I77" s="5">
        <f t="shared" si="4"/>
        <v>-8</v>
      </c>
      <c r="K77" s="6"/>
      <c r="L77" s="6"/>
      <c r="M77" s="6"/>
      <c r="N77" s="6"/>
    </row>
    <row r="78" spans="1:14" x14ac:dyDescent="0.25">
      <c r="A78" s="4"/>
      <c r="B78" s="2">
        <f t="shared" si="5"/>
        <v>51</v>
      </c>
      <c r="C78" s="2"/>
      <c r="D78" s="19">
        <v>43435</v>
      </c>
      <c r="E78" s="5"/>
      <c r="F78" s="5"/>
      <c r="G78" s="5"/>
      <c r="I78" s="5"/>
      <c r="K78" s="6"/>
      <c r="L78" s="6"/>
      <c r="M78" s="6"/>
      <c r="N78" s="6"/>
    </row>
    <row r="79" spans="1:14" s="9" customFormat="1" x14ac:dyDescent="0.25">
      <c r="A79" s="7"/>
      <c r="B79" s="2">
        <f t="shared" si="5"/>
        <v>51</v>
      </c>
      <c r="C79" s="12"/>
      <c r="D79" s="22">
        <v>43436</v>
      </c>
      <c r="E79" s="8"/>
      <c r="F79" s="8"/>
      <c r="G79" s="8"/>
      <c r="I79" s="8"/>
      <c r="J79" s="8">
        <f>SUM(I73:I77)</f>
        <v>-16</v>
      </c>
      <c r="K79" s="10"/>
      <c r="L79" s="10"/>
      <c r="M79" s="10"/>
      <c r="N79" s="10"/>
    </row>
    <row r="80" spans="1:14" x14ac:dyDescent="0.25">
      <c r="A80" s="4"/>
      <c r="B80" s="2">
        <f t="shared" si="5"/>
        <v>51</v>
      </c>
      <c r="C80" s="2"/>
      <c r="D80" s="19">
        <v>43437</v>
      </c>
      <c r="E80" s="5"/>
      <c r="F80" s="5"/>
      <c r="G80" s="5">
        <f t="shared" si="3"/>
        <v>0</v>
      </c>
      <c r="I80" s="5">
        <f t="shared" si="4"/>
        <v>0</v>
      </c>
      <c r="K80" s="6"/>
      <c r="L80" s="6"/>
      <c r="M80" s="6"/>
      <c r="N80" s="6"/>
    </row>
    <row r="81" spans="1:14" x14ac:dyDescent="0.25">
      <c r="A81" s="4"/>
      <c r="B81" s="2">
        <f t="shared" si="5"/>
        <v>51</v>
      </c>
      <c r="C81" s="2"/>
      <c r="D81" s="19">
        <v>43438</v>
      </c>
      <c r="E81" s="5"/>
      <c r="F81" s="5"/>
      <c r="G81" s="5">
        <f t="shared" si="3"/>
        <v>0</v>
      </c>
      <c r="I81" s="5">
        <f t="shared" si="4"/>
        <v>0</v>
      </c>
      <c r="K81" s="6"/>
      <c r="L81" s="6"/>
      <c r="M81" s="6"/>
      <c r="N81" s="6"/>
    </row>
    <row r="82" spans="1:14" x14ac:dyDescent="0.25">
      <c r="A82" s="4"/>
      <c r="B82" s="2">
        <f t="shared" si="5"/>
        <v>51</v>
      </c>
      <c r="C82" s="2"/>
      <c r="D82" s="19">
        <v>43439</v>
      </c>
      <c r="E82" s="5"/>
      <c r="F82" s="5"/>
      <c r="G82" s="5">
        <f t="shared" si="3"/>
        <v>0</v>
      </c>
      <c r="I82" s="5">
        <f t="shared" si="4"/>
        <v>0</v>
      </c>
      <c r="K82" s="6"/>
      <c r="L82" s="6"/>
      <c r="M82" s="6"/>
      <c r="N82" s="6"/>
    </row>
    <row r="83" spans="1:14" x14ac:dyDescent="0.25">
      <c r="A83" s="4"/>
      <c r="B83" s="2">
        <f t="shared" si="5"/>
        <v>51</v>
      </c>
      <c r="C83" s="2"/>
      <c r="D83" s="19">
        <v>43440</v>
      </c>
      <c r="E83" s="5"/>
      <c r="F83" s="5"/>
      <c r="G83" s="5">
        <f t="shared" si="3"/>
        <v>0</v>
      </c>
      <c r="H83" s="1">
        <v>8</v>
      </c>
      <c r="I83" s="5">
        <f t="shared" si="4"/>
        <v>-8</v>
      </c>
      <c r="K83" s="6"/>
      <c r="L83" s="6"/>
      <c r="M83" s="6"/>
      <c r="N83" s="6"/>
    </row>
    <row r="84" spans="1:14" x14ac:dyDescent="0.25">
      <c r="A84" s="4"/>
      <c r="B84" s="2">
        <f t="shared" si="5"/>
        <v>51</v>
      </c>
      <c r="C84" s="2"/>
      <c r="D84" s="19">
        <v>43441</v>
      </c>
      <c r="E84" s="5"/>
      <c r="F84" s="5"/>
      <c r="G84" s="5">
        <f t="shared" si="3"/>
        <v>0</v>
      </c>
      <c r="H84" s="1">
        <v>8</v>
      </c>
      <c r="I84" s="5">
        <f t="shared" si="4"/>
        <v>-8</v>
      </c>
      <c r="K84" s="6"/>
      <c r="L84" s="6"/>
      <c r="M84" s="6"/>
      <c r="N84" s="6"/>
    </row>
    <row r="85" spans="1:14" x14ac:dyDescent="0.25">
      <c r="A85" s="4"/>
      <c r="B85" s="2">
        <f t="shared" si="5"/>
        <v>51</v>
      </c>
      <c r="C85" s="2"/>
      <c r="D85" s="19">
        <v>43442</v>
      </c>
      <c r="E85" s="5"/>
      <c r="F85" s="5"/>
      <c r="G85" s="5"/>
      <c r="I85" s="5"/>
      <c r="K85" s="6"/>
      <c r="L85" s="6"/>
      <c r="M85" s="6"/>
      <c r="N85" s="6"/>
    </row>
    <row r="86" spans="1:14" s="9" customFormat="1" x14ac:dyDescent="0.25">
      <c r="A86" s="7"/>
      <c r="B86" s="2">
        <f t="shared" si="5"/>
        <v>51</v>
      </c>
      <c r="C86" s="12"/>
      <c r="D86" s="22">
        <v>43443</v>
      </c>
      <c r="E86" s="8"/>
      <c r="F86" s="8"/>
      <c r="G86" s="8"/>
      <c r="I86" s="8"/>
      <c r="J86" s="8">
        <f>SUM(I80:I84)</f>
        <v>-16</v>
      </c>
      <c r="K86" s="10"/>
      <c r="L86" s="10"/>
      <c r="M86" s="10"/>
      <c r="N86" s="10"/>
    </row>
    <row r="87" spans="1:14" x14ac:dyDescent="0.25">
      <c r="A87" s="4"/>
      <c r="B87" s="2">
        <f t="shared" si="5"/>
        <v>51</v>
      </c>
      <c r="C87" s="2"/>
      <c r="D87" s="19">
        <v>43444</v>
      </c>
      <c r="E87" s="5"/>
      <c r="F87" s="5"/>
      <c r="G87" s="5">
        <f t="shared" si="3"/>
        <v>0</v>
      </c>
      <c r="H87" s="14"/>
      <c r="I87" s="5">
        <f t="shared" si="4"/>
        <v>0</v>
      </c>
      <c r="K87" s="6"/>
      <c r="L87" s="6"/>
      <c r="M87" s="6"/>
      <c r="N87" s="6"/>
    </row>
    <row r="88" spans="1:14" x14ac:dyDescent="0.25">
      <c r="A88" s="4"/>
      <c r="B88" s="2">
        <f t="shared" si="5"/>
        <v>51</v>
      </c>
      <c r="C88" s="2"/>
      <c r="D88" s="19">
        <v>43445</v>
      </c>
      <c r="E88" s="5"/>
      <c r="F88" s="5"/>
      <c r="G88" s="5">
        <f t="shared" si="3"/>
        <v>0</v>
      </c>
      <c r="I88" s="5">
        <f t="shared" si="4"/>
        <v>0</v>
      </c>
      <c r="K88" s="6"/>
      <c r="L88" s="6"/>
      <c r="M88" s="6"/>
      <c r="N88" s="6"/>
    </row>
    <row r="89" spans="1:14" x14ac:dyDescent="0.25">
      <c r="A89" s="4"/>
      <c r="B89" s="2">
        <f t="shared" si="5"/>
        <v>51</v>
      </c>
      <c r="C89" s="2"/>
      <c r="D89" s="19">
        <v>43446</v>
      </c>
      <c r="E89" s="5"/>
      <c r="F89" s="5"/>
      <c r="G89" s="5">
        <f t="shared" si="3"/>
        <v>0</v>
      </c>
      <c r="I89" s="5">
        <f t="shared" si="4"/>
        <v>0</v>
      </c>
      <c r="K89" s="6"/>
      <c r="L89" s="6"/>
      <c r="M89" s="6"/>
      <c r="N89" s="6"/>
    </row>
    <row r="90" spans="1:14" x14ac:dyDescent="0.25">
      <c r="A90" s="2"/>
      <c r="B90" s="2">
        <f t="shared" si="5"/>
        <v>51</v>
      </c>
      <c r="C90" s="2"/>
      <c r="D90" s="19">
        <v>43447</v>
      </c>
      <c r="E90" s="5"/>
      <c r="F90" s="5"/>
      <c r="G90" s="5">
        <f t="shared" si="3"/>
        <v>0</v>
      </c>
      <c r="H90" s="1">
        <v>8</v>
      </c>
      <c r="I90" s="5">
        <f t="shared" si="4"/>
        <v>-8</v>
      </c>
      <c r="K90" s="6"/>
      <c r="L90" s="6"/>
      <c r="M90" s="6"/>
      <c r="N90" s="6"/>
    </row>
    <row r="91" spans="1:14" x14ac:dyDescent="0.25">
      <c r="A91" s="4"/>
      <c r="B91" s="2">
        <f t="shared" si="5"/>
        <v>51</v>
      </c>
      <c r="C91" s="2"/>
      <c r="D91" s="19">
        <v>43448</v>
      </c>
      <c r="E91" s="5"/>
      <c r="F91" s="5"/>
      <c r="G91" s="5">
        <f t="shared" si="3"/>
        <v>0</v>
      </c>
      <c r="H91" s="1">
        <v>8</v>
      </c>
      <c r="I91" s="5">
        <f t="shared" si="4"/>
        <v>-8</v>
      </c>
      <c r="K91" s="6"/>
      <c r="L91" s="6"/>
      <c r="M91" s="6"/>
      <c r="N91" s="6"/>
    </row>
    <row r="92" spans="1:14" x14ac:dyDescent="0.25">
      <c r="A92" s="4"/>
      <c r="B92" s="2">
        <f t="shared" si="5"/>
        <v>51</v>
      </c>
      <c r="C92" s="2"/>
      <c r="D92" s="19">
        <v>43449</v>
      </c>
      <c r="E92" s="5"/>
      <c r="F92" s="5"/>
      <c r="K92" s="6"/>
      <c r="L92" s="6"/>
      <c r="M92" s="6"/>
      <c r="N92" s="6"/>
    </row>
    <row r="93" spans="1:14" s="9" customFormat="1" x14ac:dyDescent="0.25">
      <c r="A93" s="7"/>
      <c r="B93" s="2">
        <f t="shared" si="5"/>
        <v>51</v>
      </c>
      <c r="C93" s="12"/>
      <c r="D93" s="22">
        <v>43450</v>
      </c>
      <c r="E93" s="8"/>
      <c r="F93" s="8"/>
      <c r="J93" s="8">
        <f>SUM(I87:I91)</f>
        <v>-16</v>
      </c>
      <c r="K93" s="10"/>
      <c r="L93" s="10"/>
      <c r="M93" s="10"/>
      <c r="N93" s="10"/>
    </row>
    <row r="94" spans="1:14" x14ac:dyDescent="0.25">
      <c r="A94" s="2"/>
      <c r="B94" s="2">
        <f t="shared" si="5"/>
        <v>51</v>
      </c>
      <c r="C94" s="2"/>
      <c r="D94" s="19">
        <v>43451</v>
      </c>
      <c r="E94" s="5"/>
      <c r="F94" s="5"/>
      <c r="G94" s="5">
        <f t="shared" ref="G94:G98" si="6">F94+E94</f>
        <v>0</v>
      </c>
      <c r="H94" s="14"/>
      <c r="I94" s="5">
        <f t="shared" ref="I94:I98" si="7">G94-H94</f>
        <v>0</v>
      </c>
      <c r="K94" s="6"/>
      <c r="L94" s="6"/>
      <c r="M94" s="6"/>
      <c r="N94" s="6"/>
    </row>
    <row r="95" spans="1:14" x14ac:dyDescent="0.25">
      <c r="A95" s="2"/>
      <c r="B95" s="2">
        <f t="shared" si="5"/>
        <v>51</v>
      </c>
      <c r="C95" s="2"/>
      <c r="D95" s="19">
        <v>43452</v>
      </c>
      <c r="E95" s="5"/>
      <c r="F95" s="5"/>
      <c r="G95" s="5">
        <f t="shared" si="6"/>
        <v>0</v>
      </c>
      <c r="I95" s="5">
        <f t="shared" si="7"/>
        <v>0</v>
      </c>
      <c r="K95" s="6"/>
      <c r="L95" s="6"/>
      <c r="M95" s="6"/>
      <c r="N95" s="6"/>
    </row>
    <row r="96" spans="1:14" x14ac:dyDescent="0.25">
      <c r="B96" s="2">
        <f t="shared" si="5"/>
        <v>51</v>
      </c>
      <c r="C96" s="2"/>
      <c r="D96" s="19">
        <v>43453</v>
      </c>
      <c r="E96" s="5"/>
      <c r="F96" s="5"/>
      <c r="G96" s="5">
        <f t="shared" si="6"/>
        <v>0</v>
      </c>
      <c r="I96" s="5">
        <f t="shared" si="7"/>
        <v>0</v>
      </c>
    </row>
    <row r="97" spans="2:14" x14ac:dyDescent="0.25">
      <c r="B97" s="2">
        <f t="shared" si="5"/>
        <v>51</v>
      </c>
      <c r="C97" s="2"/>
      <c r="D97" s="19">
        <v>43454</v>
      </c>
      <c r="E97" s="5"/>
      <c r="F97" s="5"/>
      <c r="G97" s="5">
        <f t="shared" si="6"/>
        <v>0</v>
      </c>
      <c r="H97" s="1">
        <v>8</v>
      </c>
      <c r="I97" s="5">
        <f t="shared" si="7"/>
        <v>-8</v>
      </c>
    </row>
    <row r="98" spans="2:14" x14ac:dyDescent="0.25">
      <c r="B98" s="2">
        <f t="shared" si="5"/>
        <v>51</v>
      </c>
      <c r="C98" s="2"/>
      <c r="D98" s="19">
        <v>43455</v>
      </c>
      <c r="E98" s="5"/>
      <c r="F98" s="5"/>
      <c r="G98" s="5">
        <f t="shared" si="6"/>
        <v>0</v>
      </c>
      <c r="H98" s="1">
        <v>8</v>
      </c>
      <c r="I98" s="5">
        <f t="shared" si="7"/>
        <v>-8</v>
      </c>
      <c r="K98" s="16"/>
      <c r="L98" s="16"/>
      <c r="M98" s="16"/>
      <c r="N98" s="16"/>
    </row>
    <row r="99" spans="2:14" x14ac:dyDescent="0.25">
      <c r="B99" s="2">
        <f t="shared" si="5"/>
        <v>51</v>
      </c>
      <c r="C99" s="2"/>
      <c r="D99" s="19">
        <v>43456</v>
      </c>
      <c r="E99" s="5"/>
      <c r="F99" s="5"/>
    </row>
    <row r="100" spans="2:14" s="9" customFormat="1" x14ac:dyDescent="0.25">
      <c r="B100" s="2">
        <f t="shared" si="5"/>
        <v>51</v>
      </c>
      <c r="C100" s="12"/>
      <c r="D100" s="22">
        <v>43457</v>
      </c>
      <c r="E100" s="8"/>
      <c r="F100" s="8"/>
      <c r="J100" s="8">
        <f>SUM(I94:I98)</f>
        <v>-16</v>
      </c>
      <c r="K100" s="17"/>
      <c r="L100" s="17"/>
      <c r="M100" s="17"/>
      <c r="N100" s="17"/>
    </row>
    <row r="101" spans="2:14" x14ac:dyDescent="0.25">
      <c r="B101" s="2">
        <f t="shared" si="5"/>
        <v>51</v>
      </c>
      <c r="C101" s="2"/>
      <c r="D101" s="20">
        <v>43458</v>
      </c>
      <c r="E101" s="5"/>
      <c r="F101" s="5"/>
      <c r="G101" s="5">
        <f t="shared" ref="G101:G105" si="8">F101+E101</f>
        <v>0</v>
      </c>
      <c r="H101" s="14"/>
      <c r="I101" s="5">
        <f t="shared" ref="I101:I105" si="9">G101-H101</f>
        <v>0</v>
      </c>
      <c r="K101" s="16" t="s">
        <v>11</v>
      </c>
      <c r="L101" s="16"/>
      <c r="M101" s="16"/>
      <c r="N101" s="16"/>
    </row>
    <row r="102" spans="2:14" x14ac:dyDescent="0.25">
      <c r="B102" s="2">
        <f t="shared" si="5"/>
        <v>51</v>
      </c>
      <c r="C102" s="2"/>
      <c r="D102" s="20">
        <v>43459</v>
      </c>
      <c r="E102" s="5"/>
      <c r="F102" s="5"/>
      <c r="G102" s="5">
        <f t="shared" si="8"/>
        <v>0</v>
      </c>
      <c r="I102" s="5">
        <f t="shared" si="9"/>
        <v>0</v>
      </c>
      <c r="K102" s="16" t="s">
        <v>17</v>
      </c>
      <c r="L102" s="16"/>
      <c r="M102" s="16"/>
      <c r="N102" s="16"/>
    </row>
    <row r="103" spans="2:14" x14ac:dyDescent="0.25">
      <c r="B103" s="2">
        <f t="shared" si="5"/>
        <v>51</v>
      </c>
      <c r="C103" s="2"/>
      <c r="D103" s="20">
        <v>43460</v>
      </c>
      <c r="E103" s="5"/>
      <c r="F103" s="5"/>
      <c r="G103" s="5">
        <f t="shared" si="8"/>
        <v>0</v>
      </c>
      <c r="I103" s="5">
        <f t="shared" si="9"/>
        <v>0</v>
      </c>
      <c r="K103" s="15" t="s">
        <v>17</v>
      </c>
    </row>
    <row r="104" spans="2:14" x14ac:dyDescent="0.25">
      <c r="B104" s="2">
        <f t="shared" si="5"/>
        <v>51</v>
      </c>
      <c r="C104" s="2"/>
      <c r="D104" s="20">
        <v>43461</v>
      </c>
      <c r="E104" s="5"/>
      <c r="F104" s="5"/>
      <c r="G104" s="5">
        <f t="shared" si="8"/>
        <v>0</v>
      </c>
      <c r="I104" s="5">
        <f t="shared" si="9"/>
        <v>0</v>
      </c>
      <c r="K104" s="15" t="s">
        <v>17</v>
      </c>
    </row>
    <row r="105" spans="2:14" x14ac:dyDescent="0.25">
      <c r="B105" s="2">
        <f t="shared" si="5"/>
        <v>51</v>
      </c>
      <c r="C105" s="2"/>
      <c r="D105" s="20">
        <v>43462</v>
      </c>
      <c r="E105" s="5"/>
      <c r="F105" s="5"/>
      <c r="G105" s="5">
        <f t="shared" si="8"/>
        <v>0</v>
      </c>
      <c r="I105" s="5">
        <f t="shared" si="9"/>
        <v>0</v>
      </c>
      <c r="K105" s="15" t="s">
        <v>17</v>
      </c>
    </row>
    <row r="106" spans="2:14" x14ac:dyDescent="0.25">
      <c r="B106" s="2">
        <f t="shared" si="5"/>
        <v>51</v>
      </c>
      <c r="C106" s="2"/>
      <c r="D106" s="20">
        <v>43463</v>
      </c>
      <c r="E106" s="5"/>
      <c r="F106" s="5"/>
      <c r="K106" s="15" t="s">
        <v>17</v>
      </c>
    </row>
    <row r="107" spans="2:14" s="9" customFormat="1" x14ac:dyDescent="0.25">
      <c r="B107" s="2">
        <f t="shared" si="5"/>
        <v>51</v>
      </c>
      <c r="C107" s="12"/>
      <c r="D107" s="23">
        <v>43464</v>
      </c>
      <c r="E107" s="8"/>
      <c r="F107" s="8"/>
      <c r="J107" s="8">
        <f t="shared" ref="J107" si="10">SUM(I101:I105)</f>
        <v>0</v>
      </c>
      <c r="K107" s="17" t="s">
        <v>17</v>
      </c>
      <c r="L107" s="17"/>
      <c r="M107" s="17"/>
      <c r="N107" s="17"/>
    </row>
    <row r="108" spans="2:14" x14ac:dyDescent="0.25">
      <c r="B108" s="2">
        <f t="shared" si="5"/>
        <v>51</v>
      </c>
      <c r="C108" s="2"/>
      <c r="D108" s="20">
        <v>43465</v>
      </c>
      <c r="E108" s="5"/>
      <c r="F108" s="5"/>
      <c r="G108" s="5">
        <f t="shared" ref="G108:G112" si="11">F108+E108</f>
        <v>0</v>
      </c>
      <c r="H108" s="14"/>
      <c r="I108" s="5">
        <f t="shared" ref="I108:I112" si="12">G108-H108</f>
        <v>0</v>
      </c>
      <c r="K108" s="15" t="s">
        <v>17</v>
      </c>
    </row>
    <row r="109" spans="2:14" x14ac:dyDescent="0.25">
      <c r="B109" s="2">
        <f t="shared" si="5"/>
        <v>51</v>
      </c>
      <c r="C109" s="2"/>
      <c r="D109" s="20">
        <v>43466</v>
      </c>
      <c r="E109" s="5"/>
      <c r="F109" s="5"/>
      <c r="G109" s="5">
        <f t="shared" si="11"/>
        <v>0</v>
      </c>
      <c r="I109" s="5">
        <f t="shared" si="12"/>
        <v>0</v>
      </c>
      <c r="K109" s="16" t="s">
        <v>17</v>
      </c>
      <c r="L109" s="16"/>
      <c r="M109" s="16"/>
      <c r="N109" s="16"/>
    </row>
    <row r="110" spans="2:14" x14ac:dyDescent="0.25">
      <c r="B110" s="2">
        <f t="shared" si="5"/>
        <v>51</v>
      </c>
      <c r="C110" s="2"/>
      <c r="D110" s="20">
        <v>43467</v>
      </c>
      <c r="E110" s="5"/>
      <c r="F110" s="5"/>
      <c r="G110" s="5">
        <f t="shared" si="11"/>
        <v>0</v>
      </c>
      <c r="I110" s="5">
        <f t="shared" si="12"/>
        <v>0</v>
      </c>
      <c r="K110" s="16" t="s">
        <v>17</v>
      </c>
      <c r="L110" s="16"/>
      <c r="M110" s="16"/>
      <c r="N110" s="16"/>
    </row>
    <row r="111" spans="2:14" x14ac:dyDescent="0.25">
      <c r="B111" s="2">
        <f t="shared" si="5"/>
        <v>51</v>
      </c>
      <c r="C111" s="2"/>
      <c r="D111" s="20">
        <v>43468</v>
      </c>
      <c r="E111" s="5"/>
      <c r="F111" s="5"/>
      <c r="G111" s="5">
        <f t="shared" si="11"/>
        <v>0</v>
      </c>
      <c r="I111" s="5">
        <f t="shared" si="12"/>
        <v>0</v>
      </c>
      <c r="K111" s="15" t="s">
        <v>17</v>
      </c>
    </row>
    <row r="112" spans="2:14" x14ac:dyDescent="0.25">
      <c r="B112" s="2">
        <f t="shared" si="5"/>
        <v>51</v>
      </c>
      <c r="C112" s="2"/>
      <c r="D112" s="20">
        <v>43469</v>
      </c>
      <c r="E112" s="5"/>
      <c r="F112" s="5"/>
      <c r="G112" s="5">
        <f t="shared" si="11"/>
        <v>0</v>
      </c>
      <c r="I112" s="5">
        <f t="shared" si="12"/>
        <v>0</v>
      </c>
      <c r="K112" s="16" t="s">
        <v>17</v>
      </c>
      <c r="L112" s="16"/>
      <c r="M112" s="16"/>
      <c r="N112" s="16"/>
    </row>
    <row r="113" spans="1:14" x14ac:dyDescent="0.25">
      <c r="B113" s="2">
        <f t="shared" si="5"/>
        <v>51</v>
      </c>
      <c r="C113" s="2"/>
      <c r="D113" s="20">
        <v>43470</v>
      </c>
      <c r="E113" s="5"/>
      <c r="F113" s="5"/>
      <c r="K113" s="15" t="s">
        <v>17</v>
      </c>
    </row>
    <row r="114" spans="1:14" s="9" customFormat="1" x14ac:dyDescent="0.25">
      <c r="B114" s="2">
        <f t="shared" si="5"/>
        <v>51</v>
      </c>
      <c r="C114" s="12"/>
      <c r="D114" s="23">
        <v>43471</v>
      </c>
      <c r="E114" s="8"/>
      <c r="F114" s="8"/>
      <c r="J114" s="8">
        <f t="shared" ref="J114" si="13">SUM(I108:I112)</f>
        <v>0</v>
      </c>
      <c r="K114" s="17" t="s">
        <v>12</v>
      </c>
      <c r="L114" s="17"/>
      <c r="M114" s="17"/>
      <c r="N114" s="17"/>
    </row>
    <row r="115" spans="1:14" x14ac:dyDescent="0.25">
      <c r="B115" s="2">
        <f t="shared" si="5"/>
        <v>51</v>
      </c>
      <c r="C115" s="2"/>
      <c r="D115" s="20">
        <v>43472</v>
      </c>
      <c r="E115" s="5"/>
      <c r="F115" s="5"/>
      <c r="G115" s="5">
        <f t="shared" ref="G115:G119" si="14">F115+E115</f>
        <v>0</v>
      </c>
      <c r="H115" s="14"/>
      <c r="I115" s="5">
        <f t="shared" ref="I115:I119" si="15">G115-H115</f>
        <v>0</v>
      </c>
      <c r="K115" s="16" t="s">
        <v>13</v>
      </c>
      <c r="L115" s="16"/>
      <c r="M115" s="16"/>
      <c r="N115" s="16"/>
    </row>
    <row r="116" spans="1:14" x14ac:dyDescent="0.25">
      <c r="B116" s="2">
        <f t="shared" si="5"/>
        <v>51</v>
      </c>
      <c r="C116" s="2"/>
      <c r="D116" s="20">
        <v>43473</v>
      </c>
      <c r="E116" s="5"/>
      <c r="F116" s="5"/>
      <c r="G116" s="5">
        <f t="shared" si="14"/>
        <v>0</v>
      </c>
      <c r="I116" s="5">
        <f t="shared" si="15"/>
        <v>0</v>
      </c>
      <c r="K116" s="16" t="s">
        <v>17</v>
      </c>
      <c r="L116" s="16"/>
      <c r="M116" s="16"/>
      <c r="N116" s="16"/>
    </row>
    <row r="117" spans="1:14" x14ac:dyDescent="0.25">
      <c r="B117" s="2">
        <f t="shared" si="5"/>
        <v>51</v>
      </c>
      <c r="C117" s="2"/>
      <c r="D117" s="20">
        <v>43474</v>
      </c>
      <c r="E117" s="5"/>
      <c r="F117" s="5"/>
      <c r="G117" s="5">
        <f t="shared" si="14"/>
        <v>0</v>
      </c>
      <c r="I117" s="5">
        <f t="shared" si="15"/>
        <v>0</v>
      </c>
      <c r="K117" s="15" t="s">
        <v>17</v>
      </c>
    </row>
    <row r="118" spans="1:14" x14ac:dyDescent="0.25">
      <c r="A118" s="5"/>
      <c r="B118" s="2">
        <f t="shared" si="5"/>
        <v>51</v>
      </c>
      <c r="C118" s="2"/>
      <c r="D118" s="20">
        <v>43475</v>
      </c>
      <c r="E118" s="5"/>
      <c r="F118" s="5"/>
      <c r="G118" s="5">
        <f t="shared" si="14"/>
        <v>0</v>
      </c>
      <c r="I118" s="5">
        <f t="shared" si="15"/>
        <v>0</v>
      </c>
      <c r="K118" s="15" t="s">
        <v>17</v>
      </c>
    </row>
    <row r="119" spans="1:14" x14ac:dyDescent="0.25">
      <c r="B119" s="2">
        <f t="shared" si="5"/>
        <v>51</v>
      </c>
      <c r="C119" s="2"/>
      <c r="D119" s="20">
        <v>43476</v>
      </c>
      <c r="E119" s="5"/>
      <c r="F119" s="5"/>
      <c r="G119" s="5">
        <f t="shared" si="14"/>
        <v>0</v>
      </c>
      <c r="I119" s="5">
        <f t="shared" si="15"/>
        <v>0</v>
      </c>
      <c r="K119" s="16" t="s">
        <v>14</v>
      </c>
      <c r="L119" s="16"/>
      <c r="M119" s="16"/>
      <c r="N119" s="16"/>
    </row>
    <row r="120" spans="1:14" x14ac:dyDescent="0.25">
      <c r="A120" s="4"/>
      <c r="B120" s="2">
        <f t="shared" si="5"/>
        <v>51</v>
      </c>
      <c r="C120" s="2"/>
      <c r="D120" s="20">
        <v>43477</v>
      </c>
      <c r="E120" s="5"/>
      <c r="F120" s="5"/>
    </row>
    <row r="121" spans="1:14" s="9" customFormat="1" x14ac:dyDescent="0.25">
      <c r="A121" s="7"/>
      <c r="B121" s="2">
        <f t="shared" si="5"/>
        <v>51</v>
      </c>
      <c r="C121" s="12"/>
      <c r="D121" s="23">
        <v>43478</v>
      </c>
      <c r="E121" s="8"/>
      <c r="F121" s="8"/>
      <c r="J121" s="8">
        <f t="shared" ref="J121" si="16">SUM(I115:I119)</f>
        <v>0</v>
      </c>
      <c r="K121" s="17"/>
      <c r="L121" s="17"/>
      <c r="M121" s="17"/>
      <c r="N121" s="17"/>
    </row>
    <row r="122" spans="1:14" x14ac:dyDescent="0.25">
      <c r="A122" s="2"/>
      <c r="B122" s="2">
        <f t="shared" si="5"/>
        <v>51</v>
      </c>
      <c r="C122" s="2"/>
      <c r="D122" s="19">
        <v>43479</v>
      </c>
      <c r="E122" s="5"/>
      <c r="F122" s="5"/>
      <c r="G122" s="5">
        <f t="shared" ref="G122:G126" si="17">F122+E122</f>
        <v>0</v>
      </c>
      <c r="H122" s="14"/>
      <c r="I122" s="5">
        <f t="shared" ref="I122:I126" si="18">G122-H122</f>
        <v>0</v>
      </c>
      <c r="K122" s="16"/>
      <c r="L122" s="16"/>
      <c r="M122" s="16"/>
      <c r="N122" s="16"/>
    </row>
    <row r="123" spans="1:14" x14ac:dyDescent="0.25">
      <c r="A123" s="2"/>
      <c r="B123" s="2">
        <f t="shared" si="5"/>
        <v>51</v>
      </c>
      <c r="C123" s="2"/>
      <c r="D123" s="19">
        <v>43480</v>
      </c>
      <c r="E123" s="5"/>
      <c r="F123" s="5"/>
      <c r="G123" s="5">
        <f t="shared" si="17"/>
        <v>0</v>
      </c>
      <c r="I123" s="5">
        <f t="shared" si="18"/>
        <v>0</v>
      </c>
      <c r="K123" s="16"/>
      <c r="L123" s="16"/>
      <c r="M123" s="16"/>
      <c r="N123" s="16"/>
    </row>
    <row r="124" spans="1:14" x14ac:dyDescent="0.25">
      <c r="B124" s="2">
        <f t="shared" si="5"/>
        <v>51</v>
      </c>
      <c r="C124" s="2"/>
      <c r="D124" s="19">
        <v>43481</v>
      </c>
      <c r="E124" s="5"/>
      <c r="F124" s="5"/>
      <c r="G124" s="5">
        <f t="shared" si="17"/>
        <v>0</v>
      </c>
      <c r="I124" s="5">
        <f t="shared" si="18"/>
        <v>0</v>
      </c>
    </row>
    <row r="125" spans="1:14" x14ac:dyDescent="0.25">
      <c r="B125" s="2">
        <f t="shared" si="5"/>
        <v>51</v>
      </c>
      <c r="C125" s="2"/>
      <c r="D125" s="19">
        <v>43482</v>
      </c>
      <c r="E125" s="5"/>
      <c r="F125" s="5"/>
      <c r="G125" s="5">
        <f t="shared" si="17"/>
        <v>0</v>
      </c>
      <c r="H125" s="1">
        <v>8</v>
      </c>
      <c r="I125" s="5">
        <f t="shared" si="18"/>
        <v>-8</v>
      </c>
    </row>
    <row r="126" spans="1:14" x14ac:dyDescent="0.25">
      <c r="B126" s="2">
        <f t="shared" si="5"/>
        <v>51</v>
      </c>
      <c r="C126" s="2"/>
      <c r="D126" s="19">
        <v>43483</v>
      </c>
      <c r="E126" s="5"/>
      <c r="F126" s="5"/>
      <c r="G126" s="5">
        <f t="shared" si="17"/>
        <v>0</v>
      </c>
      <c r="H126" s="1">
        <v>8</v>
      </c>
      <c r="I126" s="5">
        <f t="shared" si="18"/>
        <v>-8</v>
      </c>
      <c r="K126" s="16"/>
      <c r="L126" s="16"/>
      <c r="M126" s="16"/>
      <c r="N126" s="16"/>
    </row>
    <row r="127" spans="1:14" x14ac:dyDescent="0.25">
      <c r="B127" s="2">
        <f t="shared" si="5"/>
        <v>51</v>
      </c>
      <c r="C127" s="2"/>
      <c r="D127" s="19">
        <v>43484</v>
      </c>
      <c r="E127" s="5"/>
      <c r="F127" s="5"/>
    </row>
    <row r="128" spans="1:14" s="9" customFormat="1" x14ac:dyDescent="0.25">
      <c r="B128" s="2">
        <f t="shared" si="5"/>
        <v>51</v>
      </c>
      <c r="C128" s="12"/>
      <c r="D128" s="22">
        <v>43485</v>
      </c>
      <c r="E128" s="8"/>
      <c r="F128" s="8"/>
      <c r="J128" s="8">
        <f t="shared" ref="J128" si="19">SUM(I122:I126)</f>
        <v>-16</v>
      </c>
      <c r="K128" s="17"/>
      <c r="L128" s="17"/>
      <c r="M128" s="17"/>
      <c r="N128" s="17"/>
    </row>
    <row r="129" spans="2:14" x14ac:dyDescent="0.25">
      <c r="B129" s="2">
        <f t="shared" si="5"/>
        <v>51</v>
      </c>
      <c r="C129" s="2"/>
      <c r="D129" s="19">
        <v>43486</v>
      </c>
      <c r="E129" s="5"/>
      <c r="F129" s="5"/>
      <c r="G129" s="5">
        <f t="shared" ref="G129:G133" si="20">F129+E129</f>
        <v>0</v>
      </c>
      <c r="H129" s="14"/>
      <c r="I129" s="5">
        <f t="shared" ref="I129:I133" si="21">G129-H129</f>
        <v>0</v>
      </c>
    </row>
    <row r="130" spans="2:14" x14ac:dyDescent="0.25">
      <c r="B130" s="2">
        <f t="shared" si="5"/>
        <v>51</v>
      </c>
      <c r="C130" s="2"/>
      <c r="D130" s="19">
        <v>43487</v>
      </c>
      <c r="E130" s="5"/>
      <c r="F130" s="5"/>
      <c r="G130" s="5">
        <f t="shared" si="20"/>
        <v>0</v>
      </c>
      <c r="I130" s="5">
        <f t="shared" si="21"/>
        <v>0</v>
      </c>
      <c r="K130" s="16"/>
      <c r="L130" s="16"/>
      <c r="M130" s="16"/>
      <c r="N130" s="16"/>
    </row>
    <row r="131" spans="2:14" x14ac:dyDescent="0.25">
      <c r="B131" s="2">
        <f t="shared" si="5"/>
        <v>51</v>
      </c>
      <c r="C131" s="2"/>
      <c r="D131" s="19">
        <v>43488</v>
      </c>
      <c r="E131" s="5"/>
      <c r="F131" s="5"/>
      <c r="G131" s="5">
        <f t="shared" si="20"/>
        <v>0</v>
      </c>
      <c r="I131" s="5">
        <f t="shared" si="21"/>
        <v>0</v>
      </c>
    </row>
    <row r="132" spans="2:14" x14ac:dyDescent="0.25">
      <c r="B132" s="2">
        <f t="shared" si="5"/>
        <v>51</v>
      </c>
      <c r="C132" s="2"/>
      <c r="D132" s="19">
        <v>43489</v>
      </c>
      <c r="E132" s="5"/>
      <c r="F132" s="5"/>
      <c r="G132" s="5">
        <f t="shared" si="20"/>
        <v>0</v>
      </c>
      <c r="H132" s="1">
        <v>8</v>
      </c>
      <c r="I132" s="5">
        <f t="shared" si="21"/>
        <v>-8</v>
      </c>
    </row>
    <row r="133" spans="2:14" x14ac:dyDescent="0.25">
      <c r="B133" s="2">
        <f t="shared" ref="B133:B196" si="22">B132+G132</f>
        <v>51</v>
      </c>
      <c r="C133" s="2"/>
      <c r="D133" s="19">
        <v>43490</v>
      </c>
      <c r="E133" s="5"/>
      <c r="F133" s="5"/>
      <c r="G133" s="5">
        <f t="shared" si="20"/>
        <v>0</v>
      </c>
      <c r="H133" s="1">
        <v>8</v>
      </c>
      <c r="I133" s="5">
        <f t="shared" si="21"/>
        <v>-8</v>
      </c>
      <c r="K133" s="16"/>
      <c r="L133" s="16"/>
      <c r="M133" s="16"/>
      <c r="N133" s="16"/>
    </row>
    <row r="134" spans="2:14" x14ac:dyDescent="0.25">
      <c r="B134" s="2">
        <f t="shared" si="22"/>
        <v>51</v>
      </c>
      <c r="C134" s="2"/>
      <c r="D134" s="19">
        <v>43491</v>
      </c>
      <c r="E134" s="5"/>
      <c r="F134" s="5"/>
    </row>
    <row r="135" spans="2:14" s="9" customFormat="1" x14ac:dyDescent="0.25">
      <c r="B135" s="2">
        <f t="shared" si="22"/>
        <v>51</v>
      </c>
      <c r="C135" s="12"/>
      <c r="D135" s="22">
        <v>43492</v>
      </c>
      <c r="E135" s="8"/>
      <c r="F135" s="8"/>
      <c r="J135" s="8">
        <f>SUM(I129:I133)</f>
        <v>-16</v>
      </c>
      <c r="K135" s="17"/>
      <c r="L135" s="17"/>
      <c r="M135" s="17"/>
      <c r="N135" s="17"/>
    </row>
    <row r="136" spans="2:14" x14ac:dyDescent="0.25">
      <c r="B136" s="2">
        <f t="shared" si="22"/>
        <v>51</v>
      </c>
      <c r="C136" s="2"/>
      <c r="D136" s="19">
        <v>43493</v>
      </c>
      <c r="E136" s="5"/>
      <c r="F136" s="5"/>
      <c r="G136" s="5">
        <f t="shared" ref="G136:G140" si="23">F136+E136</f>
        <v>0</v>
      </c>
      <c r="H136" s="14"/>
      <c r="I136" s="5">
        <f t="shared" ref="I136:I140" si="24">G136-H136</f>
        <v>0</v>
      </c>
      <c r="K136" s="16"/>
      <c r="L136" s="16"/>
      <c r="M136" s="16"/>
      <c r="N136" s="16"/>
    </row>
    <row r="137" spans="2:14" x14ac:dyDescent="0.25">
      <c r="B137" s="2">
        <f t="shared" si="22"/>
        <v>51</v>
      </c>
      <c r="C137" s="2"/>
      <c r="D137" s="19">
        <v>43494</v>
      </c>
      <c r="E137" s="5"/>
      <c r="F137" s="5"/>
      <c r="G137" s="5">
        <f t="shared" si="23"/>
        <v>0</v>
      </c>
      <c r="I137" s="5">
        <f t="shared" si="24"/>
        <v>0</v>
      </c>
      <c r="K137" s="16"/>
      <c r="L137" s="16"/>
      <c r="M137" s="16"/>
      <c r="N137" s="16"/>
    </row>
    <row r="138" spans="2:14" x14ac:dyDescent="0.25">
      <c r="B138" s="2">
        <f t="shared" si="22"/>
        <v>51</v>
      </c>
      <c r="C138" s="2"/>
      <c r="D138" s="19">
        <v>43495</v>
      </c>
      <c r="E138" s="5"/>
      <c r="F138" s="5"/>
      <c r="G138" s="5">
        <f t="shared" si="23"/>
        <v>0</v>
      </c>
      <c r="I138" s="5">
        <f t="shared" si="24"/>
        <v>0</v>
      </c>
    </row>
    <row r="139" spans="2:14" x14ac:dyDescent="0.25">
      <c r="B139" s="2">
        <f t="shared" si="22"/>
        <v>51</v>
      </c>
      <c r="C139" s="2"/>
      <c r="D139" s="19">
        <v>43496</v>
      </c>
      <c r="E139" s="5"/>
      <c r="F139" s="5"/>
      <c r="G139" s="5">
        <f t="shared" si="23"/>
        <v>0</v>
      </c>
      <c r="H139" s="1">
        <v>8</v>
      </c>
      <c r="I139" s="5">
        <f t="shared" si="24"/>
        <v>-8</v>
      </c>
    </row>
    <row r="140" spans="2:14" x14ac:dyDescent="0.25">
      <c r="B140" s="2">
        <f t="shared" si="22"/>
        <v>51</v>
      </c>
      <c r="C140" s="2"/>
      <c r="D140" s="19">
        <v>43497</v>
      </c>
      <c r="E140" s="5"/>
      <c r="F140" s="5"/>
      <c r="G140" s="5">
        <f t="shared" si="23"/>
        <v>0</v>
      </c>
      <c r="H140" s="1">
        <v>8</v>
      </c>
      <c r="I140" s="5">
        <f t="shared" si="24"/>
        <v>-8</v>
      </c>
      <c r="K140" s="16"/>
      <c r="L140" s="16"/>
      <c r="M140" s="16"/>
      <c r="N140" s="21"/>
    </row>
    <row r="141" spans="2:14" x14ac:dyDescent="0.25">
      <c r="B141" s="2">
        <f t="shared" si="22"/>
        <v>51</v>
      </c>
      <c r="C141" s="2"/>
      <c r="D141" s="19">
        <v>43498</v>
      </c>
      <c r="E141" s="5"/>
      <c r="F141" s="5"/>
    </row>
    <row r="142" spans="2:14" s="9" customFormat="1" x14ac:dyDescent="0.25">
      <c r="B142" s="2">
        <f t="shared" si="22"/>
        <v>51</v>
      </c>
      <c r="C142" s="12"/>
      <c r="D142" s="22">
        <v>43499</v>
      </c>
      <c r="E142" s="8"/>
      <c r="F142" s="8"/>
      <c r="J142" s="8">
        <f>SUM(I136:I140)</f>
        <v>-16</v>
      </c>
      <c r="K142" s="17"/>
      <c r="L142" s="17"/>
      <c r="M142" s="17"/>
      <c r="N142" s="17"/>
    </row>
    <row r="143" spans="2:14" x14ac:dyDescent="0.25">
      <c r="B143" s="2">
        <f t="shared" si="22"/>
        <v>51</v>
      </c>
      <c r="C143" s="2"/>
      <c r="D143" s="19">
        <v>43500</v>
      </c>
      <c r="E143" s="5"/>
      <c r="F143" s="5"/>
      <c r="G143" s="5">
        <f t="shared" ref="G143:G147" si="25">F143+E143</f>
        <v>0</v>
      </c>
      <c r="H143" s="14"/>
      <c r="I143" s="5">
        <f t="shared" ref="I143:I147" si="26">G143-H143</f>
        <v>0</v>
      </c>
      <c r="K143" s="16"/>
      <c r="L143" s="16"/>
      <c r="M143" s="16"/>
      <c r="N143" s="16"/>
    </row>
    <row r="144" spans="2:14" x14ac:dyDescent="0.25">
      <c r="B144" s="2">
        <f t="shared" si="22"/>
        <v>51</v>
      </c>
      <c r="C144" s="2"/>
      <c r="D144" s="19">
        <v>43501</v>
      </c>
      <c r="E144" s="5"/>
      <c r="F144" s="5"/>
      <c r="G144" s="5">
        <f t="shared" si="25"/>
        <v>0</v>
      </c>
      <c r="I144" s="5">
        <f t="shared" si="26"/>
        <v>0</v>
      </c>
      <c r="K144" s="16"/>
      <c r="L144" s="16"/>
      <c r="M144" s="16"/>
      <c r="N144" s="16"/>
    </row>
    <row r="145" spans="1:14" x14ac:dyDescent="0.25">
      <c r="B145" s="2">
        <f t="shared" si="22"/>
        <v>51</v>
      </c>
      <c r="C145" s="2"/>
      <c r="D145" s="19">
        <v>43502</v>
      </c>
      <c r="E145" s="5"/>
      <c r="F145" s="5"/>
      <c r="G145" s="5">
        <f t="shared" si="25"/>
        <v>0</v>
      </c>
      <c r="I145" s="5">
        <f t="shared" si="26"/>
        <v>0</v>
      </c>
    </row>
    <row r="146" spans="1:14" x14ac:dyDescent="0.25">
      <c r="B146" s="2">
        <f t="shared" si="22"/>
        <v>51</v>
      </c>
      <c r="C146" s="2"/>
      <c r="D146" s="19">
        <v>43503</v>
      </c>
      <c r="E146" s="5"/>
      <c r="F146" s="5"/>
      <c r="G146" s="5">
        <f t="shared" si="25"/>
        <v>0</v>
      </c>
      <c r="H146" s="1">
        <v>8</v>
      </c>
      <c r="I146" s="5">
        <f t="shared" si="26"/>
        <v>-8</v>
      </c>
    </row>
    <row r="147" spans="1:14" x14ac:dyDescent="0.25">
      <c r="B147" s="2">
        <f t="shared" si="22"/>
        <v>51</v>
      </c>
      <c r="C147" s="2"/>
      <c r="D147" s="19">
        <v>43504</v>
      </c>
      <c r="E147" s="5"/>
      <c r="F147" s="5"/>
      <c r="G147" s="5">
        <f t="shared" si="25"/>
        <v>0</v>
      </c>
      <c r="H147" s="1">
        <v>8</v>
      </c>
      <c r="I147" s="5">
        <f t="shared" si="26"/>
        <v>-8</v>
      </c>
    </row>
    <row r="148" spans="1:14" x14ac:dyDescent="0.25">
      <c r="B148" s="2">
        <f t="shared" si="22"/>
        <v>51</v>
      </c>
      <c r="C148" s="2"/>
      <c r="D148" s="19">
        <v>43505</v>
      </c>
      <c r="E148" s="5"/>
      <c r="F148" s="5"/>
    </row>
    <row r="149" spans="1:14" s="9" customFormat="1" x14ac:dyDescent="0.25">
      <c r="B149" s="2">
        <f t="shared" si="22"/>
        <v>51</v>
      </c>
      <c r="C149" s="12"/>
      <c r="D149" s="22">
        <v>43506</v>
      </c>
      <c r="E149" s="8"/>
      <c r="F149" s="8"/>
      <c r="J149" s="8">
        <f t="shared" ref="J149" si="27">SUM(I143:I147)</f>
        <v>-16</v>
      </c>
      <c r="K149" s="17"/>
      <c r="L149" s="17"/>
      <c r="M149" s="17"/>
      <c r="N149" s="17"/>
    </row>
    <row r="150" spans="1:14" x14ac:dyDescent="0.25">
      <c r="A150" s="5"/>
      <c r="B150" s="2">
        <f t="shared" si="22"/>
        <v>51</v>
      </c>
      <c r="C150" s="2"/>
      <c r="D150" s="19">
        <v>43507</v>
      </c>
      <c r="E150" s="5"/>
      <c r="F150" s="5"/>
      <c r="G150" s="5">
        <f t="shared" ref="G150:G154" si="28">F150+E150</f>
        <v>0</v>
      </c>
      <c r="H150" s="14"/>
      <c r="I150" s="5">
        <f t="shared" ref="I150:I154" si="29">G150-H150</f>
        <v>0</v>
      </c>
      <c r="K150" s="16"/>
      <c r="L150" s="16"/>
      <c r="M150" s="16"/>
      <c r="N150" s="16"/>
    </row>
    <row r="151" spans="1:14" x14ac:dyDescent="0.25">
      <c r="B151" s="2">
        <f t="shared" si="22"/>
        <v>51</v>
      </c>
      <c r="C151" s="2"/>
      <c r="D151" s="19">
        <v>43508</v>
      </c>
      <c r="E151" s="5"/>
      <c r="F151" s="5"/>
      <c r="G151" s="5">
        <f t="shared" si="28"/>
        <v>0</v>
      </c>
      <c r="I151" s="5">
        <f t="shared" si="29"/>
        <v>0</v>
      </c>
      <c r="K151" s="16"/>
      <c r="L151" s="16"/>
      <c r="M151" s="16"/>
      <c r="N151" s="16"/>
    </row>
    <row r="152" spans="1:14" x14ac:dyDescent="0.25">
      <c r="B152" s="2">
        <f t="shared" si="22"/>
        <v>51</v>
      </c>
      <c r="C152" s="2"/>
      <c r="D152" s="19">
        <v>43509</v>
      </c>
      <c r="E152" s="5"/>
      <c r="F152" s="5"/>
      <c r="G152" s="5">
        <f t="shared" si="28"/>
        <v>0</v>
      </c>
      <c r="I152" s="5">
        <f t="shared" si="29"/>
        <v>0</v>
      </c>
      <c r="K152" s="16"/>
      <c r="L152" s="16"/>
      <c r="M152" s="16"/>
      <c r="N152" s="16"/>
    </row>
    <row r="153" spans="1:14" x14ac:dyDescent="0.25">
      <c r="A153" s="4"/>
      <c r="B153" s="2">
        <f t="shared" si="22"/>
        <v>51</v>
      </c>
      <c r="C153" s="2"/>
      <c r="D153" s="19">
        <v>43510</v>
      </c>
      <c r="E153" s="5"/>
      <c r="F153" s="5"/>
      <c r="G153" s="5">
        <f t="shared" si="28"/>
        <v>0</v>
      </c>
      <c r="H153" s="1">
        <v>8</v>
      </c>
      <c r="I153" s="5">
        <f t="shared" si="29"/>
        <v>-8</v>
      </c>
    </row>
    <row r="154" spans="1:14" x14ac:dyDescent="0.25">
      <c r="A154" s="4"/>
      <c r="B154" s="2">
        <f t="shared" si="22"/>
        <v>51</v>
      </c>
      <c r="C154" s="2"/>
      <c r="D154" s="19">
        <v>43511</v>
      </c>
      <c r="E154" s="5"/>
      <c r="F154" s="5"/>
      <c r="G154" s="5">
        <f t="shared" si="28"/>
        <v>0</v>
      </c>
      <c r="H154" s="1">
        <v>8</v>
      </c>
      <c r="I154" s="5">
        <f t="shared" si="29"/>
        <v>-8</v>
      </c>
      <c r="K154" s="16"/>
      <c r="L154" s="16"/>
      <c r="M154" s="16"/>
      <c r="N154" s="16"/>
    </row>
    <row r="155" spans="1:14" x14ac:dyDescent="0.25">
      <c r="A155" s="2"/>
      <c r="B155" s="2">
        <f t="shared" si="22"/>
        <v>51</v>
      </c>
      <c r="C155" s="2"/>
      <c r="D155" s="19">
        <v>43512</v>
      </c>
      <c r="E155" s="5"/>
      <c r="F155" s="5"/>
    </row>
    <row r="156" spans="1:14" s="9" customFormat="1" x14ac:dyDescent="0.25">
      <c r="A156" s="12"/>
      <c r="B156" s="2">
        <f t="shared" si="22"/>
        <v>51</v>
      </c>
      <c r="C156" s="12"/>
      <c r="D156" s="22">
        <v>43513</v>
      </c>
      <c r="E156" s="8"/>
      <c r="F156" s="8"/>
      <c r="J156" s="8">
        <f>SUM(I150:I154)</f>
        <v>-16</v>
      </c>
      <c r="K156" s="17"/>
      <c r="L156" s="17"/>
      <c r="M156" s="17"/>
      <c r="N156" s="17"/>
    </row>
    <row r="157" spans="1:14" x14ac:dyDescent="0.25">
      <c r="B157" s="2">
        <f t="shared" si="22"/>
        <v>51</v>
      </c>
      <c r="C157" s="2"/>
      <c r="D157" s="19">
        <v>43514</v>
      </c>
      <c r="E157" s="5"/>
      <c r="F157" s="5"/>
      <c r="G157" s="5">
        <v>0</v>
      </c>
      <c r="H157" s="14"/>
      <c r="I157" s="5">
        <f t="shared" ref="I157:I161" si="30">G157-H157</f>
        <v>0</v>
      </c>
    </row>
    <row r="158" spans="1:14" x14ac:dyDescent="0.25">
      <c r="B158" s="2">
        <f t="shared" si="22"/>
        <v>51</v>
      </c>
      <c r="C158" s="2"/>
      <c r="D158" s="19">
        <v>43515</v>
      </c>
      <c r="E158" s="5"/>
      <c r="F158" s="5"/>
      <c r="G158" s="5">
        <f t="shared" ref="G158" si="31">F158+E158</f>
        <v>0</v>
      </c>
      <c r="I158" s="5">
        <f t="shared" si="30"/>
        <v>0</v>
      </c>
      <c r="K158" s="16"/>
      <c r="L158" s="16"/>
    </row>
    <row r="159" spans="1:14" x14ac:dyDescent="0.25">
      <c r="B159" s="2">
        <f t="shared" si="22"/>
        <v>51</v>
      </c>
      <c r="C159" s="2"/>
      <c r="D159" s="19">
        <v>43516</v>
      </c>
      <c r="E159" s="5"/>
      <c r="F159" s="5"/>
      <c r="G159" s="5">
        <f>E159+F159</f>
        <v>0</v>
      </c>
      <c r="I159" s="5">
        <f t="shared" si="30"/>
        <v>0</v>
      </c>
    </row>
    <row r="160" spans="1:14" x14ac:dyDescent="0.25">
      <c r="B160" s="2">
        <f t="shared" si="22"/>
        <v>51</v>
      </c>
      <c r="C160" s="2"/>
      <c r="D160" s="19">
        <v>43517</v>
      </c>
      <c r="E160" s="5"/>
      <c r="F160" s="5"/>
      <c r="G160" s="5">
        <f t="shared" ref="G160:G161" si="32">E160+F160</f>
        <v>0</v>
      </c>
      <c r="H160" s="1">
        <v>8</v>
      </c>
      <c r="I160" s="5">
        <f t="shared" si="30"/>
        <v>-8</v>
      </c>
    </row>
    <row r="161" spans="2:14" x14ac:dyDescent="0.25">
      <c r="B161" s="2">
        <f t="shared" si="22"/>
        <v>51</v>
      </c>
      <c r="C161" s="2"/>
      <c r="D161" s="19">
        <v>43518</v>
      </c>
      <c r="E161" s="5"/>
      <c r="F161" s="5"/>
      <c r="G161" s="5">
        <f t="shared" si="32"/>
        <v>0</v>
      </c>
      <c r="H161" s="1">
        <v>8</v>
      </c>
      <c r="I161" s="5">
        <f t="shared" si="30"/>
        <v>-8</v>
      </c>
    </row>
    <row r="162" spans="2:14" x14ac:dyDescent="0.25">
      <c r="B162" s="2">
        <f t="shared" si="22"/>
        <v>51</v>
      </c>
      <c r="C162" s="2"/>
      <c r="D162" s="19">
        <v>43519</v>
      </c>
      <c r="E162" s="5"/>
      <c r="F162" s="5"/>
    </row>
    <row r="163" spans="2:14" s="9" customFormat="1" x14ac:dyDescent="0.25">
      <c r="B163" s="2">
        <f t="shared" si="22"/>
        <v>51</v>
      </c>
      <c r="C163" s="12"/>
      <c r="D163" s="22">
        <v>43520</v>
      </c>
      <c r="E163" s="8"/>
      <c r="F163" s="8"/>
      <c r="J163" s="8">
        <f>SUM(I157:I161)</f>
        <v>-16</v>
      </c>
      <c r="K163" s="17"/>
      <c r="L163" s="17"/>
      <c r="M163" s="17"/>
      <c r="N163" s="17"/>
    </row>
    <row r="164" spans="2:14" x14ac:dyDescent="0.25">
      <c r="B164" s="2">
        <f t="shared" si="22"/>
        <v>51</v>
      </c>
      <c r="C164" s="2"/>
      <c r="D164" s="19">
        <v>43521</v>
      </c>
      <c r="E164" s="5"/>
      <c r="F164" s="5"/>
      <c r="G164" s="5">
        <f>E164+F164</f>
        <v>0</v>
      </c>
      <c r="H164" s="14"/>
      <c r="I164" s="5">
        <f t="shared" ref="I164:I168" si="33">G164-H164</f>
        <v>0</v>
      </c>
    </row>
    <row r="165" spans="2:14" x14ac:dyDescent="0.25">
      <c r="B165" s="2">
        <f t="shared" si="22"/>
        <v>51</v>
      </c>
      <c r="C165" s="2"/>
      <c r="D165" s="19">
        <v>43522</v>
      </c>
      <c r="E165" s="5"/>
      <c r="F165" s="5"/>
      <c r="G165" s="5">
        <f>E165+F165</f>
        <v>0</v>
      </c>
      <c r="I165" s="5">
        <f t="shared" si="33"/>
        <v>0</v>
      </c>
    </row>
    <row r="166" spans="2:14" x14ac:dyDescent="0.25">
      <c r="B166" s="2">
        <f t="shared" si="22"/>
        <v>51</v>
      </c>
      <c r="C166" s="2"/>
      <c r="D166" s="19">
        <v>43523</v>
      </c>
      <c r="E166" s="5"/>
      <c r="F166" s="5"/>
      <c r="G166" s="5">
        <f t="shared" ref="G166:G168" si="34">E166+F166</f>
        <v>0</v>
      </c>
      <c r="I166" s="5">
        <f t="shared" si="33"/>
        <v>0</v>
      </c>
    </row>
    <row r="167" spans="2:14" x14ac:dyDescent="0.25">
      <c r="B167" s="2">
        <f t="shared" si="22"/>
        <v>51</v>
      </c>
      <c r="C167" s="2"/>
      <c r="D167" s="19">
        <v>43524</v>
      </c>
      <c r="E167" s="5"/>
      <c r="F167" s="5"/>
      <c r="G167" s="5">
        <f t="shared" si="34"/>
        <v>0</v>
      </c>
      <c r="H167" s="1">
        <v>8</v>
      </c>
      <c r="I167" s="5">
        <f t="shared" si="33"/>
        <v>-8</v>
      </c>
    </row>
    <row r="168" spans="2:14" x14ac:dyDescent="0.25">
      <c r="B168" s="2">
        <f t="shared" si="22"/>
        <v>51</v>
      </c>
      <c r="C168" s="2"/>
      <c r="D168" s="19">
        <v>43525</v>
      </c>
      <c r="E168" s="5"/>
      <c r="F168" s="5"/>
      <c r="G168" s="5">
        <f t="shared" si="34"/>
        <v>0</v>
      </c>
      <c r="H168" s="1">
        <v>8</v>
      </c>
      <c r="I168" s="5">
        <f t="shared" si="33"/>
        <v>-8</v>
      </c>
    </row>
    <row r="169" spans="2:14" x14ac:dyDescent="0.25">
      <c r="B169" s="2">
        <f t="shared" si="22"/>
        <v>51</v>
      </c>
      <c r="C169" s="2"/>
      <c r="D169" s="19">
        <v>43526</v>
      </c>
      <c r="E169" s="5"/>
      <c r="F169" s="5"/>
    </row>
    <row r="170" spans="2:14" s="9" customFormat="1" x14ac:dyDescent="0.25">
      <c r="B170" s="2">
        <f t="shared" si="22"/>
        <v>51</v>
      </c>
      <c r="C170" s="12"/>
      <c r="D170" s="22">
        <v>43527</v>
      </c>
      <c r="E170" s="8"/>
      <c r="F170" s="8"/>
      <c r="J170" s="8">
        <f t="shared" ref="J170" si="35">SUM(I164:I168)</f>
        <v>-16</v>
      </c>
      <c r="K170" s="17"/>
      <c r="L170" s="17"/>
      <c r="M170" s="17"/>
      <c r="N170" s="17"/>
    </row>
    <row r="171" spans="2:14" x14ac:dyDescent="0.25">
      <c r="B171" s="2">
        <f t="shared" si="22"/>
        <v>51</v>
      </c>
      <c r="C171" s="2"/>
      <c r="D171" s="19">
        <v>43528</v>
      </c>
      <c r="E171" s="5"/>
      <c r="F171" s="5"/>
      <c r="G171" s="5">
        <f>E171+F171</f>
        <v>0</v>
      </c>
      <c r="H171" s="14"/>
      <c r="I171" s="5">
        <f t="shared" ref="I171:I175" si="36">G171-H171</f>
        <v>0</v>
      </c>
    </row>
    <row r="172" spans="2:14" x14ac:dyDescent="0.25">
      <c r="B172" s="2">
        <f t="shared" si="22"/>
        <v>51</v>
      </c>
      <c r="C172" s="2"/>
      <c r="D172" s="19">
        <v>43529</v>
      </c>
      <c r="E172" s="5"/>
      <c r="F172" s="5"/>
      <c r="G172" s="5">
        <f>E172+F172</f>
        <v>0</v>
      </c>
      <c r="I172" s="5">
        <f t="shared" si="36"/>
        <v>0</v>
      </c>
    </row>
    <row r="173" spans="2:14" x14ac:dyDescent="0.25">
      <c r="B173" s="2">
        <f t="shared" si="22"/>
        <v>51</v>
      </c>
      <c r="C173" s="2"/>
      <c r="D173" s="19">
        <v>43530</v>
      </c>
      <c r="E173" s="5"/>
      <c r="F173" s="5"/>
      <c r="G173" s="5">
        <f t="shared" ref="G173:G175" si="37">E173+F173</f>
        <v>0</v>
      </c>
      <c r="I173" s="5">
        <f t="shared" si="36"/>
        <v>0</v>
      </c>
    </row>
    <row r="174" spans="2:14" x14ac:dyDescent="0.25">
      <c r="B174" s="2">
        <f t="shared" si="22"/>
        <v>51</v>
      </c>
      <c r="C174" s="2"/>
      <c r="D174" s="19">
        <v>43531</v>
      </c>
      <c r="E174" s="5"/>
      <c r="F174" s="5"/>
      <c r="G174" s="5">
        <f t="shared" si="37"/>
        <v>0</v>
      </c>
      <c r="H174" s="1">
        <v>8</v>
      </c>
      <c r="I174" s="5">
        <f t="shared" si="36"/>
        <v>-8</v>
      </c>
    </row>
    <row r="175" spans="2:14" x14ac:dyDescent="0.25">
      <c r="B175" s="2">
        <f t="shared" si="22"/>
        <v>51</v>
      </c>
      <c r="C175" s="2"/>
      <c r="D175" s="19">
        <v>43532</v>
      </c>
      <c r="E175" s="5"/>
      <c r="F175" s="5"/>
      <c r="G175" s="5">
        <f t="shared" si="37"/>
        <v>0</v>
      </c>
      <c r="H175" s="1">
        <v>8</v>
      </c>
      <c r="I175" s="5">
        <f t="shared" si="36"/>
        <v>-8</v>
      </c>
    </row>
    <row r="176" spans="2:14" x14ac:dyDescent="0.25">
      <c r="B176" s="2">
        <f t="shared" si="22"/>
        <v>51</v>
      </c>
      <c r="C176" s="2"/>
      <c r="D176" s="19">
        <v>43533</v>
      </c>
      <c r="E176" s="5"/>
      <c r="F176" s="5"/>
    </row>
    <row r="177" spans="1:14" s="9" customFormat="1" x14ac:dyDescent="0.25">
      <c r="B177" s="2">
        <f t="shared" si="22"/>
        <v>51</v>
      </c>
      <c r="C177" s="12"/>
      <c r="D177" s="22">
        <v>43534</v>
      </c>
      <c r="E177" s="8"/>
      <c r="F177" s="8"/>
      <c r="J177" s="8">
        <f>SUM(I171:I175)</f>
        <v>-16</v>
      </c>
      <c r="K177" s="17"/>
      <c r="L177" s="17"/>
      <c r="M177" s="17"/>
      <c r="N177" s="17"/>
    </row>
    <row r="178" spans="1:14" x14ac:dyDescent="0.25">
      <c r="B178" s="2">
        <f t="shared" si="22"/>
        <v>51</v>
      </c>
      <c r="C178" s="2"/>
      <c r="D178" s="19">
        <v>43535</v>
      </c>
      <c r="E178" s="5"/>
      <c r="F178" s="5"/>
      <c r="G178" s="5">
        <f t="shared" ref="G178:G182" si="38">F178+E178</f>
        <v>0</v>
      </c>
      <c r="H178" s="14"/>
      <c r="I178" s="5">
        <f t="shared" ref="I178:I182" si="39">G178-H178</f>
        <v>0</v>
      </c>
    </row>
    <row r="179" spans="1:14" x14ac:dyDescent="0.25">
      <c r="B179" s="2">
        <f t="shared" si="22"/>
        <v>51</v>
      </c>
      <c r="C179" s="2"/>
      <c r="D179" s="19">
        <v>43536</v>
      </c>
      <c r="E179" s="5"/>
      <c r="F179" s="5"/>
      <c r="G179" s="5">
        <f t="shared" si="38"/>
        <v>0</v>
      </c>
      <c r="I179" s="5">
        <f t="shared" si="39"/>
        <v>0</v>
      </c>
    </row>
    <row r="180" spans="1:14" x14ac:dyDescent="0.25">
      <c r="B180" s="2">
        <f t="shared" si="22"/>
        <v>51</v>
      </c>
      <c r="C180" s="2"/>
      <c r="D180" s="19">
        <v>43537</v>
      </c>
      <c r="E180" s="5"/>
      <c r="F180" s="5"/>
      <c r="G180" s="5">
        <f t="shared" si="38"/>
        <v>0</v>
      </c>
      <c r="I180" s="5">
        <f t="shared" si="39"/>
        <v>0</v>
      </c>
    </row>
    <row r="181" spans="1:14" x14ac:dyDescent="0.25">
      <c r="B181" s="2">
        <f t="shared" si="22"/>
        <v>51</v>
      </c>
      <c r="C181" s="2"/>
      <c r="D181" s="19">
        <v>43538</v>
      </c>
      <c r="E181" s="5"/>
      <c r="F181" s="5"/>
      <c r="G181" s="5">
        <f t="shared" si="38"/>
        <v>0</v>
      </c>
      <c r="H181" s="1">
        <v>8</v>
      </c>
      <c r="I181" s="5">
        <f t="shared" si="39"/>
        <v>-8</v>
      </c>
    </row>
    <row r="182" spans="1:14" x14ac:dyDescent="0.25">
      <c r="B182" s="2">
        <f t="shared" si="22"/>
        <v>51</v>
      </c>
      <c r="C182" s="2"/>
      <c r="D182" s="19">
        <v>43539</v>
      </c>
      <c r="E182" s="5"/>
      <c r="F182" s="5"/>
      <c r="G182" s="5">
        <f t="shared" si="38"/>
        <v>0</v>
      </c>
      <c r="H182" s="1">
        <v>8</v>
      </c>
      <c r="I182" s="5">
        <f t="shared" si="39"/>
        <v>-8</v>
      </c>
    </row>
    <row r="183" spans="1:14" x14ac:dyDescent="0.25">
      <c r="A183" s="4"/>
      <c r="B183" s="2">
        <f t="shared" si="22"/>
        <v>51</v>
      </c>
      <c r="C183" s="2"/>
      <c r="D183" s="19">
        <v>43540</v>
      </c>
      <c r="E183" s="5"/>
      <c r="F183" s="5"/>
    </row>
    <row r="184" spans="1:14" s="9" customFormat="1" x14ac:dyDescent="0.25">
      <c r="A184" s="7"/>
      <c r="B184" s="2">
        <f t="shared" si="22"/>
        <v>51</v>
      </c>
      <c r="C184" s="12"/>
      <c r="D184" s="22">
        <v>43541</v>
      </c>
      <c r="E184" s="8"/>
      <c r="F184" s="8"/>
      <c r="J184" s="8">
        <f>SUM(I178:I182)</f>
        <v>-16</v>
      </c>
      <c r="K184" s="17"/>
      <c r="L184" s="17"/>
      <c r="M184" s="17"/>
      <c r="N184" s="17"/>
    </row>
    <row r="185" spans="1:14" x14ac:dyDescent="0.25">
      <c r="A185" s="2"/>
      <c r="B185" s="2">
        <f t="shared" si="22"/>
        <v>51</v>
      </c>
      <c r="C185" s="2"/>
      <c r="D185" s="19">
        <v>43542</v>
      </c>
      <c r="E185" s="5"/>
      <c r="F185" s="5"/>
      <c r="G185" s="5">
        <f t="shared" ref="G185:G189" si="40">F185+E185</f>
        <v>0</v>
      </c>
      <c r="H185" s="14"/>
      <c r="I185" s="5">
        <f t="shared" ref="I185:I189" si="41">G185-H185</f>
        <v>0</v>
      </c>
    </row>
    <row r="186" spans="1:14" x14ac:dyDescent="0.25">
      <c r="A186" s="2"/>
      <c r="B186" s="2">
        <f t="shared" si="22"/>
        <v>51</v>
      </c>
      <c r="C186" s="2"/>
      <c r="D186" s="19">
        <v>43543</v>
      </c>
      <c r="E186" s="5"/>
      <c r="F186" s="5"/>
      <c r="G186" s="5">
        <f t="shared" si="40"/>
        <v>0</v>
      </c>
      <c r="I186" s="5">
        <f t="shared" si="41"/>
        <v>0</v>
      </c>
    </row>
    <row r="187" spans="1:14" x14ac:dyDescent="0.25">
      <c r="B187" s="2">
        <f t="shared" si="22"/>
        <v>51</v>
      </c>
      <c r="C187" s="2"/>
      <c r="D187" s="19">
        <v>43544</v>
      </c>
      <c r="E187" s="5"/>
      <c r="F187" s="5"/>
      <c r="G187" s="5">
        <f t="shared" si="40"/>
        <v>0</v>
      </c>
      <c r="I187" s="5">
        <f t="shared" si="41"/>
        <v>0</v>
      </c>
    </row>
    <row r="188" spans="1:14" x14ac:dyDescent="0.25">
      <c r="B188" s="2">
        <f t="shared" si="22"/>
        <v>51</v>
      </c>
      <c r="C188" s="2"/>
      <c r="D188" s="19">
        <v>43545</v>
      </c>
      <c r="E188" s="5"/>
      <c r="F188" s="5"/>
      <c r="G188" s="5">
        <f t="shared" si="40"/>
        <v>0</v>
      </c>
      <c r="H188" s="1">
        <v>8</v>
      </c>
      <c r="I188" s="5">
        <f t="shared" si="41"/>
        <v>-8</v>
      </c>
    </row>
    <row r="189" spans="1:14" x14ac:dyDescent="0.25">
      <c r="B189" s="2">
        <f t="shared" si="22"/>
        <v>51</v>
      </c>
      <c r="C189" s="2"/>
      <c r="D189" s="19">
        <v>43546</v>
      </c>
      <c r="E189" s="5"/>
      <c r="F189" s="5"/>
      <c r="G189" s="5">
        <f t="shared" si="40"/>
        <v>0</v>
      </c>
      <c r="H189" s="1">
        <v>8</v>
      </c>
      <c r="I189" s="5">
        <f t="shared" si="41"/>
        <v>-8</v>
      </c>
    </row>
    <row r="190" spans="1:14" x14ac:dyDescent="0.25">
      <c r="B190" s="2">
        <f t="shared" si="22"/>
        <v>51</v>
      </c>
      <c r="C190" s="2"/>
      <c r="D190" s="19">
        <v>43547</v>
      </c>
      <c r="E190" s="5"/>
      <c r="F190" s="5"/>
    </row>
    <row r="191" spans="1:14" s="9" customFormat="1" x14ac:dyDescent="0.25">
      <c r="B191" s="2">
        <f t="shared" si="22"/>
        <v>51</v>
      </c>
      <c r="C191" s="12"/>
      <c r="D191" s="22">
        <v>43548</v>
      </c>
      <c r="E191" s="8"/>
      <c r="F191" s="8"/>
      <c r="J191" s="8">
        <f>SUM(I185:I189)</f>
        <v>-16</v>
      </c>
      <c r="K191" s="17"/>
      <c r="L191" s="17"/>
      <c r="M191" s="17"/>
      <c r="N191" s="17"/>
    </row>
    <row r="192" spans="1:14" x14ac:dyDescent="0.25">
      <c r="B192" s="2">
        <f t="shared" si="22"/>
        <v>51</v>
      </c>
      <c r="C192" s="2"/>
      <c r="D192" s="19">
        <v>43549</v>
      </c>
      <c r="E192" s="5"/>
      <c r="F192" s="5"/>
      <c r="G192" s="5">
        <f t="shared" ref="G192:G196" si="42">F192+E192</f>
        <v>0</v>
      </c>
      <c r="H192" s="14"/>
      <c r="I192" s="5">
        <f t="shared" ref="I192:I196" si="43">G192-H192</f>
        <v>0</v>
      </c>
    </row>
    <row r="193" spans="2:14" x14ac:dyDescent="0.25">
      <c r="B193" s="2">
        <f t="shared" si="22"/>
        <v>51</v>
      </c>
      <c r="C193" s="2"/>
      <c r="D193" s="19">
        <v>43550</v>
      </c>
      <c r="E193" s="5"/>
      <c r="F193" s="5"/>
      <c r="G193" s="5">
        <f t="shared" si="42"/>
        <v>0</v>
      </c>
      <c r="I193" s="5">
        <f t="shared" si="43"/>
        <v>0</v>
      </c>
    </row>
    <row r="194" spans="2:14" x14ac:dyDescent="0.25">
      <c r="B194" s="2">
        <f t="shared" si="22"/>
        <v>51</v>
      </c>
      <c r="C194" s="2"/>
      <c r="D194" s="19">
        <v>43551</v>
      </c>
      <c r="E194" s="5"/>
      <c r="F194" s="5"/>
      <c r="G194" s="5">
        <f t="shared" si="42"/>
        <v>0</v>
      </c>
      <c r="I194" s="5">
        <f t="shared" si="43"/>
        <v>0</v>
      </c>
      <c r="K194" s="16"/>
      <c r="L194" s="16"/>
      <c r="M194" s="16"/>
      <c r="N194" s="16"/>
    </row>
    <row r="195" spans="2:14" x14ac:dyDescent="0.25">
      <c r="B195" s="2">
        <f t="shared" si="22"/>
        <v>51</v>
      </c>
      <c r="C195" s="2"/>
      <c r="D195" s="19">
        <v>43552</v>
      </c>
      <c r="E195" s="5"/>
      <c r="F195" s="5"/>
      <c r="G195" s="5">
        <f t="shared" si="42"/>
        <v>0</v>
      </c>
      <c r="H195" s="1">
        <v>8</v>
      </c>
      <c r="I195" s="5">
        <f t="shared" si="43"/>
        <v>-8</v>
      </c>
      <c r="K195" s="16"/>
      <c r="L195" s="16"/>
      <c r="M195" s="16"/>
      <c r="N195" s="16"/>
    </row>
    <row r="196" spans="2:14" x14ac:dyDescent="0.25">
      <c r="B196" s="2">
        <f t="shared" si="22"/>
        <v>51</v>
      </c>
      <c r="C196" s="2"/>
      <c r="D196" s="19">
        <v>43553</v>
      </c>
      <c r="E196" s="5"/>
      <c r="F196" s="5"/>
      <c r="G196" s="5">
        <f t="shared" si="42"/>
        <v>0</v>
      </c>
      <c r="H196" s="1">
        <v>8</v>
      </c>
      <c r="I196" s="5">
        <f t="shared" si="43"/>
        <v>-8</v>
      </c>
      <c r="K196" s="16"/>
      <c r="L196" s="16"/>
      <c r="M196" s="16"/>
      <c r="N196" s="16"/>
    </row>
    <row r="197" spans="2:14" x14ac:dyDescent="0.25">
      <c r="B197" s="2">
        <f t="shared" ref="B197:B260" si="44">B196+G196</f>
        <v>51</v>
      </c>
      <c r="C197" s="2"/>
      <c r="D197" s="19">
        <v>43554</v>
      </c>
      <c r="E197" s="5"/>
      <c r="F197" s="5"/>
    </row>
    <row r="198" spans="2:14" s="9" customFormat="1" x14ac:dyDescent="0.25">
      <c r="B198" s="2">
        <f t="shared" si="44"/>
        <v>51</v>
      </c>
      <c r="C198" s="12"/>
      <c r="D198" s="22">
        <v>43555</v>
      </c>
      <c r="E198" s="8"/>
      <c r="F198" s="8"/>
      <c r="J198" s="8">
        <f>SUM(I192:I196)</f>
        <v>-16</v>
      </c>
      <c r="K198" s="17"/>
      <c r="L198" s="17"/>
      <c r="M198" s="17"/>
      <c r="N198" s="17"/>
    </row>
    <row r="199" spans="2:14" x14ac:dyDescent="0.25">
      <c r="B199" s="2">
        <f t="shared" si="44"/>
        <v>51</v>
      </c>
      <c r="C199" s="2"/>
      <c r="D199" s="19">
        <v>43556</v>
      </c>
      <c r="E199" s="5"/>
      <c r="F199" s="5"/>
      <c r="G199" s="5">
        <f t="shared" ref="G199:G203" si="45">F199+E199</f>
        <v>0</v>
      </c>
      <c r="H199" s="14"/>
      <c r="I199" s="5">
        <f t="shared" ref="I199:I203" si="46">G199-H199</f>
        <v>0</v>
      </c>
      <c r="K199" s="16"/>
      <c r="L199" s="16"/>
      <c r="M199" s="16"/>
      <c r="N199" s="16"/>
    </row>
    <row r="200" spans="2:14" x14ac:dyDescent="0.25">
      <c r="B200" s="2">
        <f t="shared" si="44"/>
        <v>51</v>
      </c>
      <c r="C200" s="2"/>
      <c r="D200" s="19">
        <v>43557</v>
      </c>
      <c r="E200" s="5"/>
      <c r="F200" s="5"/>
      <c r="G200" s="5">
        <f t="shared" si="45"/>
        <v>0</v>
      </c>
      <c r="I200" s="5">
        <f t="shared" si="46"/>
        <v>0</v>
      </c>
      <c r="K200" s="16"/>
      <c r="L200" s="16"/>
      <c r="M200" s="16"/>
      <c r="N200" s="21"/>
    </row>
    <row r="201" spans="2:14" x14ac:dyDescent="0.25">
      <c r="B201" s="2">
        <f t="shared" si="44"/>
        <v>51</v>
      </c>
      <c r="C201" s="2"/>
      <c r="D201" s="19">
        <v>43558</v>
      </c>
      <c r="E201" s="5"/>
      <c r="F201" s="5"/>
      <c r="G201" s="5">
        <f t="shared" si="45"/>
        <v>0</v>
      </c>
      <c r="I201" s="5">
        <f t="shared" si="46"/>
        <v>0</v>
      </c>
      <c r="K201" s="16"/>
      <c r="L201" s="16"/>
      <c r="M201" s="16"/>
      <c r="N201" s="16"/>
    </row>
    <row r="202" spans="2:14" x14ac:dyDescent="0.25">
      <c r="B202" s="2">
        <f t="shared" si="44"/>
        <v>51</v>
      </c>
      <c r="C202" s="2"/>
      <c r="D202" s="19">
        <v>43559</v>
      </c>
      <c r="E202" s="5"/>
      <c r="F202" s="5"/>
      <c r="G202" s="5">
        <f t="shared" si="45"/>
        <v>0</v>
      </c>
      <c r="H202" s="1">
        <v>8</v>
      </c>
      <c r="I202" s="5">
        <f t="shared" si="46"/>
        <v>-8</v>
      </c>
      <c r="K202" s="16"/>
      <c r="L202" s="16"/>
      <c r="M202" s="16"/>
      <c r="N202" s="16"/>
    </row>
    <row r="203" spans="2:14" x14ac:dyDescent="0.25">
      <c r="B203" s="2">
        <f t="shared" si="44"/>
        <v>51</v>
      </c>
      <c r="C203" s="2"/>
      <c r="D203" s="19">
        <v>43560</v>
      </c>
      <c r="E203" s="5"/>
      <c r="F203" s="5"/>
      <c r="G203" s="5">
        <f t="shared" si="45"/>
        <v>0</v>
      </c>
      <c r="H203" s="1">
        <v>8</v>
      </c>
      <c r="I203" s="5">
        <f t="shared" si="46"/>
        <v>-8</v>
      </c>
      <c r="K203" s="16"/>
      <c r="L203" s="16"/>
      <c r="M203" s="16"/>
      <c r="N203" s="16"/>
    </row>
    <row r="204" spans="2:14" x14ac:dyDescent="0.25">
      <c r="B204" s="2">
        <f t="shared" si="44"/>
        <v>51</v>
      </c>
      <c r="C204" s="2"/>
      <c r="D204" s="19">
        <v>43561</v>
      </c>
      <c r="E204" s="5"/>
      <c r="F204" s="5"/>
    </row>
    <row r="205" spans="2:14" s="9" customFormat="1" x14ac:dyDescent="0.25">
      <c r="B205" s="2">
        <f t="shared" si="44"/>
        <v>51</v>
      </c>
      <c r="C205" s="12"/>
      <c r="D205" s="22">
        <v>43562</v>
      </c>
      <c r="E205" s="8"/>
      <c r="F205" s="8"/>
      <c r="J205" s="8">
        <f t="shared" ref="J205" si="47">SUM(I199:I203)</f>
        <v>-16</v>
      </c>
      <c r="K205" s="17"/>
      <c r="L205" s="17"/>
      <c r="M205" s="17"/>
      <c r="N205" s="17"/>
    </row>
    <row r="206" spans="2:14" x14ac:dyDescent="0.25">
      <c r="B206" s="2">
        <f t="shared" si="44"/>
        <v>51</v>
      </c>
      <c r="C206" s="2"/>
      <c r="D206" s="19">
        <v>43563</v>
      </c>
      <c r="E206" s="5"/>
      <c r="F206" s="5"/>
      <c r="G206" s="5">
        <f>E206+F206</f>
        <v>0</v>
      </c>
      <c r="H206" s="14"/>
      <c r="I206" s="5">
        <f t="shared" ref="I206:I210" si="48">G206-H206</f>
        <v>0</v>
      </c>
    </row>
    <row r="207" spans="2:14" x14ac:dyDescent="0.25">
      <c r="B207" s="2">
        <f t="shared" si="44"/>
        <v>51</v>
      </c>
      <c r="C207" s="2"/>
      <c r="D207" s="19">
        <v>43564</v>
      </c>
      <c r="E207" s="5"/>
      <c r="F207" s="5"/>
      <c r="G207" s="5">
        <f>E207+F207</f>
        <v>0</v>
      </c>
      <c r="I207" s="5">
        <f t="shared" si="48"/>
        <v>0</v>
      </c>
    </row>
    <row r="208" spans="2:14" x14ac:dyDescent="0.25">
      <c r="B208" s="2">
        <f t="shared" si="44"/>
        <v>51</v>
      </c>
      <c r="C208" s="2"/>
      <c r="D208" s="19">
        <v>43565</v>
      </c>
      <c r="E208" s="5"/>
      <c r="F208" s="5"/>
      <c r="G208" s="5">
        <f t="shared" ref="G208:G224" si="49">E208+F208</f>
        <v>0</v>
      </c>
      <c r="I208" s="5">
        <f t="shared" si="48"/>
        <v>0</v>
      </c>
    </row>
    <row r="209" spans="1:14" x14ac:dyDescent="0.25">
      <c r="B209" s="2">
        <f t="shared" si="44"/>
        <v>51</v>
      </c>
      <c r="C209" s="2"/>
      <c r="D209" s="19">
        <v>43566</v>
      </c>
      <c r="E209" s="5"/>
      <c r="F209" s="5"/>
      <c r="G209" s="5">
        <f t="shared" si="49"/>
        <v>0</v>
      </c>
      <c r="H209" s="1">
        <v>8</v>
      </c>
      <c r="I209" s="5">
        <f t="shared" si="48"/>
        <v>-8</v>
      </c>
    </row>
    <row r="210" spans="1:14" x14ac:dyDescent="0.25">
      <c r="B210" s="2">
        <f t="shared" si="44"/>
        <v>51</v>
      </c>
      <c r="C210" s="2"/>
      <c r="D210" s="19">
        <v>43567</v>
      </c>
      <c r="E210" s="5"/>
      <c r="F210" s="5"/>
      <c r="G210" s="5">
        <f t="shared" si="49"/>
        <v>0</v>
      </c>
      <c r="H210" s="1">
        <v>8</v>
      </c>
      <c r="I210" s="5">
        <f t="shared" si="48"/>
        <v>-8</v>
      </c>
    </row>
    <row r="211" spans="1:14" x14ac:dyDescent="0.25">
      <c r="B211" s="2">
        <f t="shared" si="44"/>
        <v>51</v>
      </c>
      <c r="C211" s="2"/>
      <c r="D211" s="19">
        <v>43568</v>
      </c>
      <c r="E211" s="5"/>
      <c r="F211" s="5"/>
      <c r="G211" s="5"/>
    </row>
    <row r="212" spans="1:14" s="9" customFormat="1" x14ac:dyDescent="0.25">
      <c r="B212" s="2">
        <f t="shared" si="44"/>
        <v>51</v>
      </c>
      <c r="C212" s="12"/>
      <c r="D212" s="22">
        <v>43569</v>
      </c>
      <c r="E212" s="8"/>
      <c r="F212" s="8"/>
      <c r="G212" s="8"/>
      <c r="J212" s="8">
        <f>SUM(I206:I210)</f>
        <v>-16</v>
      </c>
      <c r="K212" s="17"/>
      <c r="L212" s="17"/>
      <c r="M212" s="17"/>
      <c r="N212" s="17"/>
    </row>
    <row r="213" spans="1:14" x14ac:dyDescent="0.25">
      <c r="B213" s="2">
        <f t="shared" si="44"/>
        <v>51</v>
      </c>
      <c r="C213" s="2"/>
      <c r="D213" s="19">
        <v>43570</v>
      </c>
      <c r="E213" s="5"/>
      <c r="F213" s="5"/>
      <c r="G213" s="5">
        <f t="shared" si="49"/>
        <v>0</v>
      </c>
      <c r="H213" s="14"/>
      <c r="I213" s="5">
        <f t="shared" ref="I213:I217" si="50">G213-H213</f>
        <v>0</v>
      </c>
    </row>
    <row r="214" spans="1:14" x14ac:dyDescent="0.25">
      <c r="A214" s="4"/>
      <c r="B214" s="2">
        <f t="shared" si="44"/>
        <v>51</v>
      </c>
      <c r="C214" s="2"/>
      <c r="D214" s="19">
        <v>43571</v>
      </c>
      <c r="E214" s="5"/>
      <c r="F214" s="5"/>
      <c r="G214" s="5">
        <f t="shared" si="49"/>
        <v>0</v>
      </c>
      <c r="I214" s="5">
        <f>G214-H214</f>
        <v>0</v>
      </c>
    </row>
    <row r="215" spans="1:14" x14ac:dyDescent="0.25">
      <c r="A215" s="4"/>
      <c r="B215" s="2">
        <f t="shared" si="44"/>
        <v>51</v>
      </c>
      <c r="C215" s="2"/>
      <c r="D215" s="19">
        <v>43572</v>
      </c>
      <c r="E215" s="5"/>
      <c r="F215" s="5"/>
      <c r="G215" s="5">
        <f t="shared" si="49"/>
        <v>0</v>
      </c>
      <c r="I215" s="5">
        <f t="shared" si="50"/>
        <v>0</v>
      </c>
    </row>
    <row r="216" spans="1:14" x14ac:dyDescent="0.25">
      <c r="A216" s="2"/>
      <c r="B216" s="2">
        <f t="shared" si="44"/>
        <v>51</v>
      </c>
      <c r="C216" s="2"/>
      <c r="D216" s="19">
        <v>43573</v>
      </c>
      <c r="E216" s="5"/>
      <c r="F216" s="5"/>
      <c r="G216" s="5">
        <f t="shared" si="49"/>
        <v>0</v>
      </c>
      <c r="H216" s="1">
        <v>8</v>
      </c>
      <c r="I216" s="5">
        <f t="shared" si="50"/>
        <v>-8</v>
      </c>
    </row>
    <row r="217" spans="1:14" x14ac:dyDescent="0.25">
      <c r="A217" s="2"/>
      <c r="B217" s="2">
        <f t="shared" si="44"/>
        <v>51</v>
      </c>
      <c r="C217" s="2"/>
      <c r="D217" s="19">
        <v>43574</v>
      </c>
      <c r="E217" s="5"/>
      <c r="F217" s="5"/>
      <c r="G217" s="5">
        <f t="shared" si="49"/>
        <v>0</v>
      </c>
      <c r="H217" s="1">
        <v>8</v>
      </c>
      <c r="I217" s="5">
        <f t="shared" si="50"/>
        <v>-8</v>
      </c>
    </row>
    <row r="218" spans="1:14" x14ac:dyDescent="0.25">
      <c r="B218" s="2">
        <f t="shared" si="44"/>
        <v>51</v>
      </c>
      <c r="C218" s="2"/>
      <c r="D218" s="19">
        <v>43575</v>
      </c>
      <c r="E218" s="5"/>
      <c r="F218" s="5"/>
      <c r="G218" s="5"/>
    </row>
    <row r="219" spans="1:14" s="9" customFormat="1" x14ac:dyDescent="0.25">
      <c r="B219" s="2">
        <f t="shared" si="44"/>
        <v>51</v>
      </c>
      <c r="C219" s="12"/>
      <c r="D219" s="22">
        <v>43576</v>
      </c>
      <c r="E219" s="8"/>
      <c r="F219" s="8"/>
      <c r="G219" s="8"/>
      <c r="J219" s="8">
        <f>SUM(I213:I217)</f>
        <v>-16</v>
      </c>
      <c r="K219" s="17"/>
      <c r="L219" s="17"/>
      <c r="M219" s="17"/>
      <c r="N219" s="17"/>
    </row>
    <row r="220" spans="1:14" x14ac:dyDescent="0.25">
      <c r="B220" s="2">
        <f t="shared" si="44"/>
        <v>51</v>
      </c>
      <c r="C220" s="2"/>
      <c r="D220" s="19">
        <v>43577</v>
      </c>
      <c r="E220" s="5"/>
      <c r="F220" s="5"/>
      <c r="G220" s="5">
        <f t="shared" si="49"/>
        <v>0</v>
      </c>
      <c r="H220" s="14"/>
      <c r="I220" s="5">
        <f t="shared" ref="I220:I224" si="51">G220-H220</f>
        <v>0</v>
      </c>
    </row>
    <row r="221" spans="1:14" x14ac:dyDescent="0.25">
      <c r="B221" s="2">
        <f t="shared" si="44"/>
        <v>51</v>
      </c>
      <c r="C221" s="2"/>
      <c r="D221" s="19">
        <v>43578</v>
      </c>
      <c r="E221" s="5"/>
      <c r="F221" s="5"/>
      <c r="G221" s="5">
        <f t="shared" si="49"/>
        <v>0</v>
      </c>
      <c r="I221" s="5">
        <f t="shared" si="51"/>
        <v>0</v>
      </c>
    </row>
    <row r="222" spans="1:14" x14ac:dyDescent="0.25">
      <c r="B222" s="2">
        <f t="shared" si="44"/>
        <v>51</v>
      </c>
      <c r="C222" s="2"/>
      <c r="D222" s="19">
        <v>43579</v>
      </c>
      <c r="E222" s="5"/>
      <c r="F222" s="5"/>
      <c r="G222" s="5">
        <f t="shared" si="49"/>
        <v>0</v>
      </c>
      <c r="I222" s="5">
        <f t="shared" si="51"/>
        <v>0</v>
      </c>
    </row>
    <row r="223" spans="1:14" x14ac:dyDescent="0.25">
      <c r="B223" s="2">
        <f t="shared" si="44"/>
        <v>51</v>
      </c>
      <c r="C223" s="2"/>
      <c r="D223" s="19">
        <v>43580</v>
      </c>
      <c r="E223" s="5"/>
      <c r="F223" s="5"/>
      <c r="G223" s="5">
        <f t="shared" si="49"/>
        <v>0</v>
      </c>
      <c r="H223" s="1">
        <v>8</v>
      </c>
      <c r="I223" s="5">
        <f t="shared" si="51"/>
        <v>-8</v>
      </c>
    </row>
    <row r="224" spans="1:14" x14ac:dyDescent="0.25">
      <c r="B224" s="2">
        <f t="shared" si="44"/>
        <v>51</v>
      </c>
      <c r="C224" s="2"/>
      <c r="D224" s="19">
        <v>43581</v>
      </c>
      <c r="E224" s="5"/>
      <c r="F224" s="5"/>
      <c r="G224" s="5">
        <f t="shared" si="49"/>
        <v>0</v>
      </c>
      <c r="H224" s="1">
        <v>8</v>
      </c>
      <c r="I224" s="5">
        <f t="shared" si="51"/>
        <v>-8</v>
      </c>
    </row>
    <row r="225" spans="2:14" x14ac:dyDescent="0.25">
      <c r="B225" s="2">
        <f t="shared" si="44"/>
        <v>51</v>
      </c>
      <c r="C225" s="2"/>
      <c r="D225" s="19">
        <v>43582</v>
      </c>
      <c r="E225" s="5"/>
      <c r="F225" s="5"/>
    </row>
    <row r="226" spans="2:14" s="9" customFormat="1" x14ac:dyDescent="0.25">
      <c r="B226" s="2">
        <f t="shared" si="44"/>
        <v>51</v>
      </c>
      <c r="C226" s="12"/>
      <c r="D226" s="22">
        <v>43583</v>
      </c>
      <c r="E226" s="8"/>
      <c r="F226" s="8"/>
      <c r="J226" s="8">
        <f t="shared" ref="J226" si="52">SUM(I220:I224)</f>
        <v>-16</v>
      </c>
      <c r="K226" s="17"/>
      <c r="L226" s="17"/>
      <c r="M226" s="17"/>
      <c r="N226" s="17"/>
    </row>
    <row r="227" spans="2:14" x14ac:dyDescent="0.25">
      <c r="B227" s="2">
        <f t="shared" si="44"/>
        <v>51</v>
      </c>
      <c r="C227" s="2"/>
      <c r="D227" s="19">
        <v>43584</v>
      </c>
      <c r="E227" s="5"/>
      <c r="F227" s="5"/>
      <c r="G227" s="5">
        <f t="shared" ref="G227:G231" si="53">F227+E227</f>
        <v>0</v>
      </c>
      <c r="H227" s="14"/>
      <c r="I227" s="5">
        <f t="shared" ref="I227:I231" si="54">G227-H227</f>
        <v>0</v>
      </c>
      <c r="K227" s="16"/>
      <c r="L227" s="16"/>
      <c r="M227" s="16"/>
      <c r="N227" s="16"/>
    </row>
    <row r="228" spans="2:14" x14ac:dyDescent="0.25">
      <c r="B228" s="2">
        <f t="shared" si="44"/>
        <v>51</v>
      </c>
      <c r="C228" s="2"/>
      <c r="D228" s="19">
        <v>43585</v>
      </c>
      <c r="E228" s="5"/>
      <c r="F228" s="5"/>
      <c r="G228" s="5">
        <f t="shared" si="53"/>
        <v>0</v>
      </c>
      <c r="I228" s="5">
        <f t="shared" si="54"/>
        <v>0</v>
      </c>
      <c r="K228" s="16"/>
      <c r="L228" s="16"/>
      <c r="M228" s="16"/>
      <c r="N228" s="16"/>
    </row>
    <row r="229" spans="2:14" x14ac:dyDescent="0.25">
      <c r="B229" s="2">
        <f t="shared" si="44"/>
        <v>51</v>
      </c>
      <c r="C229" s="2"/>
      <c r="D229" s="19">
        <v>43586</v>
      </c>
      <c r="E229" s="5"/>
      <c r="F229" s="5"/>
      <c r="G229" s="5">
        <f t="shared" si="53"/>
        <v>0</v>
      </c>
      <c r="I229" s="5">
        <f t="shared" si="54"/>
        <v>0</v>
      </c>
      <c r="K229" s="16"/>
      <c r="L229" s="16"/>
      <c r="M229" s="16"/>
      <c r="N229" s="16"/>
    </row>
    <row r="230" spans="2:14" x14ac:dyDescent="0.25">
      <c r="B230" s="2">
        <f t="shared" si="44"/>
        <v>51</v>
      </c>
      <c r="C230" s="2"/>
      <c r="D230" s="19">
        <v>43587</v>
      </c>
      <c r="E230" s="5"/>
      <c r="F230" s="5"/>
      <c r="G230" s="5">
        <f t="shared" si="53"/>
        <v>0</v>
      </c>
      <c r="H230" s="1">
        <v>8</v>
      </c>
      <c r="I230" s="5">
        <f t="shared" si="54"/>
        <v>-8</v>
      </c>
      <c r="K230" s="16"/>
      <c r="L230" s="16"/>
      <c r="M230" s="16"/>
      <c r="N230" s="16"/>
    </row>
    <row r="231" spans="2:14" x14ac:dyDescent="0.25">
      <c r="B231" s="2">
        <f t="shared" si="44"/>
        <v>51</v>
      </c>
      <c r="C231" s="2"/>
      <c r="D231" s="19">
        <v>43588</v>
      </c>
      <c r="E231" s="5"/>
      <c r="F231" s="5"/>
      <c r="G231" s="5">
        <f t="shared" si="53"/>
        <v>0</v>
      </c>
      <c r="H231" s="1">
        <v>8</v>
      </c>
      <c r="I231" s="5">
        <f t="shared" si="54"/>
        <v>-8</v>
      </c>
      <c r="K231" s="16"/>
      <c r="L231" s="16"/>
      <c r="M231" s="16"/>
      <c r="N231" s="16"/>
    </row>
    <row r="232" spans="2:14" x14ac:dyDescent="0.25">
      <c r="B232" s="2">
        <f t="shared" si="44"/>
        <v>51</v>
      </c>
      <c r="C232" s="2"/>
      <c r="D232" s="19">
        <v>43589</v>
      </c>
      <c r="E232" s="5"/>
      <c r="F232" s="5"/>
    </row>
    <row r="233" spans="2:14" s="9" customFormat="1" x14ac:dyDescent="0.25">
      <c r="B233" s="2">
        <f t="shared" si="44"/>
        <v>51</v>
      </c>
      <c r="C233" s="12"/>
      <c r="D233" s="22">
        <v>43590</v>
      </c>
      <c r="E233" s="8"/>
      <c r="F233" s="8"/>
      <c r="J233" s="8">
        <f>SUM(I227:I231)</f>
        <v>-16</v>
      </c>
      <c r="K233" s="17"/>
      <c r="L233" s="17"/>
      <c r="M233" s="17"/>
      <c r="N233" s="17"/>
    </row>
    <row r="234" spans="2:14" x14ac:dyDescent="0.25">
      <c r="B234" s="2">
        <f t="shared" si="44"/>
        <v>51</v>
      </c>
      <c r="C234" s="2"/>
      <c r="D234" s="19">
        <v>43591</v>
      </c>
      <c r="E234" s="5"/>
      <c r="F234" s="5"/>
      <c r="G234" s="5">
        <f t="shared" ref="G234:G238" si="55">F234+E234</f>
        <v>0</v>
      </c>
      <c r="H234" s="14"/>
      <c r="I234" s="5">
        <f t="shared" ref="I234:I238" si="56">G234-H234</f>
        <v>0</v>
      </c>
      <c r="K234" s="16"/>
      <c r="L234" s="16"/>
      <c r="M234" s="16"/>
      <c r="N234" s="16"/>
    </row>
    <row r="235" spans="2:14" x14ac:dyDescent="0.25">
      <c r="B235" s="2">
        <f t="shared" si="44"/>
        <v>51</v>
      </c>
      <c r="C235" s="2"/>
      <c r="D235" s="19">
        <v>43592</v>
      </c>
      <c r="E235" s="5"/>
      <c r="F235" s="5"/>
      <c r="G235" s="5">
        <f t="shared" si="55"/>
        <v>0</v>
      </c>
      <c r="I235" s="5">
        <f t="shared" si="56"/>
        <v>0</v>
      </c>
      <c r="K235" s="16"/>
      <c r="L235" s="16"/>
      <c r="M235" s="16"/>
      <c r="N235" s="16"/>
    </row>
    <row r="236" spans="2:14" x14ac:dyDescent="0.25">
      <c r="B236" s="2">
        <f t="shared" si="44"/>
        <v>51</v>
      </c>
      <c r="C236" s="2"/>
      <c r="D236" s="19">
        <v>43593</v>
      </c>
      <c r="E236" s="5"/>
      <c r="F236" s="5"/>
      <c r="G236" s="5">
        <f t="shared" si="55"/>
        <v>0</v>
      </c>
      <c r="I236" s="5">
        <f t="shared" si="56"/>
        <v>0</v>
      </c>
      <c r="K236" s="16"/>
      <c r="L236" s="16"/>
      <c r="M236" s="16"/>
      <c r="N236" s="16"/>
    </row>
    <row r="237" spans="2:14" x14ac:dyDescent="0.25">
      <c r="B237" s="2">
        <f t="shared" si="44"/>
        <v>51</v>
      </c>
      <c r="C237" s="2"/>
      <c r="D237" s="19">
        <v>43594</v>
      </c>
      <c r="E237" s="5"/>
      <c r="F237" s="5"/>
      <c r="G237" s="5">
        <f t="shared" si="55"/>
        <v>0</v>
      </c>
      <c r="H237" s="1">
        <v>8</v>
      </c>
      <c r="I237" s="5">
        <f t="shared" si="56"/>
        <v>-8</v>
      </c>
      <c r="K237" s="16"/>
      <c r="L237" s="16"/>
      <c r="M237" s="16"/>
      <c r="N237" s="16"/>
    </row>
    <row r="238" spans="2:14" x14ac:dyDescent="0.25">
      <c r="B238" s="2">
        <f t="shared" si="44"/>
        <v>51</v>
      </c>
      <c r="C238" s="2"/>
      <c r="D238" s="19">
        <v>43595</v>
      </c>
      <c r="E238" s="5"/>
      <c r="F238" s="5"/>
      <c r="G238" s="5">
        <f t="shared" si="55"/>
        <v>0</v>
      </c>
      <c r="H238" s="1">
        <v>8</v>
      </c>
      <c r="I238" s="5">
        <f t="shared" si="56"/>
        <v>-8</v>
      </c>
      <c r="K238" s="16"/>
      <c r="L238" s="16"/>
      <c r="M238" s="16"/>
      <c r="N238" s="16"/>
    </row>
    <row r="239" spans="2:14" x14ac:dyDescent="0.25">
      <c r="B239" s="2">
        <f t="shared" si="44"/>
        <v>51</v>
      </c>
      <c r="C239" s="2"/>
      <c r="D239" s="19">
        <v>43596</v>
      </c>
      <c r="E239" s="5"/>
      <c r="F239" s="5"/>
    </row>
    <row r="240" spans="2:14" s="9" customFormat="1" x14ac:dyDescent="0.25">
      <c r="B240" s="2">
        <f t="shared" si="44"/>
        <v>51</v>
      </c>
      <c r="C240" s="12"/>
      <c r="D240" s="22">
        <v>43597</v>
      </c>
      <c r="E240" s="8"/>
      <c r="F240" s="8"/>
      <c r="J240" s="8">
        <f>SUM(I234:I238)</f>
        <v>-16</v>
      </c>
      <c r="K240" s="17"/>
      <c r="L240" s="17"/>
      <c r="M240" s="17"/>
      <c r="N240" s="17"/>
    </row>
    <row r="241" spans="1:14" x14ac:dyDescent="0.25">
      <c r="B241" s="2">
        <f t="shared" si="44"/>
        <v>51</v>
      </c>
      <c r="C241" s="2"/>
      <c r="D241" s="19">
        <v>43598</v>
      </c>
      <c r="E241" s="5"/>
      <c r="F241" s="5"/>
      <c r="G241" s="5">
        <f t="shared" ref="G241:G245" si="57">F241+E241</f>
        <v>0</v>
      </c>
      <c r="H241" s="14"/>
      <c r="I241" s="5">
        <f t="shared" ref="I241:I245" si="58">G241-H241</f>
        <v>0</v>
      </c>
      <c r="K241" s="16"/>
      <c r="L241" s="16"/>
      <c r="M241" s="16"/>
      <c r="N241" s="16"/>
    </row>
    <row r="242" spans="1:14" x14ac:dyDescent="0.25">
      <c r="B242" s="2">
        <f t="shared" si="44"/>
        <v>51</v>
      </c>
      <c r="C242" s="2"/>
      <c r="D242" s="19">
        <v>43599</v>
      </c>
      <c r="E242" s="5"/>
      <c r="F242" s="5"/>
      <c r="G242" s="5">
        <f t="shared" si="57"/>
        <v>0</v>
      </c>
      <c r="I242" s="5">
        <f t="shared" si="58"/>
        <v>0</v>
      </c>
      <c r="K242" s="16"/>
      <c r="L242" s="16"/>
      <c r="M242" s="16"/>
      <c r="N242" s="16"/>
    </row>
    <row r="243" spans="1:14" x14ac:dyDescent="0.25">
      <c r="B243" s="2">
        <f t="shared" si="44"/>
        <v>51</v>
      </c>
      <c r="C243" s="2"/>
      <c r="D243" s="19">
        <v>43600</v>
      </c>
      <c r="E243" s="5"/>
      <c r="F243" s="5"/>
      <c r="G243" s="5">
        <f t="shared" si="57"/>
        <v>0</v>
      </c>
      <c r="I243" s="5">
        <f t="shared" si="58"/>
        <v>0</v>
      </c>
      <c r="K243" s="16"/>
      <c r="L243" s="16"/>
      <c r="M243" s="16"/>
      <c r="N243" s="16"/>
    </row>
    <row r="244" spans="1:14" x14ac:dyDescent="0.25">
      <c r="B244" s="2">
        <f t="shared" si="44"/>
        <v>51</v>
      </c>
      <c r="C244" s="2"/>
      <c r="D244" s="19">
        <v>43601</v>
      </c>
      <c r="E244" s="5"/>
      <c r="F244" s="5"/>
      <c r="G244" s="5">
        <f t="shared" si="57"/>
        <v>0</v>
      </c>
      <c r="H244" s="1">
        <v>8</v>
      </c>
      <c r="I244" s="5">
        <f t="shared" si="58"/>
        <v>-8</v>
      </c>
      <c r="K244" s="16"/>
      <c r="L244" s="16"/>
      <c r="M244" s="16"/>
      <c r="N244" s="16"/>
    </row>
    <row r="245" spans="1:14" x14ac:dyDescent="0.25">
      <c r="A245" s="4"/>
      <c r="B245" s="2">
        <f t="shared" si="44"/>
        <v>51</v>
      </c>
      <c r="C245" s="2"/>
      <c r="D245" s="19">
        <v>43602</v>
      </c>
      <c r="E245" s="5"/>
      <c r="F245" s="5"/>
      <c r="G245" s="5">
        <f t="shared" si="57"/>
        <v>0</v>
      </c>
      <c r="H245" s="1">
        <v>8</v>
      </c>
      <c r="I245" s="5">
        <f t="shared" si="58"/>
        <v>-8</v>
      </c>
    </row>
    <row r="246" spans="1:14" x14ac:dyDescent="0.25">
      <c r="A246" s="4"/>
      <c r="B246" s="2">
        <f t="shared" si="44"/>
        <v>51</v>
      </c>
      <c r="C246" s="2"/>
      <c r="D246" s="19">
        <v>43603</v>
      </c>
      <c r="E246" s="5"/>
      <c r="F246" s="5"/>
    </row>
    <row r="247" spans="1:14" s="9" customFormat="1" x14ac:dyDescent="0.25">
      <c r="A247" s="12"/>
      <c r="B247" s="2">
        <f t="shared" si="44"/>
        <v>51</v>
      </c>
      <c r="C247" s="12"/>
      <c r="D247" s="22">
        <v>43604</v>
      </c>
      <c r="E247" s="8"/>
      <c r="F247" s="8"/>
      <c r="J247" s="8">
        <f t="shared" ref="J247" si="59">SUM(I241:I245)</f>
        <v>-16</v>
      </c>
      <c r="K247" s="17"/>
      <c r="L247" s="17"/>
      <c r="M247" s="17"/>
      <c r="N247" s="17"/>
    </row>
    <row r="248" spans="1:14" x14ac:dyDescent="0.25">
      <c r="A248" s="2"/>
      <c r="B248" s="2">
        <f t="shared" si="44"/>
        <v>51</v>
      </c>
      <c r="C248" s="2"/>
      <c r="D248" s="19">
        <v>43605</v>
      </c>
      <c r="E248" s="5"/>
      <c r="F248" s="5"/>
      <c r="G248" s="5">
        <f t="shared" ref="G248:G252" si="60">F248+E248</f>
        <v>0</v>
      </c>
      <c r="H248" s="14"/>
      <c r="I248" s="5">
        <f t="shared" ref="I248:I252" si="61">G248-H248</f>
        <v>0</v>
      </c>
      <c r="K248" s="16"/>
      <c r="L248" s="16"/>
      <c r="M248" s="16"/>
      <c r="N248" s="16"/>
    </row>
    <row r="249" spans="1:14" x14ac:dyDescent="0.25">
      <c r="B249" s="2">
        <f t="shared" si="44"/>
        <v>51</v>
      </c>
      <c r="C249" s="2"/>
      <c r="D249" s="19">
        <v>43606</v>
      </c>
      <c r="E249" s="5"/>
      <c r="F249" s="5"/>
      <c r="G249" s="5">
        <f t="shared" si="60"/>
        <v>0</v>
      </c>
      <c r="I249" s="5">
        <f t="shared" si="61"/>
        <v>0</v>
      </c>
      <c r="K249" s="16"/>
      <c r="L249" s="16"/>
      <c r="M249" s="16"/>
      <c r="N249" s="16"/>
    </row>
    <row r="250" spans="1:14" x14ac:dyDescent="0.25">
      <c r="B250" s="2">
        <f t="shared" si="44"/>
        <v>51</v>
      </c>
      <c r="C250" s="2"/>
      <c r="D250" s="19">
        <v>43607</v>
      </c>
      <c r="E250" s="5"/>
      <c r="F250" s="5"/>
      <c r="G250" s="5">
        <f t="shared" si="60"/>
        <v>0</v>
      </c>
      <c r="I250" s="5">
        <f t="shared" si="61"/>
        <v>0</v>
      </c>
      <c r="K250" s="16"/>
      <c r="L250" s="16"/>
      <c r="M250" s="16"/>
      <c r="N250" s="21"/>
    </row>
    <row r="251" spans="1:14" x14ac:dyDescent="0.25">
      <c r="B251" s="2">
        <f t="shared" si="44"/>
        <v>51</v>
      </c>
      <c r="C251" s="2"/>
      <c r="D251" s="19">
        <v>43608</v>
      </c>
      <c r="E251" s="5"/>
      <c r="F251" s="5"/>
      <c r="G251" s="5">
        <f t="shared" si="60"/>
        <v>0</v>
      </c>
      <c r="H251" s="1">
        <v>8</v>
      </c>
      <c r="I251" s="5">
        <f t="shared" si="61"/>
        <v>-8</v>
      </c>
    </row>
    <row r="252" spans="1:14" x14ac:dyDescent="0.25">
      <c r="B252" s="2">
        <f t="shared" si="44"/>
        <v>51</v>
      </c>
      <c r="C252" s="2"/>
      <c r="D252" s="19">
        <v>43609</v>
      </c>
      <c r="E252" s="5"/>
      <c r="F252" s="5"/>
      <c r="G252" s="5">
        <f t="shared" si="60"/>
        <v>0</v>
      </c>
      <c r="H252" s="1">
        <v>8</v>
      </c>
      <c r="I252" s="5">
        <f t="shared" si="61"/>
        <v>-8</v>
      </c>
    </row>
    <row r="253" spans="1:14" x14ac:dyDescent="0.25">
      <c r="B253" s="2">
        <f t="shared" si="44"/>
        <v>51</v>
      </c>
      <c r="C253" s="2"/>
      <c r="D253" s="19">
        <v>43610</v>
      </c>
      <c r="E253" s="5"/>
      <c r="F253" s="5"/>
    </row>
    <row r="254" spans="1:14" s="9" customFormat="1" x14ac:dyDescent="0.25">
      <c r="B254" s="2">
        <f t="shared" si="44"/>
        <v>51</v>
      </c>
      <c r="C254" s="12"/>
      <c r="D254" s="22">
        <v>43611</v>
      </c>
      <c r="E254" s="8"/>
      <c r="F254" s="8"/>
      <c r="J254" s="8">
        <f t="shared" ref="J254" si="62">SUM(I248:I252)</f>
        <v>-16</v>
      </c>
      <c r="K254" s="17"/>
      <c r="L254" s="17"/>
      <c r="M254" s="17"/>
      <c r="N254" s="17"/>
    </row>
    <row r="255" spans="1:14" x14ac:dyDescent="0.25">
      <c r="B255" s="2">
        <f t="shared" si="44"/>
        <v>51</v>
      </c>
      <c r="C255" s="2"/>
      <c r="D255" s="19">
        <v>43612</v>
      </c>
      <c r="E255" s="5"/>
      <c r="F255" s="5"/>
      <c r="G255" s="5">
        <f t="shared" ref="G255:G259" si="63">F255+E255</f>
        <v>0</v>
      </c>
      <c r="H255" s="14"/>
      <c r="I255" s="5">
        <f t="shared" ref="I255:I259" si="64">G255-H255</f>
        <v>0</v>
      </c>
    </row>
    <row r="256" spans="1:14" x14ac:dyDescent="0.25">
      <c r="B256" s="2">
        <f t="shared" si="44"/>
        <v>51</v>
      </c>
      <c r="C256" s="2"/>
      <c r="D256" s="19">
        <v>43613</v>
      </c>
      <c r="E256" s="5"/>
      <c r="F256" s="5"/>
      <c r="G256" s="5">
        <f t="shared" si="63"/>
        <v>0</v>
      </c>
      <c r="I256" s="5">
        <f t="shared" si="64"/>
        <v>0</v>
      </c>
    </row>
    <row r="257" spans="2:14" x14ac:dyDescent="0.25">
      <c r="B257" s="2">
        <f t="shared" si="44"/>
        <v>51</v>
      </c>
      <c r="C257" s="2"/>
      <c r="D257" s="19">
        <v>43614</v>
      </c>
      <c r="E257" s="5"/>
      <c r="F257" s="5"/>
      <c r="G257" s="5">
        <f t="shared" si="63"/>
        <v>0</v>
      </c>
      <c r="I257" s="5">
        <f t="shared" si="64"/>
        <v>0</v>
      </c>
    </row>
    <row r="258" spans="2:14" x14ac:dyDescent="0.25">
      <c r="B258" s="2">
        <f t="shared" si="44"/>
        <v>51</v>
      </c>
      <c r="C258" s="2"/>
      <c r="D258" s="19">
        <v>43615</v>
      </c>
      <c r="E258" s="5"/>
      <c r="F258" s="5"/>
      <c r="G258" s="5">
        <f t="shared" si="63"/>
        <v>0</v>
      </c>
      <c r="H258" s="1">
        <v>8</v>
      </c>
      <c r="I258" s="5">
        <f t="shared" si="64"/>
        <v>-8</v>
      </c>
    </row>
    <row r="259" spans="2:14" x14ac:dyDescent="0.25">
      <c r="B259" s="2">
        <f t="shared" si="44"/>
        <v>51</v>
      </c>
      <c r="C259" s="2"/>
      <c r="D259" s="19">
        <v>43616</v>
      </c>
      <c r="E259" s="5"/>
      <c r="F259" s="5"/>
      <c r="G259" s="5">
        <f t="shared" si="63"/>
        <v>0</v>
      </c>
      <c r="H259" s="1">
        <v>8</v>
      </c>
      <c r="I259" s="5">
        <f t="shared" si="64"/>
        <v>-8</v>
      </c>
    </row>
    <row r="260" spans="2:14" x14ac:dyDescent="0.25">
      <c r="B260" s="2">
        <f t="shared" si="44"/>
        <v>51</v>
      </c>
      <c r="C260" s="2"/>
      <c r="D260" s="19">
        <v>43617</v>
      </c>
      <c r="E260" s="5"/>
      <c r="F260" s="5"/>
    </row>
    <row r="261" spans="2:14" s="9" customFormat="1" x14ac:dyDescent="0.25">
      <c r="B261" s="2">
        <f t="shared" ref="B261:B324" si="65">B260+G260</f>
        <v>51</v>
      </c>
      <c r="C261" s="12"/>
      <c r="D261" s="22">
        <v>43618</v>
      </c>
      <c r="E261" s="8"/>
      <c r="F261" s="8"/>
      <c r="J261" s="8">
        <f>SUM(I255:I259)</f>
        <v>-16</v>
      </c>
      <c r="K261" s="17"/>
      <c r="L261" s="17"/>
      <c r="M261" s="17"/>
      <c r="N261" s="17"/>
    </row>
    <row r="262" spans="2:14" x14ac:dyDescent="0.25">
      <c r="B262" s="2">
        <f t="shared" si="65"/>
        <v>51</v>
      </c>
      <c r="C262" s="2"/>
      <c r="D262" s="19">
        <v>43619</v>
      </c>
      <c r="E262" s="5"/>
      <c r="F262" s="5"/>
      <c r="G262" s="5">
        <f t="shared" ref="G262:G266" si="66">F262+E262</f>
        <v>0</v>
      </c>
      <c r="H262" s="14"/>
      <c r="I262" s="5">
        <f t="shared" ref="I262:I266" si="67">G262-H262</f>
        <v>0</v>
      </c>
    </row>
    <row r="263" spans="2:14" x14ac:dyDescent="0.25">
      <c r="B263" s="2">
        <f t="shared" si="65"/>
        <v>51</v>
      </c>
      <c r="C263" s="2"/>
      <c r="D263" s="19">
        <v>43620</v>
      </c>
      <c r="E263" s="5"/>
      <c r="F263" s="5"/>
      <c r="G263" s="5">
        <f t="shared" si="66"/>
        <v>0</v>
      </c>
      <c r="H263" s="14"/>
      <c r="I263" s="5">
        <f t="shared" si="67"/>
        <v>0</v>
      </c>
    </row>
    <row r="264" spans="2:14" x14ac:dyDescent="0.25">
      <c r="B264" s="2">
        <f t="shared" si="65"/>
        <v>51</v>
      </c>
      <c r="C264" s="2"/>
      <c r="D264" s="19">
        <v>43621</v>
      </c>
      <c r="E264" s="5"/>
      <c r="F264" s="5"/>
      <c r="G264" s="5">
        <f t="shared" si="66"/>
        <v>0</v>
      </c>
      <c r="I264" s="5">
        <f t="shared" si="67"/>
        <v>0</v>
      </c>
    </row>
    <row r="265" spans="2:14" x14ac:dyDescent="0.25">
      <c r="B265" s="2">
        <f t="shared" si="65"/>
        <v>51</v>
      </c>
      <c r="C265" s="2"/>
      <c r="D265" s="19">
        <v>43622</v>
      </c>
      <c r="E265" s="5"/>
      <c r="F265" s="5"/>
      <c r="G265" s="5">
        <f t="shared" si="66"/>
        <v>0</v>
      </c>
      <c r="H265" s="1">
        <v>8</v>
      </c>
      <c r="I265" s="5">
        <f t="shared" si="67"/>
        <v>-8</v>
      </c>
    </row>
    <row r="266" spans="2:14" x14ac:dyDescent="0.25">
      <c r="B266" s="2">
        <f t="shared" si="65"/>
        <v>51</v>
      </c>
      <c r="C266" s="2"/>
      <c r="D266" s="19">
        <v>43623</v>
      </c>
      <c r="E266" s="5"/>
      <c r="F266" s="5"/>
      <c r="G266" s="5">
        <f t="shared" si="66"/>
        <v>0</v>
      </c>
      <c r="H266" s="1">
        <v>8</v>
      </c>
      <c r="I266" s="5">
        <f t="shared" si="67"/>
        <v>-8</v>
      </c>
    </row>
    <row r="267" spans="2:14" x14ac:dyDescent="0.25">
      <c r="B267" s="2">
        <f t="shared" si="65"/>
        <v>51</v>
      </c>
      <c r="C267" s="2"/>
      <c r="D267" s="19">
        <v>43624</v>
      </c>
      <c r="E267" s="5"/>
      <c r="F267" s="5"/>
    </row>
    <row r="268" spans="2:14" s="9" customFormat="1" x14ac:dyDescent="0.25">
      <c r="B268" s="2">
        <f t="shared" si="65"/>
        <v>51</v>
      </c>
      <c r="C268" s="12"/>
      <c r="D268" s="22">
        <v>43625</v>
      </c>
      <c r="E268" s="8"/>
      <c r="F268" s="8"/>
      <c r="J268" s="8">
        <f>SUM(I262:I266)</f>
        <v>-16</v>
      </c>
      <c r="K268" s="17"/>
      <c r="L268" s="17"/>
      <c r="M268" s="17"/>
      <c r="N268" s="17"/>
    </row>
    <row r="269" spans="2:14" x14ac:dyDescent="0.25">
      <c r="B269" s="2">
        <f t="shared" si="65"/>
        <v>51</v>
      </c>
      <c r="C269" s="2"/>
      <c r="D269" s="19">
        <v>43626</v>
      </c>
      <c r="E269" s="5"/>
      <c r="F269" s="5"/>
      <c r="G269" s="5">
        <f t="shared" ref="G269:G273" si="68">F269+E269</f>
        <v>0</v>
      </c>
      <c r="H269" s="14"/>
      <c r="I269" s="5">
        <f t="shared" ref="I269:I273" si="69">G269-H269</f>
        <v>0</v>
      </c>
    </row>
    <row r="270" spans="2:14" x14ac:dyDescent="0.25">
      <c r="B270" s="2">
        <f t="shared" si="65"/>
        <v>51</v>
      </c>
      <c r="C270" s="2"/>
      <c r="D270" s="19">
        <v>43627</v>
      </c>
      <c r="E270" s="5"/>
      <c r="F270" s="5"/>
      <c r="G270" s="5">
        <f t="shared" si="68"/>
        <v>0</v>
      </c>
      <c r="I270" s="5">
        <f t="shared" si="69"/>
        <v>0</v>
      </c>
    </row>
    <row r="271" spans="2:14" x14ac:dyDescent="0.25">
      <c r="B271" s="2">
        <f t="shared" si="65"/>
        <v>51</v>
      </c>
      <c r="C271" s="2"/>
      <c r="D271" s="19">
        <v>43628</v>
      </c>
      <c r="E271" s="5"/>
      <c r="F271" s="5"/>
      <c r="G271" s="5">
        <f t="shared" si="68"/>
        <v>0</v>
      </c>
      <c r="I271" s="5">
        <f t="shared" si="69"/>
        <v>0</v>
      </c>
    </row>
    <row r="272" spans="2:14" x14ac:dyDescent="0.25">
      <c r="B272" s="2">
        <f t="shared" si="65"/>
        <v>51</v>
      </c>
      <c r="C272" s="2"/>
      <c r="D272" s="19">
        <v>43629</v>
      </c>
      <c r="E272" s="5"/>
      <c r="F272" s="5"/>
      <c r="G272" s="5">
        <f t="shared" si="68"/>
        <v>0</v>
      </c>
      <c r="H272" s="1">
        <v>8</v>
      </c>
      <c r="I272" s="5">
        <f t="shared" si="69"/>
        <v>-8</v>
      </c>
    </row>
    <row r="273" spans="1:14" x14ac:dyDescent="0.25">
      <c r="B273" s="2">
        <f t="shared" si="65"/>
        <v>51</v>
      </c>
      <c r="C273" s="2"/>
      <c r="D273" s="19">
        <v>43630</v>
      </c>
      <c r="E273" s="5"/>
      <c r="F273" s="5"/>
      <c r="G273" s="5">
        <f t="shared" si="68"/>
        <v>0</v>
      </c>
      <c r="H273" s="1">
        <v>8</v>
      </c>
      <c r="I273" s="5">
        <f t="shared" si="69"/>
        <v>-8</v>
      </c>
    </row>
    <row r="274" spans="1:14" x14ac:dyDescent="0.25">
      <c r="A274" s="4"/>
      <c r="B274" s="2">
        <f t="shared" si="65"/>
        <v>51</v>
      </c>
      <c r="C274" s="2"/>
      <c r="D274" s="19">
        <v>43631</v>
      </c>
      <c r="E274" s="5"/>
      <c r="F274" s="5"/>
      <c r="H274" s="1">
        <v>8</v>
      </c>
    </row>
    <row r="275" spans="1:14" s="9" customFormat="1" x14ac:dyDescent="0.25">
      <c r="A275" s="7"/>
      <c r="B275" s="2">
        <f t="shared" si="65"/>
        <v>51</v>
      </c>
      <c r="C275" s="12"/>
      <c r="D275" s="22">
        <v>43632</v>
      </c>
      <c r="E275" s="8"/>
      <c r="F275" s="8"/>
      <c r="J275" s="8">
        <f t="shared" ref="J275" si="70">SUM(I269:I273)</f>
        <v>-16</v>
      </c>
      <c r="K275" s="17"/>
      <c r="L275" s="17"/>
      <c r="M275" s="17"/>
      <c r="N275" s="17"/>
    </row>
    <row r="276" spans="1:14" x14ac:dyDescent="0.25">
      <c r="A276" s="2"/>
      <c r="B276" s="2">
        <f t="shared" si="65"/>
        <v>51</v>
      </c>
      <c r="C276" s="2"/>
      <c r="D276" s="19">
        <v>43633</v>
      </c>
      <c r="E276" s="5"/>
      <c r="F276" s="5"/>
      <c r="G276" s="5">
        <f t="shared" ref="G276:G280" si="71">F276+E276</f>
        <v>0</v>
      </c>
      <c r="H276" s="14"/>
      <c r="I276" s="5">
        <f t="shared" ref="I276:I280" si="72">G276-H276</f>
        <v>0</v>
      </c>
    </row>
    <row r="277" spans="1:14" x14ac:dyDescent="0.25">
      <c r="A277" s="2"/>
      <c r="B277" s="2">
        <f t="shared" si="65"/>
        <v>51</v>
      </c>
      <c r="C277" s="2"/>
      <c r="D277" s="19">
        <v>43634</v>
      </c>
      <c r="E277" s="5"/>
      <c r="F277" s="5"/>
      <c r="G277" s="5">
        <f t="shared" si="71"/>
        <v>0</v>
      </c>
      <c r="I277" s="5">
        <f t="shared" si="72"/>
        <v>0</v>
      </c>
    </row>
    <row r="278" spans="1:14" x14ac:dyDescent="0.25">
      <c r="B278" s="2">
        <f t="shared" si="65"/>
        <v>51</v>
      </c>
      <c r="C278" s="2"/>
      <c r="D278" s="19">
        <v>43635</v>
      </c>
      <c r="E278" s="5"/>
      <c r="F278" s="5"/>
      <c r="G278" s="5">
        <f t="shared" si="71"/>
        <v>0</v>
      </c>
      <c r="I278" s="5">
        <f t="shared" si="72"/>
        <v>0</v>
      </c>
    </row>
    <row r="279" spans="1:14" x14ac:dyDescent="0.25">
      <c r="B279" s="2">
        <f t="shared" si="65"/>
        <v>51</v>
      </c>
      <c r="C279" s="2"/>
      <c r="D279" s="19">
        <v>43636</v>
      </c>
      <c r="E279" s="5"/>
      <c r="F279" s="5"/>
      <c r="G279" s="5">
        <f t="shared" si="71"/>
        <v>0</v>
      </c>
      <c r="H279" s="1">
        <v>8</v>
      </c>
      <c r="I279" s="5">
        <f t="shared" si="72"/>
        <v>-8</v>
      </c>
    </row>
    <row r="280" spans="1:14" x14ac:dyDescent="0.25">
      <c r="B280" s="2">
        <f t="shared" si="65"/>
        <v>51</v>
      </c>
      <c r="C280" s="2"/>
      <c r="D280" s="19">
        <v>43637</v>
      </c>
      <c r="E280" s="5"/>
      <c r="F280" s="5"/>
      <c r="G280" s="5">
        <f t="shared" si="71"/>
        <v>0</v>
      </c>
      <c r="H280" s="1">
        <v>8</v>
      </c>
      <c r="I280" s="5">
        <f t="shared" si="72"/>
        <v>-8</v>
      </c>
    </row>
    <row r="281" spans="1:14" x14ac:dyDescent="0.25">
      <c r="B281" s="2">
        <f t="shared" si="65"/>
        <v>51</v>
      </c>
      <c r="C281" s="2"/>
      <c r="D281" s="19">
        <v>43638</v>
      </c>
      <c r="E281" s="5"/>
      <c r="F281" s="5"/>
      <c r="H281" s="1">
        <v>8</v>
      </c>
    </row>
    <row r="282" spans="1:14" s="9" customFormat="1" x14ac:dyDescent="0.25">
      <c r="B282" s="2">
        <f t="shared" si="65"/>
        <v>51</v>
      </c>
      <c r="C282" s="12"/>
      <c r="D282" s="22">
        <v>43639</v>
      </c>
      <c r="E282" s="8"/>
      <c r="F282" s="8"/>
      <c r="J282" s="8">
        <f t="shared" ref="J282" si="73">SUM(I276:I280)</f>
        <v>-16</v>
      </c>
      <c r="K282" s="17"/>
      <c r="L282" s="17"/>
      <c r="M282" s="17"/>
      <c r="N282" s="17"/>
    </row>
    <row r="283" spans="1:14" x14ac:dyDescent="0.25">
      <c r="B283" s="2">
        <f t="shared" si="65"/>
        <v>51</v>
      </c>
      <c r="C283" s="2"/>
      <c r="D283" s="19">
        <v>43640</v>
      </c>
      <c r="E283" s="5"/>
      <c r="F283" s="5"/>
      <c r="G283" s="5">
        <f t="shared" ref="G283:G287" si="74">F283+E283</f>
        <v>0</v>
      </c>
      <c r="H283" s="14"/>
      <c r="I283" s="5">
        <f t="shared" ref="I283:I287" si="75">G283-H283</f>
        <v>0</v>
      </c>
    </row>
    <row r="284" spans="1:14" x14ac:dyDescent="0.25">
      <c r="B284" s="2">
        <f t="shared" si="65"/>
        <v>51</v>
      </c>
      <c r="C284" s="2"/>
      <c r="D284" s="19">
        <v>43641</v>
      </c>
      <c r="E284" s="5"/>
      <c r="F284" s="5"/>
      <c r="G284" s="5">
        <f t="shared" si="74"/>
        <v>0</v>
      </c>
      <c r="I284" s="5">
        <f t="shared" si="75"/>
        <v>0</v>
      </c>
    </row>
    <row r="285" spans="1:14" x14ac:dyDescent="0.25">
      <c r="B285" s="2">
        <f t="shared" si="65"/>
        <v>51</v>
      </c>
      <c r="C285" s="2"/>
      <c r="D285" s="19">
        <v>43642</v>
      </c>
      <c r="E285" s="5"/>
      <c r="F285" s="5"/>
      <c r="G285" s="5">
        <f t="shared" si="74"/>
        <v>0</v>
      </c>
      <c r="I285" s="5">
        <f t="shared" si="75"/>
        <v>0</v>
      </c>
    </row>
    <row r="286" spans="1:14" x14ac:dyDescent="0.25">
      <c r="B286" s="2">
        <f t="shared" si="65"/>
        <v>51</v>
      </c>
      <c r="C286" s="2"/>
      <c r="D286" s="19">
        <v>43643</v>
      </c>
      <c r="E286" s="5"/>
      <c r="F286" s="5"/>
      <c r="G286" s="5">
        <f t="shared" si="74"/>
        <v>0</v>
      </c>
      <c r="H286" s="1">
        <v>8</v>
      </c>
      <c r="I286" s="5">
        <f t="shared" si="75"/>
        <v>-8</v>
      </c>
    </row>
    <row r="287" spans="1:14" x14ac:dyDescent="0.25">
      <c r="B287" s="2">
        <f t="shared" si="65"/>
        <v>51</v>
      </c>
      <c r="C287" s="2"/>
      <c r="D287" s="19">
        <v>43644</v>
      </c>
      <c r="E287" s="5"/>
      <c r="F287" s="5"/>
      <c r="G287" s="5">
        <f t="shared" si="74"/>
        <v>0</v>
      </c>
      <c r="H287" s="1">
        <v>8</v>
      </c>
      <c r="I287" s="5">
        <f t="shared" si="75"/>
        <v>-8</v>
      </c>
    </row>
    <row r="288" spans="1:14" x14ac:dyDescent="0.25">
      <c r="B288" s="2">
        <f t="shared" si="65"/>
        <v>51</v>
      </c>
      <c r="C288" s="2"/>
      <c r="D288" s="19">
        <v>43645</v>
      </c>
      <c r="E288" s="5"/>
      <c r="F288" s="5"/>
      <c r="H288" s="1">
        <v>8</v>
      </c>
    </row>
    <row r="289" spans="2:14" s="9" customFormat="1" x14ac:dyDescent="0.25">
      <c r="B289" s="2">
        <f t="shared" si="65"/>
        <v>51</v>
      </c>
      <c r="C289" s="12"/>
      <c r="D289" s="22">
        <v>43646</v>
      </c>
      <c r="E289" s="8"/>
      <c r="F289" s="8"/>
      <c r="J289" s="8">
        <f t="shared" ref="J289" si="76">SUM(I283:I287)</f>
        <v>-16</v>
      </c>
      <c r="K289" s="17"/>
      <c r="L289" s="17"/>
      <c r="M289" s="17"/>
      <c r="N289" s="17"/>
    </row>
    <row r="290" spans="2:14" x14ac:dyDescent="0.25">
      <c r="B290" s="2">
        <f t="shared" si="65"/>
        <v>51</v>
      </c>
      <c r="C290" s="2"/>
      <c r="D290" s="19">
        <v>43647</v>
      </c>
      <c r="E290" s="5"/>
      <c r="F290" s="5"/>
      <c r="G290" s="5">
        <f t="shared" ref="G290:G294" si="77">F290+E290</f>
        <v>0</v>
      </c>
      <c r="H290" s="14"/>
      <c r="I290" s="5">
        <f t="shared" ref="I290:I294" si="78">G290-H290</f>
        <v>0</v>
      </c>
    </row>
    <row r="291" spans="2:14" x14ac:dyDescent="0.25">
      <c r="B291" s="2">
        <f t="shared" si="65"/>
        <v>51</v>
      </c>
      <c r="C291" s="2"/>
      <c r="D291" s="19">
        <v>43648</v>
      </c>
      <c r="E291" s="5"/>
      <c r="F291" s="5"/>
      <c r="G291" s="5">
        <f t="shared" si="77"/>
        <v>0</v>
      </c>
      <c r="I291" s="5">
        <f t="shared" si="78"/>
        <v>0</v>
      </c>
    </row>
    <row r="292" spans="2:14" x14ac:dyDescent="0.25">
      <c r="B292" s="2">
        <f t="shared" si="65"/>
        <v>51</v>
      </c>
      <c r="C292" s="2"/>
      <c r="D292" s="19">
        <v>43649</v>
      </c>
      <c r="E292" s="5"/>
      <c r="F292" s="5"/>
      <c r="G292" s="5">
        <f t="shared" si="77"/>
        <v>0</v>
      </c>
      <c r="I292" s="5">
        <f t="shared" si="78"/>
        <v>0</v>
      </c>
    </row>
    <row r="293" spans="2:14" x14ac:dyDescent="0.25">
      <c r="B293" s="2">
        <f t="shared" si="65"/>
        <v>51</v>
      </c>
      <c r="C293" s="2"/>
      <c r="D293" s="19">
        <v>43650</v>
      </c>
      <c r="E293" s="5"/>
      <c r="F293" s="5"/>
      <c r="G293" s="5">
        <f t="shared" si="77"/>
        <v>0</v>
      </c>
      <c r="H293" s="1">
        <v>8</v>
      </c>
      <c r="I293" s="5">
        <f t="shared" si="78"/>
        <v>-8</v>
      </c>
    </row>
    <row r="294" spans="2:14" x14ac:dyDescent="0.25">
      <c r="B294" s="2">
        <f t="shared" si="65"/>
        <v>51</v>
      </c>
      <c r="C294" s="2"/>
      <c r="D294" s="19">
        <v>43651</v>
      </c>
      <c r="E294" s="5"/>
      <c r="F294" s="5"/>
      <c r="G294" s="5">
        <f t="shared" si="77"/>
        <v>0</v>
      </c>
      <c r="H294" s="1">
        <v>8</v>
      </c>
      <c r="I294" s="5">
        <f t="shared" si="78"/>
        <v>-8</v>
      </c>
    </row>
    <row r="295" spans="2:14" x14ac:dyDescent="0.25">
      <c r="B295" s="2">
        <f t="shared" si="65"/>
        <v>51</v>
      </c>
      <c r="C295" s="2"/>
      <c r="D295" s="19">
        <v>43652</v>
      </c>
      <c r="E295" s="5"/>
      <c r="F295" s="5"/>
      <c r="H295" s="1">
        <v>8</v>
      </c>
    </row>
    <row r="296" spans="2:14" s="9" customFormat="1" x14ac:dyDescent="0.25">
      <c r="B296" s="2">
        <f t="shared" si="65"/>
        <v>51</v>
      </c>
      <c r="C296" s="12"/>
      <c r="D296" s="22">
        <v>43653</v>
      </c>
      <c r="E296" s="8"/>
      <c r="F296" s="8"/>
      <c r="J296" s="8">
        <f>SUM(I290:I294)</f>
        <v>-16</v>
      </c>
      <c r="K296" s="17"/>
      <c r="L296" s="17"/>
      <c r="M296" s="17"/>
      <c r="N296" s="17"/>
    </row>
    <row r="297" spans="2:14" x14ac:dyDescent="0.25">
      <c r="B297" s="2">
        <f t="shared" si="65"/>
        <v>51</v>
      </c>
      <c r="C297" s="2"/>
      <c r="D297" s="19">
        <v>43654</v>
      </c>
      <c r="E297" s="5"/>
      <c r="F297" s="5"/>
      <c r="G297" s="5">
        <f t="shared" ref="G297:G301" si="79">F297+E297</f>
        <v>0</v>
      </c>
      <c r="H297" s="14"/>
      <c r="I297" s="5">
        <f t="shared" ref="I297:I301" si="80">G297-H297</f>
        <v>0</v>
      </c>
    </row>
    <row r="298" spans="2:14" x14ac:dyDescent="0.25">
      <c r="B298" s="2">
        <f t="shared" si="65"/>
        <v>51</v>
      </c>
      <c r="C298" s="2"/>
      <c r="D298" s="19">
        <v>43655</v>
      </c>
      <c r="E298" s="5"/>
      <c r="F298" s="5"/>
      <c r="G298" s="5">
        <f t="shared" si="79"/>
        <v>0</v>
      </c>
      <c r="I298" s="5">
        <f t="shared" si="80"/>
        <v>0</v>
      </c>
    </row>
    <row r="299" spans="2:14" x14ac:dyDescent="0.25">
      <c r="B299" s="2">
        <f t="shared" si="65"/>
        <v>51</v>
      </c>
      <c r="C299" s="2"/>
      <c r="D299" s="19">
        <v>43656</v>
      </c>
      <c r="E299" s="5"/>
      <c r="F299" s="5"/>
      <c r="G299" s="5">
        <f t="shared" si="79"/>
        <v>0</v>
      </c>
      <c r="I299" s="5">
        <f t="shared" si="80"/>
        <v>0</v>
      </c>
    </row>
    <row r="300" spans="2:14" x14ac:dyDescent="0.25">
      <c r="B300" s="2">
        <f t="shared" si="65"/>
        <v>51</v>
      </c>
      <c r="C300" s="2"/>
      <c r="D300" s="19">
        <v>43657</v>
      </c>
      <c r="E300" s="5"/>
      <c r="F300" s="5"/>
      <c r="G300" s="5">
        <f t="shared" si="79"/>
        <v>0</v>
      </c>
      <c r="H300" s="1">
        <v>8</v>
      </c>
      <c r="I300" s="5">
        <f t="shared" si="80"/>
        <v>-8</v>
      </c>
    </row>
    <row r="301" spans="2:14" x14ac:dyDescent="0.25">
      <c r="B301" s="2">
        <f t="shared" si="65"/>
        <v>51</v>
      </c>
      <c r="C301" s="2"/>
      <c r="D301" s="19">
        <v>43658</v>
      </c>
      <c r="E301" s="5"/>
      <c r="F301" s="5"/>
      <c r="G301" s="5">
        <f t="shared" si="79"/>
        <v>0</v>
      </c>
      <c r="H301" s="1">
        <v>8</v>
      </c>
      <c r="I301" s="5">
        <f t="shared" si="80"/>
        <v>-8</v>
      </c>
    </row>
    <row r="302" spans="2:14" x14ac:dyDescent="0.25">
      <c r="B302" s="2">
        <f t="shared" si="65"/>
        <v>51</v>
      </c>
      <c r="C302" s="2"/>
      <c r="D302" s="19">
        <v>43659</v>
      </c>
      <c r="E302" s="5"/>
      <c r="F302" s="5"/>
      <c r="H302" s="1">
        <v>8</v>
      </c>
    </row>
    <row r="303" spans="2:14" s="9" customFormat="1" x14ac:dyDescent="0.25">
      <c r="B303" s="2">
        <f t="shared" si="65"/>
        <v>51</v>
      </c>
      <c r="C303" s="12"/>
      <c r="D303" s="22">
        <v>43660</v>
      </c>
      <c r="E303" s="8"/>
      <c r="F303" s="8"/>
      <c r="J303" s="8">
        <f>SUM(I297:I301)</f>
        <v>-16</v>
      </c>
      <c r="K303" s="17"/>
      <c r="L303" s="17"/>
      <c r="M303" s="17"/>
      <c r="N303" s="17"/>
    </row>
    <row r="304" spans="2:14" x14ac:dyDescent="0.25">
      <c r="B304" s="2">
        <f t="shared" si="65"/>
        <v>51</v>
      </c>
      <c r="C304" s="2"/>
      <c r="D304" s="19">
        <v>43661</v>
      </c>
      <c r="E304" s="5"/>
      <c r="F304" s="5"/>
      <c r="G304" s="5">
        <f t="shared" ref="G304:G308" si="81">F304+E304</f>
        <v>0</v>
      </c>
      <c r="H304" s="14"/>
      <c r="I304" s="5">
        <f t="shared" ref="I304:I308" si="82">G304-H304</f>
        <v>0</v>
      </c>
    </row>
    <row r="305" spans="1:14" x14ac:dyDescent="0.25">
      <c r="B305" s="2">
        <f t="shared" si="65"/>
        <v>51</v>
      </c>
      <c r="C305" s="2"/>
      <c r="D305" s="19">
        <v>43662</v>
      </c>
      <c r="E305" s="5"/>
      <c r="F305" s="5"/>
      <c r="G305" s="5">
        <f t="shared" si="81"/>
        <v>0</v>
      </c>
      <c r="I305" s="5">
        <f t="shared" si="82"/>
        <v>0</v>
      </c>
    </row>
    <row r="306" spans="1:14" x14ac:dyDescent="0.25">
      <c r="A306" s="4"/>
      <c r="B306" s="2">
        <f t="shared" si="65"/>
        <v>51</v>
      </c>
      <c r="C306" s="2"/>
      <c r="D306" s="19">
        <v>43663</v>
      </c>
      <c r="E306" s="5"/>
      <c r="F306" s="5"/>
      <c r="G306" s="5">
        <f t="shared" si="81"/>
        <v>0</v>
      </c>
      <c r="I306" s="5">
        <f t="shared" si="82"/>
        <v>0</v>
      </c>
    </row>
    <row r="307" spans="1:14" x14ac:dyDescent="0.25">
      <c r="A307" s="4"/>
      <c r="B307" s="2">
        <f t="shared" si="65"/>
        <v>51</v>
      </c>
      <c r="C307" s="2"/>
      <c r="D307" s="19">
        <v>43664</v>
      </c>
      <c r="E307" s="5"/>
      <c r="F307" s="5"/>
      <c r="G307" s="5">
        <f t="shared" si="81"/>
        <v>0</v>
      </c>
      <c r="H307" s="1">
        <v>8</v>
      </c>
      <c r="I307" s="5">
        <f t="shared" si="82"/>
        <v>-8</v>
      </c>
    </row>
    <row r="308" spans="1:14" x14ac:dyDescent="0.25">
      <c r="A308" s="2"/>
      <c r="B308" s="2">
        <f t="shared" si="65"/>
        <v>51</v>
      </c>
      <c r="C308" s="2"/>
      <c r="D308" s="19">
        <v>43665</v>
      </c>
      <c r="E308" s="5"/>
      <c r="F308" s="5"/>
      <c r="G308" s="5">
        <f t="shared" si="81"/>
        <v>0</v>
      </c>
      <c r="H308" s="1">
        <v>8</v>
      </c>
      <c r="I308" s="5">
        <f t="shared" si="82"/>
        <v>-8</v>
      </c>
    </row>
    <row r="309" spans="1:14" x14ac:dyDescent="0.25">
      <c r="A309" s="2"/>
      <c r="B309" s="2">
        <f t="shared" si="65"/>
        <v>51</v>
      </c>
      <c r="C309" s="2"/>
      <c r="D309" s="19">
        <v>43666</v>
      </c>
      <c r="E309" s="5"/>
      <c r="F309" s="5"/>
      <c r="H309" s="1">
        <v>8</v>
      </c>
    </row>
    <row r="310" spans="1:14" s="9" customFormat="1" x14ac:dyDescent="0.25">
      <c r="B310" s="2">
        <f t="shared" si="65"/>
        <v>51</v>
      </c>
      <c r="C310" s="12"/>
      <c r="D310" s="22">
        <v>43667</v>
      </c>
      <c r="E310" s="8"/>
      <c r="F310" s="8"/>
      <c r="J310" s="8">
        <f t="shared" ref="J310" si="83">SUM(I304:I308)</f>
        <v>-16</v>
      </c>
      <c r="K310" s="17"/>
      <c r="L310" s="17"/>
      <c r="M310" s="17"/>
      <c r="N310" s="17"/>
    </row>
    <row r="311" spans="1:14" x14ac:dyDescent="0.25">
      <c r="B311" s="2">
        <f t="shared" si="65"/>
        <v>51</v>
      </c>
      <c r="C311" s="2"/>
      <c r="D311" s="19">
        <v>43668</v>
      </c>
      <c r="E311" s="5"/>
      <c r="F311" s="5"/>
      <c r="G311" s="5">
        <f t="shared" ref="G311:G315" si="84">F311+E311</f>
        <v>0</v>
      </c>
      <c r="H311" s="14">
        <v>8</v>
      </c>
      <c r="I311" s="5">
        <f t="shared" ref="I311:I315" si="85">G311-H311</f>
        <v>-8</v>
      </c>
    </row>
    <row r="312" spans="1:14" x14ac:dyDescent="0.25">
      <c r="B312" s="2">
        <f t="shared" si="65"/>
        <v>51</v>
      </c>
      <c r="C312" s="2"/>
      <c r="D312" s="19">
        <v>43669</v>
      </c>
      <c r="E312" s="5"/>
      <c r="F312" s="5"/>
      <c r="G312" s="5">
        <f t="shared" si="84"/>
        <v>0</v>
      </c>
      <c r="H312" s="14">
        <v>8</v>
      </c>
      <c r="I312" s="5">
        <f t="shared" si="85"/>
        <v>-8</v>
      </c>
    </row>
    <row r="313" spans="1:14" x14ac:dyDescent="0.25">
      <c r="B313" s="2">
        <f t="shared" si="65"/>
        <v>51</v>
      </c>
      <c r="C313" s="2"/>
      <c r="D313" s="19">
        <v>43670</v>
      </c>
      <c r="E313" s="5"/>
      <c r="F313" s="5"/>
      <c r="G313" s="5">
        <f t="shared" si="84"/>
        <v>0</v>
      </c>
      <c r="H313" s="14">
        <v>8</v>
      </c>
      <c r="I313" s="5">
        <f t="shared" si="85"/>
        <v>-8</v>
      </c>
    </row>
    <row r="314" spans="1:14" x14ac:dyDescent="0.25">
      <c r="B314" s="2">
        <f t="shared" si="65"/>
        <v>51</v>
      </c>
      <c r="C314" s="2"/>
      <c r="D314" s="19">
        <v>43671</v>
      </c>
      <c r="E314" s="5"/>
      <c r="F314" s="5"/>
      <c r="G314" s="5">
        <f t="shared" si="84"/>
        <v>0</v>
      </c>
      <c r="H314" s="1">
        <v>8</v>
      </c>
      <c r="I314" s="5">
        <f t="shared" si="85"/>
        <v>-8</v>
      </c>
    </row>
    <row r="315" spans="1:14" x14ac:dyDescent="0.25">
      <c r="B315" s="2">
        <f t="shared" si="65"/>
        <v>51</v>
      </c>
      <c r="C315" s="2"/>
      <c r="D315" s="20">
        <v>43672</v>
      </c>
      <c r="E315" s="5"/>
      <c r="F315" s="5"/>
      <c r="G315" s="5">
        <f t="shared" si="84"/>
        <v>0</v>
      </c>
      <c r="I315" s="5">
        <f t="shared" si="85"/>
        <v>0</v>
      </c>
    </row>
    <row r="316" spans="1:14" x14ac:dyDescent="0.25">
      <c r="B316" s="2">
        <f t="shared" si="65"/>
        <v>51</v>
      </c>
      <c r="C316" s="2"/>
      <c r="D316" s="20">
        <v>43673</v>
      </c>
      <c r="E316" s="5"/>
      <c r="F316" s="5"/>
    </row>
    <row r="317" spans="1:14" s="9" customFormat="1" x14ac:dyDescent="0.25">
      <c r="B317" s="2">
        <f t="shared" si="65"/>
        <v>51</v>
      </c>
      <c r="C317" s="12"/>
      <c r="D317" s="23">
        <v>43674</v>
      </c>
      <c r="E317" s="8"/>
      <c r="F317" s="8"/>
      <c r="J317" s="8">
        <f t="shared" ref="J317" si="86">SUM(I311:I315)</f>
        <v>-32</v>
      </c>
      <c r="K317" s="17"/>
      <c r="L317" s="17"/>
      <c r="M317" s="17"/>
      <c r="N317" s="17"/>
    </row>
    <row r="318" spans="1:14" x14ac:dyDescent="0.25">
      <c r="B318" s="2">
        <f t="shared" si="65"/>
        <v>51</v>
      </c>
      <c r="C318" s="2"/>
      <c r="D318" s="19">
        <v>43675</v>
      </c>
      <c r="E318" s="5"/>
      <c r="F318" s="5"/>
      <c r="G318" s="5">
        <f t="shared" ref="G318:G322" si="87">F318+E318</f>
        <v>0</v>
      </c>
      <c r="H318" s="14">
        <v>8</v>
      </c>
      <c r="I318" s="5">
        <f t="shared" ref="I318:I322" si="88">G318-H318</f>
        <v>-8</v>
      </c>
    </row>
    <row r="319" spans="1:14" x14ac:dyDescent="0.25">
      <c r="B319" s="2">
        <f t="shared" si="65"/>
        <v>51</v>
      </c>
      <c r="C319" s="2"/>
      <c r="D319" s="19">
        <v>43676</v>
      </c>
      <c r="E319" s="5"/>
      <c r="F319" s="5"/>
      <c r="G319" s="5">
        <f t="shared" si="87"/>
        <v>0</v>
      </c>
      <c r="H319" s="1">
        <v>8</v>
      </c>
      <c r="I319" s="5">
        <f t="shared" si="88"/>
        <v>-8</v>
      </c>
    </row>
    <row r="320" spans="1:14" x14ac:dyDescent="0.25">
      <c r="B320" s="2">
        <f t="shared" si="65"/>
        <v>51</v>
      </c>
      <c r="C320" s="2"/>
      <c r="D320" s="19">
        <v>43677</v>
      </c>
      <c r="E320" s="5"/>
      <c r="F320" s="5"/>
      <c r="G320" s="5">
        <f t="shared" si="87"/>
        <v>0</v>
      </c>
      <c r="H320" s="1">
        <v>8</v>
      </c>
      <c r="I320" s="5">
        <f t="shared" si="88"/>
        <v>-8</v>
      </c>
    </row>
    <row r="321" spans="1:14" x14ac:dyDescent="0.25">
      <c r="B321" s="2">
        <f t="shared" si="65"/>
        <v>51</v>
      </c>
      <c r="C321" s="2"/>
      <c r="D321" s="19">
        <v>43678</v>
      </c>
      <c r="E321" s="5"/>
      <c r="F321" s="5"/>
      <c r="G321" s="5">
        <f t="shared" si="87"/>
        <v>0</v>
      </c>
      <c r="H321" s="1">
        <v>8</v>
      </c>
      <c r="I321" s="5">
        <f t="shared" si="88"/>
        <v>-8</v>
      </c>
    </row>
    <row r="322" spans="1:14" x14ac:dyDescent="0.25">
      <c r="B322" s="2">
        <f t="shared" si="65"/>
        <v>51</v>
      </c>
      <c r="C322" s="2"/>
      <c r="D322" s="19">
        <v>43679</v>
      </c>
      <c r="E322" s="5"/>
      <c r="F322" s="5"/>
      <c r="G322" s="5">
        <f t="shared" si="87"/>
        <v>0</v>
      </c>
      <c r="H322" s="1">
        <v>8</v>
      </c>
      <c r="I322" s="5">
        <f t="shared" si="88"/>
        <v>-8</v>
      </c>
    </row>
    <row r="323" spans="1:14" x14ac:dyDescent="0.25">
      <c r="B323" s="2">
        <f t="shared" si="65"/>
        <v>51</v>
      </c>
      <c r="C323" s="2"/>
      <c r="D323" s="19">
        <v>43680</v>
      </c>
      <c r="E323" s="5"/>
      <c r="F323" s="5"/>
      <c r="H323" s="1">
        <v>8</v>
      </c>
    </row>
    <row r="324" spans="1:14" s="9" customFormat="1" x14ac:dyDescent="0.25">
      <c r="B324" s="2">
        <f t="shared" si="65"/>
        <v>51</v>
      </c>
      <c r="C324" s="12"/>
      <c r="D324" s="22">
        <v>43681</v>
      </c>
      <c r="E324" s="8"/>
      <c r="F324" s="8"/>
      <c r="H324" s="9">
        <v>8</v>
      </c>
      <c r="J324" s="8">
        <f t="shared" ref="J324" si="89">SUM(I318:I322)</f>
        <v>-40</v>
      </c>
      <c r="K324" s="17"/>
      <c r="L324" s="17"/>
      <c r="M324" s="17"/>
      <c r="N324" s="17"/>
    </row>
    <row r="325" spans="1:14" x14ac:dyDescent="0.25">
      <c r="B325" s="2">
        <f t="shared" ref="B325:B368" si="90">B324+G324</f>
        <v>51</v>
      </c>
      <c r="C325" s="2"/>
      <c r="D325" s="19">
        <v>43682</v>
      </c>
      <c r="E325" s="5"/>
      <c r="F325" s="5"/>
      <c r="G325" s="5">
        <f t="shared" ref="G325:G329" si="91">F325+E325</f>
        <v>0</v>
      </c>
      <c r="H325" s="14">
        <v>8</v>
      </c>
      <c r="I325" s="5">
        <f t="shared" ref="I325:I329" si="92">G325-H325</f>
        <v>-8</v>
      </c>
    </row>
    <row r="326" spans="1:14" x14ac:dyDescent="0.25">
      <c r="B326" s="2">
        <f t="shared" si="90"/>
        <v>51</v>
      </c>
      <c r="C326" s="2"/>
      <c r="D326" s="19">
        <v>43683</v>
      </c>
      <c r="E326" s="5"/>
      <c r="F326" s="5"/>
      <c r="G326" s="5">
        <f t="shared" si="91"/>
        <v>0</v>
      </c>
      <c r="H326" s="14">
        <v>8</v>
      </c>
      <c r="I326" s="5">
        <f t="shared" si="92"/>
        <v>-8</v>
      </c>
    </row>
    <row r="327" spans="1:14" x14ac:dyDescent="0.25">
      <c r="B327" s="2">
        <f t="shared" si="90"/>
        <v>51</v>
      </c>
      <c r="C327" s="2"/>
      <c r="D327" s="19">
        <v>43684</v>
      </c>
      <c r="E327" s="5"/>
      <c r="F327" s="5"/>
      <c r="G327" s="5">
        <f t="shared" si="91"/>
        <v>0</v>
      </c>
      <c r="H327" s="14">
        <v>8</v>
      </c>
      <c r="I327" s="5">
        <f t="shared" si="92"/>
        <v>-8</v>
      </c>
    </row>
    <row r="328" spans="1:14" x14ac:dyDescent="0.25">
      <c r="B328" s="2">
        <f t="shared" si="90"/>
        <v>51</v>
      </c>
      <c r="C328" s="2"/>
      <c r="D328" s="19">
        <v>43685</v>
      </c>
      <c r="E328" s="5"/>
      <c r="F328" s="5"/>
      <c r="G328" s="5">
        <f t="shared" si="91"/>
        <v>0</v>
      </c>
      <c r="I328" s="5">
        <f t="shared" si="92"/>
        <v>0</v>
      </c>
    </row>
    <row r="329" spans="1:14" x14ac:dyDescent="0.25">
      <c r="B329" s="2">
        <f t="shared" si="90"/>
        <v>51</v>
      </c>
      <c r="C329" s="2"/>
      <c r="D329" s="19">
        <v>43686</v>
      </c>
      <c r="E329" s="5"/>
      <c r="F329" s="5"/>
      <c r="G329" s="5">
        <f t="shared" si="91"/>
        <v>0</v>
      </c>
      <c r="H329" s="1">
        <v>4</v>
      </c>
      <c r="I329" s="5">
        <f t="shared" si="92"/>
        <v>-4</v>
      </c>
      <c r="K329" s="15" t="s">
        <v>10</v>
      </c>
    </row>
    <row r="330" spans="1:14" x14ac:dyDescent="0.25">
      <c r="B330" s="2">
        <f t="shared" si="90"/>
        <v>51</v>
      </c>
      <c r="C330" s="2"/>
      <c r="D330" s="19">
        <v>43687</v>
      </c>
      <c r="E330" s="5"/>
      <c r="F330" s="5"/>
      <c r="H330" s="14"/>
    </row>
    <row r="331" spans="1:14" s="9" customFormat="1" x14ac:dyDescent="0.25">
      <c r="B331" s="2">
        <f t="shared" si="90"/>
        <v>51</v>
      </c>
      <c r="C331" s="12"/>
      <c r="D331" s="22">
        <v>43688</v>
      </c>
      <c r="E331" s="8"/>
      <c r="F331" s="8"/>
      <c r="J331" s="8">
        <f t="shared" ref="J331" si="93">SUM(I325:I329)</f>
        <v>-28</v>
      </c>
      <c r="K331" s="17"/>
      <c r="L331" s="17"/>
      <c r="M331" s="17"/>
      <c r="N331" s="17"/>
    </row>
    <row r="332" spans="1:14" x14ac:dyDescent="0.25">
      <c r="B332" s="2">
        <f t="shared" si="90"/>
        <v>51</v>
      </c>
      <c r="C332" s="2"/>
      <c r="D332" s="19">
        <v>43689</v>
      </c>
      <c r="E332" s="5"/>
      <c r="F332" s="5"/>
      <c r="G332" s="5">
        <f t="shared" ref="G332:G336" si="94">F332+E332</f>
        <v>0</v>
      </c>
      <c r="H332" s="14"/>
      <c r="I332" s="5">
        <f t="shared" ref="I332:I336" si="95">G332-H332</f>
        <v>0</v>
      </c>
    </row>
    <row r="333" spans="1:14" x14ac:dyDescent="0.25">
      <c r="B333" s="2">
        <f t="shared" si="90"/>
        <v>51</v>
      </c>
      <c r="C333" s="2"/>
      <c r="D333" s="19">
        <v>43690</v>
      </c>
      <c r="E333" s="5"/>
      <c r="F333" s="5"/>
      <c r="G333" s="5">
        <f t="shared" si="94"/>
        <v>0</v>
      </c>
      <c r="H333" s="14"/>
      <c r="I333" s="5">
        <f t="shared" si="95"/>
        <v>0</v>
      </c>
    </row>
    <row r="334" spans="1:14" x14ac:dyDescent="0.25">
      <c r="B334" s="2">
        <f t="shared" si="90"/>
        <v>51</v>
      </c>
      <c r="C334" s="2"/>
      <c r="D334" s="19">
        <v>43691</v>
      </c>
      <c r="E334" s="5"/>
      <c r="F334" s="5"/>
      <c r="G334" s="5">
        <f t="shared" si="94"/>
        <v>0</v>
      </c>
      <c r="H334" s="14"/>
      <c r="I334" s="5">
        <f t="shared" si="95"/>
        <v>0</v>
      </c>
    </row>
    <row r="335" spans="1:14" x14ac:dyDescent="0.25">
      <c r="B335" s="2">
        <f t="shared" si="90"/>
        <v>51</v>
      </c>
      <c r="C335" s="2"/>
      <c r="D335" s="19">
        <v>43692</v>
      </c>
      <c r="E335" s="5"/>
      <c r="F335" s="5"/>
      <c r="G335" s="5">
        <f t="shared" si="94"/>
        <v>0</v>
      </c>
      <c r="H335" s="14">
        <v>8</v>
      </c>
      <c r="I335" s="5">
        <f t="shared" si="95"/>
        <v>-8</v>
      </c>
    </row>
    <row r="336" spans="1:14" x14ac:dyDescent="0.25">
      <c r="A336" s="4"/>
      <c r="B336" s="2">
        <f t="shared" si="90"/>
        <v>51</v>
      </c>
      <c r="C336" s="2"/>
      <c r="D336" s="19">
        <v>43693</v>
      </c>
      <c r="E336" s="5"/>
      <c r="F336" s="5"/>
      <c r="G336" s="5">
        <f t="shared" si="94"/>
        <v>0</v>
      </c>
      <c r="H336" s="1">
        <v>8</v>
      </c>
      <c r="I336" s="5">
        <f t="shared" si="95"/>
        <v>-8</v>
      </c>
    </row>
    <row r="337" spans="1:14" x14ac:dyDescent="0.25">
      <c r="A337" s="4"/>
      <c r="B337" s="2">
        <f t="shared" si="90"/>
        <v>51</v>
      </c>
      <c r="C337" s="2"/>
      <c r="D337" s="19">
        <v>43694</v>
      </c>
      <c r="E337" s="5"/>
      <c r="F337" s="5"/>
      <c r="H337" s="1">
        <v>8</v>
      </c>
    </row>
    <row r="338" spans="1:14" s="9" customFormat="1" x14ac:dyDescent="0.25">
      <c r="A338" s="12"/>
      <c r="B338" s="2">
        <f t="shared" si="90"/>
        <v>51</v>
      </c>
      <c r="C338" s="12"/>
      <c r="D338" s="22">
        <v>43695</v>
      </c>
      <c r="E338" s="8"/>
      <c r="F338" s="8"/>
      <c r="H338" s="9">
        <v>6</v>
      </c>
      <c r="J338" s="8">
        <f>SUM(I332:I336)</f>
        <v>-16</v>
      </c>
      <c r="K338" s="17"/>
      <c r="L338" s="17"/>
      <c r="M338" s="17"/>
      <c r="N338" s="17"/>
    </row>
    <row r="339" spans="1:14" x14ac:dyDescent="0.25">
      <c r="A339" s="2"/>
      <c r="B339" s="2">
        <f t="shared" si="90"/>
        <v>51</v>
      </c>
      <c r="C339" s="2"/>
      <c r="D339" s="19">
        <v>43696</v>
      </c>
      <c r="E339" s="5"/>
      <c r="F339" s="5"/>
      <c r="G339" s="5">
        <f t="shared" ref="G339:G343" si="96">F339+E339</f>
        <v>0</v>
      </c>
      <c r="H339" s="14"/>
      <c r="I339" s="5">
        <f t="shared" ref="I339:I343" si="97">G339-H339</f>
        <v>0</v>
      </c>
      <c r="K339" s="15" t="s">
        <v>15</v>
      </c>
    </row>
    <row r="340" spans="1:14" x14ac:dyDescent="0.25">
      <c r="B340" s="2">
        <f t="shared" si="90"/>
        <v>51</v>
      </c>
      <c r="C340" s="2"/>
      <c r="D340" s="19">
        <v>43697</v>
      </c>
      <c r="E340" s="5"/>
      <c r="F340" s="5"/>
      <c r="G340" s="5">
        <f t="shared" si="96"/>
        <v>0</v>
      </c>
      <c r="I340" s="5">
        <f t="shared" si="97"/>
        <v>0</v>
      </c>
      <c r="K340" s="15" t="s">
        <v>15</v>
      </c>
    </row>
    <row r="341" spans="1:14" x14ac:dyDescent="0.25">
      <c r="B341" s="2">
        <f t="shared" si="90"/>
        <v>51</v>
      </c>
      <c r="C341" s="2"/>
      <c r="D341" s="19">
        <v>43698</v>
      </c>
      <c r="E341" s="5"/>
      <c r="F341" s="5"/>
      <c r="G341" s="5">
        <f t="shared" si="96"/>
        <v>0</v>
      </c>
      <c r="I341" s="5">
        <f t="shared" si="97"/>
        <v>0</v>
      </c>
      <c r="K341" s="15" t="s">
        <v>15</v>
      </c>
    </row>
    <row r="342" spans="1:14" x14ac:dyDescent="0.25">
      <c r="B342" s="2">
        <f t="shared" si="90"/>
        <v>51</v>
      </c>
      <c r="C342" s="2"/>
      <c r="D342" s="19">
        <v>43699</v>
      </c>
      <c r="E342" s="5"/>
      <c r="F342" s="5"/>
      <c r="G342" s="5">
        <f t="shared" si="96"/>
        <v>0</v>
      </c>
      <c r="I342" s="5">
        <f t="shared" si="97"/>
        <v>0</v>
      </c>
      <c r="K342" s="15" t="s">
        <v>15</v>
      </c>
    </row>
    <row r="343" spans="1:14" x14ac:dyDescent="0.25">
      <c r="B343" s="2">
        <f t="shared" si="90"/>
        <v>51</v>
      </c>
      <c r="C343" s="2"/>
      <c r="D343" s="19">
        <v>43700</v>
      </c>
      <c r="E343" s="5"/>
      <c r="F343" s="5"/>
      <c r="G343" s="5">
        <f t="shared" si="96"/>
        <v>0</v>
      </c>
      <c r="I343" s="5">
        <f t="shared" si="97"/>
        <v>0</v>
      </c>
      <c r="K343" s="15" t="s">
        <v>15</v>
      </c>
    </row>
    <row r="344" spans="1:14" x14ac:dyDescent="0.25">
      <c r="B344" s="2">
        <f t="shared" si="90"/>
        <v>51</v>
      </c>
      <c r="C344" s="2"/>
      <c r="D344" s="19">
        <v>43701</v>
      </c>
      <c r="E344" s="5"/>
      <c r="F344" s="5"/>
      <c r="K344" s="15" t="s">
        <v>15</v>
      </c>
    </row>
    <row r="345" spans="1:14" s="9" customFormat="1" x14ac:dyDescent="0.25">
      <c r="B345" s="2">
        <f t="shared" si="90"/>
        <v>51</v>
      </c>
      <c r="C345" s="12"/>
      <c r="D345" s="22">
        <v>43702</v>
      </c>
      <c r="E345" s="8"/>
      <c r="F345" s="8"/>
      <c r="J345" s="8">
        <f>SUM(I339:I343)</f>
        <v>0</v>
      </c>
      <c r="K345" s="17"/>
      <c r="L345" s="17"/>
      <c r="M345" s="17"/>
      <c r="N345" s="17"/>
    </row>
    <row r="346" spans="1:14" x14ac:dyDescent="0.25">
      <c r="B346" s="2">
        <f t="shared" si="90"/>
        <v>51</v>
      </c>
      <c r="C346" s="2"/>
      <c r="D346" s="19">
        <v>43703</v>
      </c>
      <c r="E346" s="5"/>
      <c r="F346" s="5"/>
      <c r="G346" s="5">
        <f t="shared" ref="G346:G350" si="98">F346+E346</f>
        <v>0</v>
      </c>
      <c r="H346" s="14"/>
      <c r="I346" s="5">
        <f t="shared" ref="I346:I350" si="99">G346-H346</f>
        <v>0</v>
      </c>
    </row>
    <row r="347" spans="1:14" x14ac:dyDescent="0.25">
      <c r="B347" s="2">
        <f t="shared" si="90"/>
        <v>51</v>
      </c>
      <c r="C347" s="2"/>
      <c r="D347" s="19">
        <v>43704</v>
      </c>
      <c r="E347" s="5"/>
      <c r="F347" s="5"/>
      <c r="G347" s="5">
        <f t="shared" si="98"/>
        <v>0</v>
      </c>
      <c r="I347" s="5">
        <f t="shared" si="99"/>
        <v>0</v>
      </c>
    </row>
    <row r="348" spans="1:14" x14ac:dyDescent="0.25">
      <c r="B348" s="2">
        <f t="shared" si="90"/>
        <v>51</v>
      </c>
      <c r="C348" s="2"/>
      <c r="D348" s="19">
        <v>43705</v>
      </c>
      <c r="E348" s="5"/>
      <c r="F348" s="5"/>
      <c r="G348" s="5">
        <f t="shared" si="98"/>
        <v>0</v>
      </c>
      <c r="I348" s="5">
        <f t="shared" si="99"/>
        <v>0</v>
      </c>
    </row>
    <row r="349" spans="1:14" x14ac:dyDescent="0.25">
      <c r="B349" s="2">
        <f t="shared" si="90"/>
        <v>51</v>
      </c>
      <c r="C349" s="2"/>
      <c r="D349" s="19">
        <v>43706</v>
      </c>
      <c r="E349" s="5"/>
      <c r="F349" s="5"/>
      <c r="G349" s="5">
        <f t="shared" si="98"/>
        <v>0</v>
      </c>
      <c r="I349" s="5">
        <f t="shared" si="99"/>
        <v>0</v>
      </c>
    </row>
    <row r="350" spans="1:14" x14ac:dyDescent="0.25">
      <c r="B350" s="2">
        <f t="shared" si="90"/>
        <v>51</v>
      </c>
      <c r="C350" s="2"/>
      <c r="D350" s="19">
        <v>43707</v>
      </c>
      <c r="E350" s="5"/>
      <c r="F350" s="5"/>
      <c r="G350" s="5">
        <f t="shared" si="98"/>
        <v>0</v>
      </c>
      <c r="I350" s="5">
        <f t="shared" si="99"/>
        <v>0</v>
      </c>
    </row>
    <row r="351" spans="1:14" x14ac:dyDescent="0.25">
      <c r="B351" s="2">
        <f t="shared" si="90"/>
        <v>51</v>
      </c>
      <c r="C351" s="2"/>
      <c r="D351" s="19">
        <v>43708</v>
      </c>
      <c r="E351" s="5"/>
      <c r="F351" s="5"/>
    </row>
    <row r="352" spans="1:14" s="9" customFormat="1" x14ac:dyDescent="0.25">
      <c r="B352" s="2">
        <f t="shared" si="90"/>
        <v>51</v>
      </c>
      <c r="C352" s="12"/>
      <c r="D352" s="22">
        <v>43709</v>
      </c>
      <c r="E352" s="8"/>
      <c r="F352" s="8"/>
      <c r="J352" s="8">
        <f t="shared" ref="J352" si="100">SUM(I346:I350)</f>
        <v>0</v>
      </c>
      <c r="K352" s="17"/>
      <c r="L352" s="17"/>
      <c r="M352" s="17"/>
      <c r="N352" s="17"/>
    </row>
    <row r="353" spans="2:10" x14ac:dyDescent="0.25">
      <c r="B353" s="2">
        <f t="shared" si="90"/>
        <v>51</v>
      </c>
      <c r="C353" s="2"/>
      <c r="D353" s="19">
        <v>43710</v>
      </c>
      <c r="E353" s="5"/>
      <c r="F353" s="5"/>
      <c r="G353" s="5">
        <f t="shared" ref="G353:G357" si="101">F353+E353</f>
        <v>0</v>
      </c>
      <c r="H353" s="14"/>
      <c r="I353" s="5">
        <f t="shared" ref="I353:I357" si="102">G353-H353</f>
        <v>0</v>
      </c>
    </row>
    <row r="354" spans="2:10" x14ac:dyDescent="0.25">
      <c r="B354" s="2">
        <f t="shared" si="90"/>
        <v>51</v>
      </c>
      <c r="C354" s="2"/>
      <c r="D354" s="19">
        <v>43711</v>
      </c>
      <c r="E354" s="5"/>
      <c r="F354" s="5"/>
      <c r="G354" s="5">
        <f t="shared" si="101"/>
        <v>0</v>
      </c>
      <c r="I354" s="5">
        <f t="shared" si="102"/>
        <v>0</v>
      </c>
    </row>
    <row r="355" spans="2:10" x14ac:dyDescent="0.25">
      <c r="B355" s="2">
        <f t="shared" si="90"/>
        <v>51</v>
      </c>
      <c r="C355" s="2"/>
      <c r="D355" s="19">
        <v>43712</v>
      </c>
      <c r="E355" s="5"/>
      <c r="F355" s="5"/>
      <c r="G355" s="5">
        <f t="shared" si="101"/>
        <v>0</v>
      </c>
      <c r="I355" s="5">
        <f t="shared" si="102"/>
        <v>0</v>
      </c>
    </row>
    <row r="356" spans="2:10" x14ac:dyDescent="0.25">
      <c r="B356" s="2">
        <f t="shared" si="90"/>
        <v>51</v>
      </c>
      <c r="C356" s="2"/>
      <c r="D356" s="19">
        <v>43713</v>
      </c>
      <c r="E356" s="5"/>
      <c r="F356" s="5"/>
      <c r="G356" s="5">
        <f t="shared" si="101"/>
        <v>0</v>
      </c>
      <c r="I356" s="5">
        <f t="shared" si="102"/>
        <v>0</v>
      </c>
    </row>
    <row r="357" spans="2:10" x14ac:dyDescent="0.25">
      <c r="B357" s="2">
        <f t="shared" si="90"/>
        <v>51</v>
      </c>
      <c r="C357" s="2"/>
      <c r="D357" s="19">
        <v>43714</v>
      </c>
      <c r="E357" s="5"/>
      <c r="F357" s="5"/>
      <c r="G357" s="5">
        <f t="shared" si="101"/>
        <v>0</v>
      </c>
      <c r="I357" s="5">
        <f t="shared" si="102"/>
        <v>0</v>
      </c>
    </row>
    <row r="358" spans="2:10" x14ac:dyDescent="0.25">
      <c r="B358" s="2">
        <f t="shared" si="90"/>
        <v>51</v>
      </c>
      <c r="C358" s="2"/>
      <c r="D358" s="19">
        <v>43715</v>
      </c>
      <c r="E358" s="5"/>
      <c r="F358" s="5"/>
    </row>
    <row r="359" spans="2:10" x14ac:dyDescent="0.25">
      <c r="B359" s="2">
        <f t="shared" si="90"/>
        <v>51</v>
      </c>
      <c r="C359" s="2"/>
      <c r="D359" s="19">
        <v>43716</v>
      </c>
      <c r="E359" s="5"/>
      <c r="F359" s="5"/>
      <c r="J359" s="5">
        <f>SUM(I353:I357)</f>
        <v>0</v>
      </c>
    </row>
    <row r="360" spans="2:10" x14ac:dyDescent="0.25">
      <c r="B360" s="2">
        <f t="shared" si="90"/>
        <v>51</v>
      </c>
      <c r="C360" s="2"/>
      <c r="D360" s="19">
        <v>43717</v>
      </c>
      <c r="E360" s="5"/>
      <c r="F360" s="5"/>
      <c r="G360" s="5">
        <f t="shared" ref="G360:G364" si="103">F360+E360</f>
        <v>0</v>
      </c>
      <c r="H360" s="14"/>
      <c r="I360" s="5">
        <f t="shared" ref="I360:I364" si="104">G360-H360</f>
        <v>0</v>
      </c>
    </row>
    <row r="361" spans="2:10" x14ac:dyDescent="0.25">
      <c r="B361" s="2">
        <f t="shared" si="90"/>
        <v>51</v>
      </c>
      <c r="C361" s="2"/>
      <c r="D361" s="19">
        <v>43718</v>
      </c>
      <c r="E361" s="5"/>
      <c r="F361" s="5"/>
      <c r="G361" s="5">
        <f t="shared" si="103"/>
        <v>0</v>
      </c>
      <c r="I361" s="5">
        <f t="shared" si="104"/>
        <v>0</v>
      </c>
    </row>
    <row r="362" spans="2:10" x14ac:dyDescent="0.25">
      <c r="B362" s="2">
        <f t="shared" si="90"/>
        <v>51</v>
      </c>
      <c r="C362" s="2"/>
      <c r="D362" s="19">
        <v>43719</v>
      </c>
      <c r="E362" s="5"/>
      <c r="F362" s="5"/>
      <c r="G362" s="5">
        <f t="shared" si="103"/>
        <v>0</v>
      </c>
      <c r="I362" s="5">
        <f t="shared" si="104"/>
        <v>0</v>
      </c>
    </row>
    <row r="363" spans="2:10" x14ac:dyDescent="0.25">
      <c r="B363" s="2">
        <f t="shared" si="90"/>
        <v>51</v>
      </c>
      <c r="C363" s="2"/>
      <c r="D363" s="19">
        <v>43720</v>
      </c>
      <c r="E363" s="5"/>
      <c r="F363" s="5"/>
      <c r="G363" s="5">
        <f t="shared" si="103"/>
        <v>0</v>
      </c>
      <c r="I363" s="5">
        <f t="shared" si="104"/>
        <v>0</v>
      </c>
    </row>
    <row r="364" spans="2:10" x14ac:dyDescent="0.25">
      <c r="B364" s="2">
        <f t="shared" si="90"/>
        <v>51</v>
      </c>
      <c r="C364" s="2"/>
      <c r="D364" s="19">
        <v>43721</v>
      </c>
      <c r="E364" s="5"/>
      <c r="F364" s="5"/>
      <c r="G364" s="5">
        <f t="shared" si="103"/>
        <v>0</v>
      </c>
      <c r="I364" s="5">
        <f t="shared" si="104"/>
        <v>0</v>
      </c>
    </row>
    <row r="365" spans="2:10" x14ac:dyDescent="0.25">
      <c r="B365" s="2">
        <f t="shared" si="90"/>
        <v>51</v>
      </c>
      <c r="C365" s="2"/>
      <c r="D365" s="19">
        <v>43722</v>
      </c>
      <c r="E365" s="5"/>
      <c r="F365" s="5"/>
    </row>
    <row r="366" spans="2:10" x14ac:dyDescent="0.25">
      <c r="B366" s="2">
        <f t="shared" si="90"/>
        <v>51</v>
      </c>
      <c r="C366" s="2"/>
      <c r="D366" s="19">
        <v>43723</v>
      </c>
      <c r="E366" s="5"/>
      <c r="F366" s="5"/>
      <c r="J366" s="5">
        <f>SUM(I360:I364)</f>
        <v>0</v>
      </c>
    </row>
    <row r="367" spans="2:10" x14ac:dyDescent="0.25">
      <c r="B367" s="2">
        <f t="shared" si="90"/>
        <v>51</v>
      </c>
      <c r="D367" s="19">
        <v>43724</v>
      </c>
      <c r="E367" s="5"/>
      <c r="F367" s="5"/>
      <c r="G367" s="5">
        <f>E367+F367</f>
        <v>0</v>
      </c>
      <c r="I367" s="5">
        <f>G367-H367</f>
        <v>0</v>
      </c>
    </row>
    <row r="368" spans="2:10" x14ac:dyDescent="0.25">
      <c r="B368" s="2">
        <f t="shared" si="90"/>
        <v>51</v>
      </c>
      <c r="D368" s="19">
        <v>43725</v>
      </c>
    </row>
    <row r="370" spans="8:8" x14ac:dyDescent="0.25">
      <c r="H370" s="1">
        <f>SUM(H3:H368)</f>
        <v>810</v>
      </c>
    </row>
  </sheetData>
  <conditionalFormatting sqref="D1:D368">
    <cfRule type="cellIs" dxfId="33" priority="34" operator="equal">
      <formula>TODAY()</formula>
    </cfRule>
  </conditionalFormatting>
  <conditionalFormatting sqref="J9 I10:I366 I1:I8">
    <cfRule type="cellIs" dxfId="32" priority="32" operator="greaterThan">
      <formula>0</formula>
    </cfRule>
    <cfRule type="cellIs" dxfId="31" priority="33" operator="lessThan">
      <formula>0</formula>
    </cfRule>
  </conditionalFormatting>
  <conditionalFormatting sqref="J16">
    <cfRule type="cellIs" dxfId="30" priority="30" operator="greaterThan">
      <formula>0</formula>
    </cfRule>
    <cfRule type="cellIs" dxfId="29" priority="31" operator="lessThan">
      <formula>0</formula>
    </cfRule>
  </conditionalFormatting>
  <conditionalFormatting sqref="J23">
    <cfRule type="cellIs" dxfId="28" priority="28" operator="greaterThan">
      <formula>0</formula>
    </cfRule>
    <cfRule type="cellIs" dxfId="27" priority="29" operator="lessThan">
      <formula>0</formula>
    </cfRule>
  </conditionalFormatting>
  <conditionalFormatting sqref="J30">
    <cfRule type="cellIs" dxfId="26" priority="26" operator="greaterThan">
      <formula>0</formula>
    </cfRule>
    <cfRule type="cellIs" dxfId="25" priority="27" operator="lessThan">
      <formula>0</formula>
    </cfRule>
  </conditionalFormatting>
  <conditionalFormatting sqref="J37">
    <cfRule type="cellIs" dxfId="24" priority="24" operator="greaterThan">
      <formula>0</formula>
    </cfRule>
    <cfRule type="cellIs" dxfId="23" priority="25" operator="lessThan">
      <formula>0</formula>
    </cfRule>
  </conditionalFormatting>
  <conditionalFormatting sqref="J44">
    <cfRule type="cellIs" dxfId="22" priority="22" operator="greaterThan">
      <formula>0</formula>
    </cfRule>
    <cfRule type="cellIs" dxfId="21" priority="23" operator="lessThan">
      <formula>0</formula>
    </cfRule>
  </conditionalFormatting>
  <conditionalFormatting sqref="J51">
    <cfRule type="cellIs" dxfId="20" priority="20" operator="greaterThan">
      <formula>0</formula>
    </cfRule>
    <cfRule type="cellIs" dxfId="19" priority="21" operator="lessThan">
      <formula>0</formula>
    </cfRule>
  </conditionalFormatting>
  <conditionalFormatting sqref="J58">
    <cfRule type="cellIs" dxfId="18" priority="18" operator="greaterThan">
      <formula>0</formula>
    </cfRule>
    <cfRule type="cellIs" dxfId="17" priority="19" operator="lessThan">
      <formula>0</formula>
    </cfRule>
  </conditionalFormatting>
  <conditionalFormatting sqref="J65">
    <cfRule type="cellIs" dxfId="16" priority="16" operator="greaterThan">
      <formula>0</formula>
    </cfRule>
    <cfRule type="cellIs" dxfId="15" priority="17" operator="lessThan">
      <formula>0</formula>
    </cfRule>
  </conditionalFormatting>
  <conditionalFormatting sqref="J72">
    <cfRule type="cellIs" dxfId="14" priority="14" operator="greaterThan">
      <formula>0</formula>
    </cfRule>
    <cfRule type="cellIs" dxfId="13" priority="15" operator="lessThan">
      <formula>0</formula>
    </cfRule>
  </conditionalFormatting>
  <conditionalFormatting sqref="J79">
    <cfRule type="cellIs" dxfId="12" priority="12" operator="greaterThan">
      <formula>0</formula>
    </cfRule>
    <cfRule type="cellIs" dxfId="11" priority="13" operator="lessThan">
      <formula>0</formula>
    </cfRule>
  </conditionalFormatting>
  <conditionalFormatting sqref="J86">
    <cfRule type="cellIs" dxfId="10" priority="10" operator="greaterThan">
      <formula>0</formula>
    </cfRule>
    <cfRule type="cellIs" dxfId="9" priority="11" operator="lessThan">
      <formula>0</formula>
    </cfRule>
  </conditionalFormatting>
  <conditionalFormatting sqref="J93 J100 J107 J121 J114 J128 J135 J142 J149 J156 J163 J170 J177 J184 J191 J198 J205 J212 J219 J226 J233 J240 J247 J254 J261 J268 J275 J289 J282 J296 J303 J310 J324 J317 J331 J338 J345 J352 J359 J366">
    <cfRule type="cellIs" dxfId="8" priority="8" operator="greaterThan">
      <formula>0</formula>
    </cfRule>
    <cfRule type="cellIs" dxfId="7" priority="9" operator="lessThan">
      <formula>0</formula>
    </cfRule>
  </conditionalFormatting>
  <conditionalFormatting sqref="A120:A123 A274:A277 A153:A156 A183:A186 A214:A217 A245:A248 A306:A309 A336:A339 A33:A48 A66:A95 A50:A64 C1:C366 A1:A31">
    <cfRule type="cellIs" dxfId="6" priority="6" operator="lessThan">
      <formula>0</formula>
    </cfRule>
    <cfRule type="cellIs" dxfId="5" priority="7" operator="greaterThan">
      <formula>0</formula>
    </cfRule>
  </conditionalFormatting>
  <conditionalFormatting sqref="B1:B1048576">
    <cfRule type="cellIs" dxfId="4" priority="4" operator="lessThan">
      <formula>0</formula>
    </cfRule>
    <cfRule type="cellIs" dxfId="3" priority="5" operator="lessThan">
      <formula>0</formula>
    </cfRule>
  </conditionalFormatting>
  <conditionalFormatting sqref="I367">
    <cfRule type="cellIs" dxfId="2" priority="1" operator="greaterThan">
      <formula>0</formula>
    </cfRule>
    <cfRule type="cellIs" dxfId="1" priority="2" operator="lessThan">
      <formula>0</formula>
    </cfRule>
  </conditionalFormatting>
  <conditionalFormatting sqref="G1:G1048576">
    <cfRule type="top10" dxfId="0" priority="3" percent="1" rank="10"/>
  </conditionalFormatting>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NTB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Fink Simon</dc:creator>
  <cp:lastModifiedBy>Zohan</cp:lastModifiedBy>
  <dcterms:created xsi:type="dcterms:W3CDTF">2018-10-01T05:52:12Z</dcterms:created>
  <dcterms:modified xsi:type="dcterms:W3CDTF">2018-10-17T08:03:40Z</dcterms:modified>
</cp:coreProperties>
</file>