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University\CSCC01_TAShip\Projects\Marking\coding-lads\"/>
    </mc:Choice>
  </mc:AlternateContent>
  <xr:revisionPtr revIDLastSave="0" documentId="13_ncr:1_{6FD5EE14-68E2-45E6-B16B-6E7D75F6169C}" xr6:coauthVersionLast="45" xr6:coauthVersionMax="45" xr10:uidLastSave="{00000000-0000-0000-0000-000000000000}"/>
  <bookViews>
    <workbookView xWindow="345" yWindow="535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L3" i="1" l="1"/>
  <c r="L4" i="1"/>
  <c r="L5" i="1"/>
  <c r="L6" i="1"/>
  <c r="L9" i="1"/>
  <c r="L10" i="1"/>
  <c r="L11" i="1"/>
  <c r="L12" i="1"/>
  <c r="L13" i="1"/>
  <c r="K9" i="1"/>
  <c r="K3" i="1"/>
  <c r="K4" i="1"/>
  <c r="K5" i="1"/>
  <c r="K6" i="1"/>
  <c r="K10" i="1"/>
  <c r="K11" i="1"/>
  <c r="K12" i="1"/>
  <c r="K13" i="1"/>
  <c r="L2" i="1"/>
  <c r="K2" i="1"/>
  <c r="L16" i="1" l="1"/>
  <c r="K16" i="1"/>
  <c r="F18" i="1" l="1"/>
  <c r="F19" i="1" s="1"/>
</calcChain>
</file>

<file path=xl/sharedStrings.xml><?xml version="1.0" encoding="utf-8"?>
<sst xmlns="http://schemas.openxmlformats.org/spreadsheetml/2006/main" count="14" uniqueCount="12">
  <si>
    <t>Date</t>
  </si>
  <si>
    <t>LATE</t>
  </si>
  <si>
    <t>Expected total:</t>
  </si>
  <si>
    <t>Total:</t>
  </si>
  <si>
    <t>Standup Weight</t>
  </si>
  <si>
    <t>Simon Ha</t>
  </si>
  <si>
    <t>Timofey Smetanin</t>
  </si>
  <si>
    <t>Hung Jen (Ryan) Lin</t>
  </si>
  <si>
    <t>Alex Wong</t>
  </si>
  <si>
    <t>Han-Shin (Henson) Chen</t>
  </si>
  <si>
    <t>Zining (Jenny) Yu</t>
  </si>
  <si>
    <t>Kuan-Te (Henry) 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</si>
</sst>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F17" sqref="F17"/>
    </sheetView>
  </sheetViews>
  <sheetFormatPr defaultRowHeight="15" x14ac:dyDescent="0.25"/>
  <cols>
    <col min="2" max="2" width="9.28515625" bestFit="1" customWidth="1"/>
    <col min="3" max="3" width="17.42578125" bestFit="1" customWidth="1"/>
    <col min="4" max="4" width="18.42578125" bestFit="1" customWidth="1"/>
    <col min="5" max="5" width="10.5703125" bestFit="1" customWidth="1"/>
    <col min="6" max="6" width="23" bestFit="1" customWidth="1"/>
    <col min="7" max="7" width="16.140625" bestFit="1" customWidth="1"/>
    <col min="8" max="8" width="18.140625" bestFit="1" customWidth="1"/>
  </cols>
  <sheetData>
    <row r="1" spans="1:12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b">
        <v>1</v>
      </c>
      <c r="L1" t="s">
        <v>1</v>
      </c>
    </row>
    <row r="2" spans="1:12" x14ac:dyDescent="0.25">
      <c r="A2" s="1">
        <v>44130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K2">
        <f>COUNTIF(B2:J2, TRUE)</f>
        <v>7</v>
      </c>
      <c r="L2">
        <f>COUNTIF(B2:J2,"LATE")</f>
        <v>0</v>
      </c>
    </row>
    <row r="3" spans="1:12" x14ac:dyDescent="0.25">
      <c r="A3" s="1">
        <v>44131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K3">
        <f t="shared" ref="K3:K13" si="0">COUNTIF(B3:J3, TRUE)</f>
        <v>7</v>
      </c>
      <c r="L3">
        <f t="shared" ref="L3:L13" si="1">COUNTIF(B3:J3,"LATE")</f>
        <v>0</v>
      </c>
    </row>
    <row r="4" spans="1:12" x14ac:dyDescent="0.25">
      <c r="A4" s="1">
        <v>44132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K4">
        <f t="shared" si="0"/>
        <v>7</v>
      </c>
      <c r="L4">
        <f t="shared" si="1"/>
        <v>0</v>
      </c>
    </row>
    <row r="5" spans="1:12" x14ac:dyDescent="0.25">
      <c r="A5" s="1">
        <v>44133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K5">
        <f t="shared" si="0"/>
        <v>7</v>
      </c>
      <c r="L5">
        <f t="shared" si="1"/>
        <v>0</v>
      </c>
    </row>
    <row r="6" spans="1:12" x14ac:dyDescent="0.25">
      <c r="A6" s="1">
        <v>44134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K6">
        <f t="shared" si="0"/>
        <v>7</v>
      </c>
      <c r="L6">
        <f t="shared" si="1"/>
        <v>0</v>
      </c>
    </row>
    <row r="7" spans="1:12" s="3" customFormat="1" x14ac:dyDescent="0.25">
      <c r="A7" s="2">
        <v>44135</v>
      </c>
    </row>
    <row r="8" spans="1:12" s="3" customFormat="1" x14ac:dyDescent="0.25">
      <c r="A8" s="2">
        <v>44136</v>
      </c>
    </row>
    <row r="9" spans="1:12" x14ac:dyDescent="0.25">
      <c r="A9" s="1">
        <v>44137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K9">
        <f>COUNTIF(B9:J9, TRUE)</f>
        <v>7</v>
      </c>
      <c r="L9">
        <f t="shared" si="1"/>
        <v>0</v>
      </c>
    </row>
    <row r="10" spans="1:12" x14ac:dyDescent="0.25">
      <c r="A10" s="1">
        <v>44138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K10">
        <f t="shared" si="0"/>
        <v>7</v>
      </c>
      <c r="L10">
        <f t="shared" si="1"/>
        <v>0</v>
      </c>
    </row>
    <row r="11" spans="1:12" x14ac:dyDescent="0.25">
      <c r="A11" s="1">
        <v>44139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K11">
        <f t="shared" si="0"/>
        <v>7</v>
      </c>
      <c r="L11">
        <f t="shared" si="1"/>
        <v>0</v>
      </c>
    </row>
    <row r="12" spans="1:12" x14ac:dyDescent="0.25">
      <c r="A12" s="1">
        <v>44140</v>
      </c>
      <c r="B12" t="b">
        <v>1</v>
      </c>
      <c r="C12" t="b">
        <v>1</v>
      </c>
      <c r="D12" t="b">
        <v>1</v>
      </c>
      <c r="E12" t="s">
        <v>1</v>
      </c>
      <c r="F12" t="b">
        <v>1</v>
      </c>
      <c r="G12" t="b">
        <v>1</v>
      </c>
      <c r="H12" t="b">
        <v>1</v>
      </c>
      <c r="K12">
        <f t="shared" si="0"/>
        <v>6</v>
      </c>
      <c r="L12">
        <f t="shared" si="1"/>
        <v>1</v>
      </c>
    </row>
    <row r="13" spans="1:12" x14ac:dyDescent="0.25">
      <c r="A13" s="1">
        <v>44141</v>
      </c>
      <c r="B13" t="b">
        <v>1</v>
      </c>
      <c r="C13" t="b">
        <v>1</v>
      </c>
      <c r="D13" t="b">
        <v>1</v>
      </c>
      <c r="E13" t="s">
        <v>1</v>
      </c>
      <c r="F13" t="b">
        <v>1</v>
      </c>
      <c r="G13" t="b">
        <v>1</v>
      </c>
      <c r="H13" t="b">
        <v>1</v>
      </c>
      <c r="K13">
        <f t="shared" si="0"/>
        <v>6</v>
      </c>
      <c r="L13">
        <f t="shared" si="1"/>
        <v>1</v>
      </c>
    </row>
    <row r="16" spans="1:12" x14ac:dyDescent="0.25">
      <c r="D16" s="4" t="s">
        <v>2</v>
      </c>
      <c r="E16" s="4"/>
      <c r="F16">
        <f>COUNTIF(B2:J6,"&lt;&gt;")+COUNTIF(B9:J13,"&lt;&gt;")</f>
        <v>70</v>
      </c>
      <c r="K16">
        <f>SUM(K2:K13)</f>
        <v>68</v>
      </c>
      <c r="L16">
        <f>SUM(L2:L13)</f>
        <v>2</v>
      </c>
    </row>
    <row r="18" spans="2:6" x14ac:dyDescent="0.25">
      <c r="D18" s="4" t="s">
        <v>3</v>
      </c>
      <c r="E18" s="4"/>
      <c r="F18">
        <f>K16+(L16*0.5)</f>
        <v>69</v>
      </c>
    </row>
    <row r="19" spans="2:6" x14ac:dyDescent="0.25">
      <c r="D19" s="4" t="s">
        <v>4</v>
      </c>
      <c r="E19" s="4"/>
      <c r="F19">
        <f>F18/F16</f>
        <v>0.98571428571428577</v>
      </c>
    </row>
    <row r="21" spans="2:6" x14ac:dyDescent="0.25">
      <c r="B21" s="1"/>
    </row>
    <row r="22" spans="2:6" x14ac:dyDescent="0.25">
      <c r="B22" s="1"/>
    </row>
    <row r="23" spans="2:6" x14ac:dyDescent="0.25">
      <c r="B23" s="1"/>
    </row>
    <row r="24" spans="2:6" x14ac:dyDescent="0.25">
      <c r="B24" s="1"/>
    </row>
    <row r="25" spans="2:6" x14ac:dyDescent="0.25">
      <c r="B25" s="1"/>
    </row>
    <row r="26" spans="2:6" x14ac:dyDescent="0.25">
      <c r="B26" s="1"/>
    </row>
    <row r="27" spans="2:6" x14ac:dyDescent="0.25">
      <c r="B27" s="1"/>
    </row>
    <row r="28" spans="2:6" x14ac:dyDescent="0.25">
      <c r="B28" s="1"/>
    </row>
    <row r="29" spans="2:6" x14ac:dyDescent="0.25">
      <c r="B29" s="1"/>
    </row>
    <row r="30" spans="2:6" x14ac:dyDescent="0.25">
      <c r="B30" s="1"/>
    </row>
    <row r="31" spans="2:6" x14ac:dyDescent="0.25">
      <c r="B31" s="1"/>
    </row>
    <row r="32" spans="2:6" x14ac:dyDescent="0.25">
      <c r="B32" s="1"/>
    </row>
  </sheetData>
  <mergeCells count="3">
    <mergeCell ref="D16:E16"/>
    <mergeCell ref="D18:E18"/>
    <mergeCell ref="D19:E1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Gabrian Mak</dc:creator>
  <cp:lastModifiedBy>Gabrian Mak</cp:lastModifiedBy>
  <dcterms:created xsi:type="dcterms:W3CDTF">2015-06-05T18:17:20Z</dcterms:created>
  <dcterms:modified xsi:type="dcterms:W3CDTF">2020-11-20T02:17:26Z</dcterms:modified>
</cp:coreProperties>
</file>