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iha0922\My Drive\SU\Conferences\2023 EDOC\"/>
    </mc:Choice>
  </mc:AlternateContent>
  <xr:revisionPtr revIDLastSave="0" documentId="13_ncr:1_{E5D58B5D-94BB-43A1-8777-378C7B3C5F01}" xr6:coauthVersionLast="47" xr6:coauthVersionMax="47" xr10:uidLastSave="{00000000-0000-0000-0000-000000000000}"/>
  <bookViews>
    <workbookView xWindow="28680" yWindow="-120" windowWidth="29040" windowHeight="15840" xr2:uid="{2AE80C22-0C24-483D-9EC5-3E7A4C9753E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4" i="1" l="1"/>
  <c r="C124" i="1"/>
  <c r="F124" i="1"/>
  <c r="E124" i="1"/>
</calcChain>
</file>

<file path=xl/sharedStrings.xml><?xml version="1.0" encoding="utf-8"?>
<sst xmlns="http://schemas.openxmlformats.org/spreadsheetml/2006/main" count="527" uniqueCount="260">
  <si>
    <t>compliance debt</t>
  </si>
  <si>
    <t>component</t>
  </si>
  <si>
    <t>conceptual model</t>
  </si>
  <si>
    <t>consequences</t>
  </si>
  <si>
    <t>context</t>
  </si>
  <si>
    <t>control measures</t>
  </si>
  <si>
    <t>criteria</t>
  </si>
  <si>
    <t>data object</t>
  </si>
  <si>
    <t>debt</t>
  </si>
  <si>
    <t>portfolio</t>
  </si>
  <si>
    <t>decision</t>
  </si>
  <si>
    <t>design patterns</t>
  </si>
  <si>
    <t>detection</t>
  </si>
  <si>
    <t>development life cycle</t>
  </si>
  <si>
    <t>documentation debt</t>
  </si>
  <si>
    <t>domain</t>
  </si>
  <si>
    <t>enterprise</t>
  </si>
  <si>
    <t>enterprise architecture</t>
  </si>
  <si>
    <t>model</t>
  </si>
  <si>
    <t>management</t>
  </si>
  <si>
    <t>enterprise information/(ADDED) documenta</t>
  </si>
  <si>
    <t>evaluation</t>
  </si>
  <si>
    <t>expected return</t>
  </si>
  <si>
    <t>framework</t>
  </si>
  <si>
    <t>graph-based analysis</t>
  </si>
  <si>
    <t>metrics</t>
  </si>
  <si>
    <t>inadvertent debt</t>
  </si>
  <si>
    <t>information systems</t>
  </si>
  <si>
    <t>information technology</t>
  </si>
  <si>
    <t>interest</t>
  </si>
  <si>
    <t>issues</t>
  </si>
  <si>
    <t>knowledge discovery metamodel</t>
  </si>
  <si>
    <t>landscapes</t>
  </si>
  <si>
    <t>legacy system</t>
  </si>
  <si>
    <t>metamodel</t>
  </si>
  <si>
    <t>modeling language</t>
  </si>
  <si>
    <t>ontology</t>
  </si>
  <si>
    <t>organization</t>
  </si>
  <si>
    <t>point of view/viewpoints</t>
  </si>
  <si>
    <t>practitioners</t>
  </si>
  <si>
    <t>process</t>
  </si>
  <si>
    <t>program</t>
  </si>
  <si>
    <t>scrum</t>
  </si>
  <si>
    <t>smells/anti-patterns</t>
  </si>
  <si>
    <t>software architecture</t>
  </si>
  <si>
    <t>software</t>
  </si>
  <si>
    <t>systems of systems</t>
  </si>
  <si>
    <t>stakeholder</t>
  </si>
  <si>
    <t>strategy</t>
  </si>
  <si>
    <t>system</t>
  </si>
  <si>
    <t>utility function</t>
  </si>
  <si>
    <t xml:space="preserve">alignment </t>
  </si>
  <si>
    <t xml:space="preserve">application </t>
  </si>
  <si>
    <t xml:space="preserve"> !ONCE mentioned, I would propose to cross out, does not seem relevant in context</t>
  </si>
  <si>
    <t xml:space="preserve">archimate </t>
  </si>
  <si>
    <t xml:space="preserve">architectural technical debt/architecture debts/atd </t>
  </si>
  <si>
    <t xml:space="preserve">architecture </t>
  </si>
  <si>
    <t xml:space="preserve">blockers </t>
  </si>
  <si>
    <t xml:space="preserve">business process </t>
  </si>
  <si>
    <t xml:space="preserve">catalog </t>
  </si>
  <si>
    <t xml:space="preserve">code </t>
  </si>
  <si>
    <t xml:space="preserve">collaborative technical debt management </t>
  </si>
  <si>
    <t xml:space="preserve"> !ONCE in a title towards collaborative tdm...</t>
  </si>
  <si>
    <t xml:space="preserve">enablers </t>
  </si>
  <si>
    <t xml:space="preserve">enterprise architecture debt </t>
  </si>
  <si>
    <t xml:space="preserve">	management</t>
  </si>
  <si>
    <t xml:space="preserve">knowledge graphs? (synonym?) </t>
  </si>
  <si>
    <t xml:space="preserve">prudence </t>
  </si>
  <si>
    <t xml:space="preserve">recklessness </t>
  </si>
  <si>
    <t>F. A. Fontana, V. Ferme, M. Zanoni, and R. Roveda, “Towards a prioritization of code debt: A code smell intensity index,” in 2015 IEEE 7th International Workshop on Managing Technical Debt (MTD) [REF]</t>
  </si>
  <si>
    <t>Identifying Enablers and Barriers to Achieving Business-IT Alignment Through Enterprise Architecture Practice, Clarence Alphanso, Sherah Kurnia, Rod Dilnutt</t>
  </si>
  <si>
    <t>www.archimatetool.com</t>
  </si>
  <si>
    <t>REBEL: A Semiautomatic Approach to Identify Architectural Technical Debt from Heterogeneous Artifacts</t>
  </si>
  <si>
    <t xml:space="preserve"> metaphor used to describe decisions taken by architects to accomplish short-term goals but possibly negatively affecting the long-term health of the system.</t>
  </si>
  <si>
    <t>any factor that hinders organisations in achieving business-IT alignment and has a negative impact on workflow efficiencies</t>
  </si>
  <si>
    <t>OWN</t>
  </si>
  <si>
    <t>Fowler, M.: Refactoring: improving the design of existing code. Addison-Wesley Professional (2018) [REF]</t>
  </si>
  <si>
    <t xml:space="preserve">business process model </t>
  </si>
  <si>
    <t xml:space="preserve">application development model </t>
  </si>
  <si>
    <t xml:space="preserve">application landscapes </t>
  </si>
  <si>
    <t xml:space="preserve">code debt </t>
  </si>
  <si>
    <t xml:space="preserve">code refactoring </t>
  </si>
  <si>
    <t xml:space="preserve">code smells </t>
  </si>
  <si>
    <t>debt circumstances</t>
  </si>
  <si>
    <t>debt items</t>
  </si>
  <si>
    <t>debt management tool</t>
  </si>
  <si>
    <t>debt measures</t>
  </si>
  <si>
    <t>debt portfolio</t>
  </si>
  <si>
    <t>debt thresholds</t>
  </si>
  <si>
    <t>debt registry</t>
  </si>
  <si>
    <t>decision making process</t>
  </si>
  <si>
    <t>domain experts</t>
  </si>
  <si>
    <t>enterprise business models</t>
  </si>
  <si>
    <t xml:space="preserve">enterprise architecture knowledge graphs </t>
  </si>
  <si>
    <t>enterprise architecture model</t>
  </si>
  <si>
    <t xml:space="preserve">enterprise architecture practice </t>
  </si>
  <si>
    <t>enterprise architecture smells</t>
  </si>
  <si>
    <t>graph-based analysis metrics</t>
  </si>
  <si>
    <t>model driven engineering</t>
  </si>
  <si>
    <t>model elements</t>
  </si>
  <si>
    <t>model-based enterprise architecture</t>
  </si>
  <si>
    <t>ontology-driven conceptual modeling</t>
  </si>
  <si>
    <t>portfolio management system</t>
  </si>
  <si>
    <t>portfolio theory</t>
  </si>
  <si>
    <t xml:space="preserve">prudence evaluation process </t>
  </si>
  <si>
    <t>software architecture models</t>
  </si>
  <si>
    <t>software debt category</t>
  </si>
  <si>
    <t>software development</t>
  </si>
  <si>
    <t>software engineering</t>
  </si>
  <si>
    <t>software process model</t>
  </si>
  <si>
    <t>software quality</t>
  </si>
  <si>
    <t>software systems lifecycle</t>
  </si>
  <si>
    <t>system level characteristics</t>
  </si>
  <si>
    <t>technical debt management</t>
  </si>
  <si>
    <t>technical debt</t>
  </si>
  <si>
    <t>any factor that helps organisations achieve business-IT alignment and assists in the value realisation of IT projects to business whilst making a positive impact on workflow efficiencies</t>
  </si>
  <si>
    <t>S. Kurnia, S. Kotusev, and R. Dilnutt, "The role of engagement in achieving business-IT alignment through practicing enterprise architecture," in Twenty-Eighth European Conference on Information Systems (ECIS2020), A Virtual AIS Conference, 2020, pp. 1-12. [REF]</t>
  </si>
  <si>
    <t>REF</t>
  </si>
  <si>
    <t>represent interlinked descriptions of entities – objects, events, and concepts, used in the context of enterprise architecture.</t>
  </si>
  <si>
    <t>Model-based Construction of Enterprise Architecture Knowledge Graphs, Philipp-Lorenz Glaser, Syed Juned Ali, Emanuel Sallinger and Dominik Bork</t>
  </si>
  <si>
    <t>!ONCE in title Identifying Enablers and Barriers to Achieving Business-IT Alignment Through Enterprise Architecture Practice</t>
  </si>
  <si>
    <t>Towards the Definition of Enterprise Architecture Debts, Hacks, Hofert, Salentin, Yeong, Lichter.</t>
  </si>
  <si>
    <t>characteristic representing a risk-aware approach towards decision making, allowing to reduce unexpected, negative consequences of a decision made in the context of EA debt.</t>
  </si>
  <si>
    <t>Ada MSc</t>
  </si>
  <si>
    <t>Ada+Peter Paper</t>
  </si>
  <si>
    <t>process consisting of 5 sub-processes allowing to evaluate prudence/recklessness of a decision.</t>
  </si>
  <si>
    <t>characteristic representing a risk-unaware or having too high of a risk threshold approach towards decision making, not reducing the risk of encountering unexpected, negative consequences of a decision made in the context of EA debt.</t>
  </si>
  <si>
    <t>Avgeriou, Paris; Kruchten, Philippe; Ozkaya, Ipek; Seaman, Carolyn: Managing Technical Debt in Software Engineering [REF]</t>
  </si>
  <si>
    <t>Keyword</t>
  </si>
  <si>
    <t>Objections</t>
  </si>
  <si>
    <t>Definition</t>
  </si>
  <si>
    <t>Source</t>
  </si>
  <si>
    <t>Snowballing</t>
  </si>
  <si>
    <t>delayed tasks and immature artifacts that constitute a “debt” because they incur extra costs in the future in the form of increased cost of change during evolution and maintenance</t>
  </si>
  <si>
    <t>represent interlinked descriptions of entities – objects, events, and concepts.</t>
  </si>
  <si>
    <t>certain structures in the code that suggest (sometimes they scream for) the possibility of refactoring.</t>
  </si>
  <si>
    <t>problems at code or design level that can be resolved through the right refactoring steps.</t>
  </si>
  <si>
    <t xml:space="preserve">open and independent Enterprise Architecture standard that supports the description, analysis and visualisation of architecture within and across business domains. </t>
  </si>
  <si>
    <t>business strategy</t>
  </si>
  <si>
    <t>capabilities</t>
  </si>
  <si>
    <t>Luftman, Jerry, and Tom Brier. "Achieving and sustaining business-IT alignment." California management review 42.1 (1999): 109-122.</t>
  </si>
  <si>
    <t>Alignment of the IT with the overall goals of the business.</t>
  </si>
  <si>
    <t>Oxford dictionary</t>
  </si>
  <si>
    <t>A piece of software designed to perform a specific function other than one relating to the operation of the computer itself; an application program; (in early use also) a function performed by such a piece of software.</t>
  </si>
  <si>
    <t>REMOVE</t>
  </si>
  <si>
    <t>Synonym to Software Architecture</t>
  </si>
  <si>
    <t>SYNONYM</t>
  </si>
  <si>
    <t>The software architecture represents the fundamental organization of software artifacts</t>
  </si>
  <si>
    <t>Winter, Robert, and Ronny Fischer. "Essential layers, artifacts, and dependencies of enterprise architecture." 2006 10th IEEE International Enterprise Distributed Object Computing Conference Workshops (EDOCW'06). IEEE, 2006.</t>
  </si>
  <si>
    <t>Architecture is the fundamental organisation of a system embodied in its components, their relationships to each other, and to the environment, and the principle guiding its design and evolution</t>
  </si>
  <si>
    <t>IEEE Std 1471</t>
  </si>
  <si>
    <t>A business process consists of a set of activities that are performed in coordination in an organizational and technical environment. These activities jointly realize a business goal. Each business process is enacted by a single organization, but it may interact with business process performed by other organizations.</t>
  </si>
  <si>
    <t>Weske, M. (2012). "Chapter 1: Introduction". Business Process Management: Concepts, Languages, Architectures. Springer Science &amp; Business Media. pp. 1–24. ISBN 9783642286162.</t>
  </si>
  <si>
    <t>Model representation of a business process</t>
  </si>
  <si>
    <t xml:space="preserve"> Developing an explanation of firm performance by understanding the roles of external and internal environments, positioning and managing within these environments and relating competencies and advantages to opportunities within external environments</t>
  </si>
  <si>
    <t>Nag, Rajiv, Donald C. Hambrick, and Ming‐Jer Chen. "What is strategic management, really? Inductive derivation of a consensus definition of the field." Strategic management journal 28.9 (2007): 935-955.</t>
  </si>
  <si>
    <t>An ordered collection</t>
  </si>
  <si>
    <t>Set of instructions to create a software application</t>
  </si>
  <si>
    <t xml:space="preserve"> A series of small steps, each of which changes the program’s internal
structure without changing its external behavior</t>
  </si>
  <si>
    <t>Fowler, Martin. "Refactoring: Improving the design of existing code." 11th European Conference. Jyväskylä, Finland. 1997.</t>
  </si>
  <si>
    <t>A particular ability that a business may possess or exchange to achieve a specific corporate goal</t>
  </si>
  <si>
    <t>Offerman, Tyron, Christoph Johann Stettina, and Aske Plaat. "Business capabilities: A systematic literature review and a research agenda." 2017 International Conference on Engineering, Technology and Innovation (ICE/ITMC). IEEE, 2017.</t>
  </si>
  <si>
    <t>EXAMPLE</t>
  </si>
  <si>
    <t>no detailed definition</t>
  </si>
  <si>
    <t>A component represents a modular part of a system that encapsulates its contents and whose manifestation is replaceable within its environment.</t>
  </si>
  <si>
    <t>Specification, OMG Available. "Omg unified modeling language (omg uml), superstructure, v2. 1.2." Object Management Group 70 (2007).</t>
  </si>
  <si>
    <t>The conceptual model is a concise and precise consolidation of all goal-relevant structural and behavioral features […] in a predefined format.</t>
  </si>
  <si>
    <t>Robinson, Stewart, et al. "Conceptual modeling: Definition, purpose and benefits." 2015 winter simulation conference (wsc). IEEE, 2015.</t>
  </si>
  <si>
    <t>a result of something that has happened</t>
  </si>
  <si>
    <t>the situation in which something happens and that helps you to understand it</t>
  </si>
  <si>
    <t>Synonym to Smell</t>
  </si>
  <si>
    <t>A data object represents data structured for automated processing.</t>
  </si>
  <si>
    <t>ArchiMate Spec</t>
  </si>
  <si>
    <t>a sum of money that somebody owes</t>
  </si>
  <si>
    <t>RELATION</t>
  </si>
  <si>
    <t>Debt to context</t>
  </si>
  <si>
    <t>An item that causes debt</t>
  </si>
  <si>
    <t>Tool support to manage debts in the organization</t>
  </si>
  <si>
    <t>Catalog of debts in an organization</t>
  </si>
  <si>
    <t>Synonym to debt portfolio</t>
  </si>
  <si>
    <t>x</t>
  </si>
  <si>
    <t>Describes a value which changes the qualitative assessment of a smell</t>
  </si>
  <si>
    <t>Malin's journal paper (CSIMQ)</t>
  </si>
  <si>
    <t>Decision what to do with a debt</t>
  </si>
  <si>
    <t>Gamma, Erich, et al. Design patterns: elements of reusable object-oriented software. Pearson Deutschland GmbH, 1995.</t>
  </si>
  <si>
    <t>design pattern is a general, reusable solution to a commonly occurring problem within a given context</t>
  </si>
  <si>
    <t>Synonym to smell</t>
  </si>
  <si>
    <t>Experts providing insights to certain debts</t>
  </si>
  <si>
    <t>Organization in which debts are identified</t>
  </si>
  <si>
    <t>EA is the representation of the organization under inspection and provides the input for the identification of EAD</t>
  </si>
  <si>
    <t>Model representation of an EA</t>
  </si>
  <si>
    <t>A metric that provides indication for an EAD</t>
  </si>
  <si>
    <t>EAD depicts the deviation of the currently present state of an enterprise from a hypothetical ideal state.</t>
  </si>
  <si>
    <t>Net benefit of resolving the EA debt in the current
phase and hold the debt to the future phase</t>
  </si>
  <si>
    <t>Yoon Chow paper</t>
  </si>
  <si>
    <t>SPECIALIZATION</t>
  </si>
  <si>
    <t>more concrete smell</t>
  </si>
  <si>
    <t>Ada's paper</t>
  </si>
  <si>
    <t>A debt that was unconciously taken</t>
  </si>
  <si>
    <t>The extra hours that will be required in the future phase if the EA debt is not resolved in the current phase</t>
  </si>
  <si>
    <t>Synonym for EAD</t>
  </si>
  <si>
    <t>Synonym for different layers in EA</t>
  </si>
  <si>
    <t>A concrete instance for a debt item</t>
  </si>
  <si>
    <t>Synonym for Smell</t>
  </si>
  <si>
    <t>Representation of the reality. One input to identify EAD</t>
  </si>
  <si>
    <t>Synonym for enterprise</t>
  </si>
  <si>
    <t>Synonym for debt portfolio</t>
  </si>
  <si>
    <t>Synonym for domain expert</t>
  </si>
  <si>
    <t>risk aversion</t>
  </si>
  <si>
    <t>The degree of enterprise’s risk averseness</t>
  </si>
  <si>
    <t>symptoms of poor design and implementation choices</t>
  </si>
  <si>
    <t>Tufano, Michele, et al. "When and why your code starts to smell bad." 2015 IEEE/ACM 37th IEEE International Conference on Software Engineering. Vol. 1. IEEE, 2015.</t>
  </si>
  <si>
    <t>Model representation of SA</t>
  </si>
  <si>
    <t>a person or company that is involved in a particular organization, project, system, etc.,</t>
  </si>
  <si>
    <t>Synonym to business strategy</t>
  </si>
  <si>
    <t>A function that describes the risk aversion of an organization</t>
  </si>
  <si>
    <t>Exclude</t>
  </si>
  <si>
    <t>UFO</t>
  </si>
  <si>
    <t>Relator</t>
  </si>
  <si>
    <t>Kind</t>
  </si>
  <si>
    <t>Subkind</t>
  </si>
  <si>
    <t>Collective</t>
  </si>
  <si>
    <t>Phase</t>
  </si>
  <si>
    <t>Mode</t>
  </si>
  <si>
    <t>Quality</t>
  </si>
  <si>
    <t>Role</t>
  </si>
  <si>
    <t>Quantity</t>
  </si>
  <si>
    <t>Context</t>
  </si>
  <si>
    <t>Business</t>
  </si>
  <si>
    <t>Debt</t>
  </si>
  <si>
    <t>Software engineering</t>
  </si>
  <si>
    <t>EA</t>
  </si>
  <si>
    <t>TD</t>
  </si>
  <si>
    <t>Modeling</t>
  </si>
  <si>
    <t>Added?</t>
  </si>
  <si>
    <t>goal</t>
  </si>
  <si>
    <t>business</t>
  </si>
  <si>
    <t>representation</t>
  </si>
  <si>
    <t>model types</t>
  </si>
  <si>
    <t>classification</t>
  </si>
  <si>
    <t>prudent enterprise architecture debt</t>
  </si>
  <si>
    <t>reckless enterprise architecture debt</t>
  </si>
  <si>
    <t>project</t>
  </si>
  <si>
    <t>types</t>
  </si>
  <si>
    <t>deliberate debt</t>
  </si>
  <si>
    <t>prudent debt</t>
  </si>
  <si>
    <t>reckless debt</t>
  </si>
  <si>
    <t>principal</t>
  </si>
  <si>
    <t>the activity of making, buying, selling or supplying goods or services for money</t>
  </si>
  <si>
    <t>the act or process of putting people or things into a group or class</t>
  </si>
  <si>
    <t>A debt that was conciously taken</t>
  </si>
  <si>
    <t>something that you hope to achieve</t>
  </si>
  <si>
    <t>A class of models that share particular features</t>
  </si>
  <si>
    <t>A class of debts that share particular features</t>
  </si>
  <si>
    <t>Initial amount of debt</t>
  </si>
  <si>
    <t>a planned piece of work that is designed to find information about something, to produce something new, or to improve something</t>
  </si>
  <si>
    <t>difference to deliberate?</t>
  </si>
  <si>
    <t>difference to indertent?</t>
  </si>
  <si>
    <t>something that shows or describes something</t>
  </si>
  <si>
    <t>The executed code run by a computer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</si>
</sst>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trike/>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rgb="FFFF9999"/>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FFCC"/>
        <bgColor indexed="64"/>
      </patternFill>
    </fill>
    <fill>
      <patternFill patternType="solid">
        <fgColor rgb="FFCCFFCC"/>
        <bgColor indexed="64"/>
      </patternFill>
    </fill>
    <fill>
      <patternFill patternType="solid">
        <fgColor theme="8" tint="0.79998168889431442"/>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2" fillId="12" borderId="0" xfId="0" applyFont="1" applyFill="1"/>
    <xf numFmtId="0" fontId="2" fillId="13" borderId="0" xfId="0" applyFont="1" applyFill="1"/>
    <xf numFmtId="0" fontId="0" fillId="0" borderId="0" xfId="0" applyFont="1"/>
    <xf numFmtId="0" fontId="0" fillId="0" borderId="0" xfId="0" applyFont="1" applyAlignment="1">
      <alignment wrapText="1"/>
    </xf>
    <xf numFmtId="0" fontId="0" fillId="14" borderId="0" xfId="0" applyFill="1" applyAlignment="1">
      <alignment wrapText="1"/>
    </xf>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FF9999"/>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080A5-85A1-4A26-8654-C4119D3686B0}" name="Table1" displayName="Table1" ref="A1:I124" totalsRowCount="1">
  <autoFilter ref="A1:I123" xr:uid="{8AF080A5-85A1-4A26-8654-C4119D3686B0}">
    <filterColumn colId="5">
      <filters blank="1"/>
    </filterColumn>
  </autoFilter>
  <sortState xmlns:xlrd2="http://schemas.microsoft.com/office/spreadsheetml/2017/richdata2" ref="A2:I123">
    <sortCondition ref="A1:A123"/>
  </sortState>
  <tableColumns count="9">
    <tableColumn id="1" xr3:uid="{C92F8F31-C78B-40EB-817B-788562BBECED}" name="Keyword" totalsRowFunction="count"/>
    <tableColumn id="2" xr3:uid="{4F76CF72-4579-4423-A8F9-6D915E36A926}" name="Objections"/>
    <tableColumn id="3" xr3:uid="{C7DFF4FA-B751-46C2-AE4B-10DCBADE9476}" name="Definition" totalsRowFunction="count" dataDxfId="3" totalsRowDxfId="1"/>
    <tableColumn id="4" xr3:uid="{80104C8B-A8A0-46BA-AEB0-E19978E6E2B3}" name="Source" dataDxfId="2" totalsRowDxfId="0"/>
    <tableColumn id="5" xr3:uid="{9B2661F2-8D74-4F77-9645-19E81943BAB3}" name="Snowballing" totalsRowFunction="count"/>
    <tableColumn id="6" xr3:uid="{CD39045F-BCBD-4EFC-973A-56869AC9097E}" name="Exclude" totalsRowFunction="count"/>
    <tableColumn id="7" xr3:uid="{0799C22B-6D29-4464-8071-32798B3FE2A1}" name="UFO"/>
    <tableColumn id="8" xr3:uid="{19F9BE19-48A7-4B3C-87C9-6621CDADC492}" name="Context"/>
    <tableColumn id="9" xr3:uid="{8D81B707-1877-4DF6-A77A-D5F2F59482E1}" name="Adde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E346D-F305-4BF1-839D-D708E9AC73FB}">
  <dimension ref="A1:I124"/>
  <sheetViews>
    <sheetView tabSelected="1" zoomScale="72" zoomScaleNormal="72" workbookViewId="0">
      <pane xSplit="2" ySplit="1" topLeftCell="C2" activePane="bottomRight" state="frozen"/>
      <selection pane="topRight" activeCell="C1" sqref="C1"/>
      <selection pane="bottomLeft" activeCell="A2" sqref="A2"/>
      <selection pane="bottomRight" activeCell="C120" sqref="C120"/>
    </sheetView>
  </sheetViews>
  <sheetFormatPr defaultColWidth="9.21875" defaultRowHeight="14.4" x14ac:dyDescent="0.3"/>
  <cols>
    <col min="1" max="1" width="52.21875" bestFit="1" customWidth="1"/>
    <col min="2" max="2" width="20.109375" hidden="1" customWidth="1"/>
    <col min="3" max="3" width="63.109375" style="1" customWidth="1"/>
    <col min="4" max="4" width="49.21875" style="1" customWidth="1"/>
    <col min="5" max="5" width="19.5546875" bestFit="1" customWidth="1"/>
    <col min="6" max="6" width="14.44140625" bestFit="1" customWidth="1"/>
    <col min="7" max="7" width="11" bestFit="1" customWidth="1"/>
    <col min="8" max="8" width="23" bestFit="1" customWidth="1"/>
    <col min="9" max="9" width="13.88671875" bestFit="1" customWidth="1"/>
  </cols>
  <sheetData>
    <row r="1" spans="1:9" x14ac:dyDescent="0.3">
      <c r="A1" t="s">
        <v>128</v>
      </c>
      <c r="B1" t="s">
        <v>129</v>
      </c>
      <c r="C1" s="1" t="s">
        <v>130</v>
      </c>
      <c r="D1" s="1" t="s">
        <v>131</v>
      </c>
      <c r="E1" t="s">
        <v>132</v>
      </c>
      <c r="F1" t="s">
        <v>216</v>
      </c>
      <c r="G1" t="s">
        <v>217</v>
      </c>
      <c r="H1" t="s">
        <v>227</v>
      </c>
      <c r="I1" t="s">
        <v>234</v>
      </c>
    </row>
    <row r="2" spans="1:9" ht="43.2" x14ac:dyDescent="0.3">
      <c r="A2" t="s">
        <v>51</v>
      </c>
      <c r="C2" s="1" t="s">
        <v>141</v>
      </c>
      <c r="D2" s="1" t="s">
        <v>140</v>
      </c>
      <c r="G2" s="15" t="s">
        <v>218</v>
      </c>
      <c r="H2" t="s">
        <v>228</v>
      </c>
      <c r="I2">
        <v>0</v>
      </c>
    </row>
    <row r="3" spans="1:9" ht="43.2" x14ac:dyDescent="0.3">
      <c r="A3" t="s">
        <v>52</v>
      </c>
      <c r="C3" s="1" t="s">
        <v>143</v>
      </c>
      <c r="D3" s="1" t="s">
        <v>142</v>
      </c>
      <c r="G3" s="5" t="s">
        <v>219</v>
      </c>
      <c r="H3" t="s">
        <v>230</v>
      </c>
      <c r="I3">
        <v>0</v>
      </c>
    </row>
    <row r="4" spans="1:9" ht="28.8" hidden="1" x14ac:dyDescent="0.3">
      <c r="A4" s="2" t="s">
        <v>78</v>
      </c>
      <c r="B4" s="2" t="s">
        <v>144</v>
      </c>
      <c r="C4" s="3" t="s">
        <v>53</v>
      </c>
      <c r="D4" s="3"/>
      <c r="E4" s="2"/>
      <c r="F4" t="s">
        <v>180</v>
      </c>
    </row>
    <row r="5" spans="1:9" hidden="1" x14ac:dyDescent="0.3">
      <c r="A5" s="2" t="s">
        <v>79</v>
      </c>
      <c r="B5" s="2" t="s">
        <v>146</v>
      </c>
      <c r="C5" s="2" t="s">
        <v>145</v>
      </c>
      <c r="F5" t="s">
        <v>180</v>
      </c>
    </row>
    <row r="6" spans="1:9" ht="43.2" x14ac:dyDescent="0.3">
      <c r="A6" t="s">
        <v>54</v>
      </c>
      <c r="C6" s="1" t="s">
        <v>137</v>
      </c>
      <c r="D6" s="1" t="s">
        <v>71</v>
      </c>
      <c r="G6" s="6" t="s">
        <v>220</v>
      </c>
      <c r="H6" t="s">
        <v>231</v>
      </c>
      <c r="I6">
        <v>0</v>
      </c>
    </row>
    <row r="7" spans="1:9" ht="43.2" x14ac:dyDescent="0.3">
      <c r="A7" t="s">
        <v>55</v>
      </c>
      <c r="C7" s="1" t="s">
        <v>73</v>
      </c>
      <c r="D7" s="1" t="s">
        <v>72</v>
      </c>
      <c r="G7" s="10" t="s">
        <v>220</v>
      </c>
      <c r="H7" t="s">
        <v>232</v>
      </c>
      <c r="I7">
        <v>0</v>
      </c>
    </row>
    <row r="8" spans="1:9" ht="43.2" x14ac:dyDescent="0.3">
      <c r="A8" t="s">
        <v>56</v>
      </c>
      <c r="C8" s="1" t="s">
        <v>149</v>
      </c>
      <c r="D8" s="1" t="s">
        <v>150</v>
      </c>
      <c r="G8" s="5" t="s">
        <v>219</v>
      </c>
      <c r="H8" t="s">
        <v>230</v>
      </c>
      <c r="I8">
        <v>0</v>
      </c>
    </row>
    <row r="9" spans="1:9" ht="57.6" x14ac:dyDescent="0.3">
      <c r="A9" t="s">
        <v>57</v>
      </c>
      <c r="C9" s="1" t="s">
        <v>74</v>
      </c>
      <c r="D9" s="1" t="s">
        <v>70</v>
      </c>
      <c r="G9" s="5" t="s">
        <v>219</v>
      </c>
      <c r="H9" t="s">
        <v>228</v>
      </c>
      <c r="I9">
        <v>0</v>
      </c>
    </row>
    <row r="10" spans="1:9" ht="28.8" x14ac:dyDescent="0.3">
      <c r="A10" t="s">
        <v>236</v>
      </c>
      <c r="C10" s="1" t="s">
        <v>248</v>
      </c>
      <c r="D10" s="1" t="s">
        <v>142</v>
      </c>
      <c r="G10" s="5" t="s">
        <v>219</v>
      </c>
      <c r="H10" t="s">
        <v>228</v>
      </c>
      <c r="I10">
        <v>1</v>
      </c>
    </row>
    <row r="11" spans="1:9" ht="72" x14ac:dyDescent="0.3">
      <c r="A11" t="s">
        <v>58</v>
      </c>
      <c r="C11" s="1" t="s">
        <v>151</v>
      </c>
      <c r="D11" s="1" t="s">
        <v>152</v>
      </c>
      <c r="G11" s="5" t="s">
        <v>219</v>
      </c>
      <c r="H11" t="s">
        <v>228</v>
      </c>
      <c r="I11">
        <v>0</v>
      </c>
    </row>
    <row r="12" spans="1:9" x14ac:dyDescent="0.3">
      <c r="A12" t="s">
        <v>77</v>
      </c>
      <c r="B12" t="s">
        <v>75</v>
      </c>
      <c r="C12" s="1" t="s">
        <v>153</v>
      </c>
      <c r="G12" s="10" t="s">
        <v>220</v>
      </c>
      <c r="H12" t="s">
        <v>228</v>
      </c>
      <c r="I12">
        <v>0</v>
      </c>
    </row>
    <row r="13" spans="1:9" ht="57.6" x14ac:dyDescent="0.3">
      <c r="A13" t="s">
        <v>138</v>
      </c>
      <c r="C13" s="1" t="s">
        <v>154</v>
      </c>
      <c r="D13" s="1" t="s">
        <v>155</v>
      </c>
      <c r="G13" s="10" t="s">
        <v>220</v>
      </c>
      <c r="H13" t="s">
        <v>228</v>
      </c>
      <c r="I13">
        <v>0</v>
      </c>
    </row>
    <row r="14" spans="1:9" ht="72" x14ac:dyDescent="0.3">
      <c r="A14" t="s">
        <v>139</v>
      </c>
      <c r="C14" s="1" t="s">
        <v>160</v>
      </c>
      <c r="D14" s="1" t="s">
        <v>161</v>
      </c>
      <c r="G14" s="15" t="s">
        <v>218</v>
      </c>
      <c r="H14" t="s">
        <v>228</v>
      </c>
      <c r="I14">
        <v>0</v>
      </c>
    </row>
    <row r="15" spans="1:9" x14ac:dyDescent="0.3">
      <c r="A15" t="s">
        <v>59</v>
      </c>
      <c r="B15" t="s">
        <v>75</v>
      </c>
      <c r="C15" s="1" t="s">
        <v>156</v>
      </c>
      <c r="G15" s="11" t="s">
        <v>221</v>
      </c>
      <c r="H15" t="s">
        <v>229</v>
      </c>
      <c r="I15">
        <v>0</v>
      </c>
    </row>
    <row r="16" spans="1:9" x14ac:dyDescent="0.3">
      <c r="A16" t="s">
        <v>239</v>
      </c>
      <c r="C16" s="1" t="s">
        <v>249</v>
      </c>
      <c r="D16" s="1" t="s">
        <v>142</v>
      </c>
      <c r="G16" s="11" t="s">
        <v>219</v>
      </c>
      <c r="H16" t="s">
        <v>231</v>
      </c>
      <c r="I16">
        <v>1</v>
      </c>
    </row>
    <row r="17" spans="1:9" x14ac:dyDescent="0.3">
      <c r="A17" t="s">
        <v>60</v>
      </c>
      <c r="B17" t="s">
        <v>75</v>
      </c>
      <c r="C17" s="1" t="s">
        <v>157</v>
      </c>
      <c r="G17" s="5" t="s">
        <v>219</v>
      </c>
      <c r="H17" t="s">
        <v>230</v>
      </c>
      <c r="I17">
        <v>0</v>
      </c>
    </row>
    <row r="18" spans="1:9" ht="57.6" x14ac:dyDescent="0.3">
      <c r="A18" t="s">
        <v>80</v>
      </c>
      <c r="C18" s="1" t="s">
        <v>136</v>
      </c>
      <c r="D18" s="1" t="s">
        <v>69</v>
      </c>
      <c r="E18" t="s">
        <v>117</v>
      </c>
      <c r="G18" s="10" t="s">
        <v>220</v>
      </c>
      <c r="H18" t="s">
        <v>232</v>
      </c>
      <c r="I18">
        <v>0</v>
      </c>
    </row>
    <row r="19" spans="1:9" ht="43.2" x14ac:dyDescent="0.3">
      <c r="A19" t="s">
        <v>81</v>
      </c>
      <c r="C19" s="1" t="s">
        <v>158</v>
      </c>
      <c r="D19" s="1" t="s">
        <v>159</v>
      </c>
      <c r="G19" s="7" t="s">
        <v>222</v>
      </c>
      <c r="H19" t="s">
        <v>230</v>
      </c>
      <c r="I19">
        <v>0</v>
      </c>
    </row>
    <row r="20" spans="1:9" ht="43.2" x14ac:dyDescent="0.3">
      <c r="A20" t="s">
        <v>82</v>
      </c>
      <c r="C20" s="1" t="s">
        <v>135</v>
      </c>
      <c r="D20" s="1" t="s">
        <v>76</v>
      </c>
      <c r="E20" t="s">
        <v>117</v>
      </c>
      <c r="G20" s="10" t="s">
        <v>220</v>
      </c>
      <c r="H20" t="s">
        <v>232</v>
      </c>
      <c r="I20">
        <v>0</v>
      </c>
    </row>
    <row r="21" spans="1:9" hidden="1" x14ac:dyDescent="0.3">
      <c r="A21" s="2" t="s">
        <v>61</v>
      </c>
      <c r="B21" s="2" t="s">
        <v>144</v>
      </c>
      <c r="C21" s="3" t="s">
        <v>62</v>
      </c>
      <c r="F21" t="s">
        <v>180</v>
      </c>
    </row>
    <row r="22" spans="1:9" x14ac:dyDescent="0.3">
      <c r="A22" t="s">
        <v>0</v>
      </c>
      <c r="B22" t="s">
        <v>162</v>
      </c>
      <c r="C22" s="1" t="s">
        <v>163</v>
      </c>
      <c r="G22" s="10" t="s">
        <v>220</v>
      </c>
      <c r="H22" t="s">
        <v>232</v>
      </c>
      <c r="I22">
        <v>0</v>
      </c>
    </row>
    <row r="23" spans="1:9" ht="43.2" x14ac:dyDescent="0.3">
      <c r="A23" t="s">
        <v>1</v>
      </c>
      <c r="C23" s="1" t="s">
        <v>164</v>
      </c>
      <c r="D23" s="1" t="s">
        <v>165</v>
      </c>
      <c r="G23" s="5" t="s">
        <v>219</v>
      </c>
      <c r="H23" t="s">
        <v>230</v>
      </c>
      <c r="I23">
        <v>0</v>
      </c>
    </row>
    <row r="24" spans="1:9" ht="43.2" x14ac:dyDescent="0.3">
      <c r="A24" t="s">
        <v>2</v>
      </c>
      <c r="C24" s="1" t="s">
        <v>166</v>
      </c>
      <c r="D24" s="1" t="s">
        <v>167</v>
      </c>
      <c r="G24" s="10" t="s">
        <v>220</v>
      </c>
      <c r="H24" t="s">
        <v>233</v>
      </c>
      <c r="I24">
        <v>0</v>
      </c>
    </row>
    <row r="25" spans="1:9" x14ac:dyDescent="0.3">
      <c r="A25" t="s">
        <v>3</v>
      </c>
      <c r="C25" s="1" t="s">
        <v>168</v>
      </c>
      <c r="D25" s="1" t="s">
        <v>142</v>
      </c>
      <c r="G25" s="5" t="s">
        <v>219</v>
      </c>
      <c r="H25" t="s">
        <v>229</v>
      </c>
      <c r="I25">
        <v>0</v>
      </c>
    </row>
    <row r="26" spans="1:9" x14ac:dyDescent="0.3">
      <c r="A26" t="s">
        <v>4</v>
      </c>
      <c r="C26" s="1" t="s">
        <v>169</v>
      </c>
      <c r="D26" s="1" t="s">
        <v>142</v>
      </c>
      <c r="G26" s="13" t="s">
        <v>223</v>
      </c>
      <c r="H26" t="s">
        <v>229</v>
      </c>
      <c r="I26">
        <v>0</v>
      </c>
    </row>
    <row r="27" spans="1:9" hidden="1" x14ac:dyDescent="0.3">
      <c r="A27" s="2" t="s">
        <v>5</v>
      </c>
      <c r="B27" s="2" t="s">
        <v>146</v>
      </c>
      <c r="C27" s="3" t="s">
        <v>170</v>
      </c>
      <c r="F27" t="s">
        <v>180</v>
      </c>
    </row>
    <row r="28" spans="1:9" hidden="1" x14ac:dyDescent="0.3">
      <c r="A28" s="2" t="s">
        <v>6</v>
      </c>
      <c r="B28" s="2" t="s">
        <v>144</v>
      </c>
      <c r="F28" t="s">
        <v>180</v>
      </c>
    </row>
    <row r="29" spans="1:9" x14ac:dyDescent="0.3">
      <c r="A29" t="s">
        <v>7</v>
      </c>
      <c r="C29" s="1" t="s">
        <v>171</v>
      </c>
      <c r="D29" s="1" t="s">
        <v>172</v>
      </c>
      <c r="G29" s="5" t="s">
        <v>219</v>
      </c>
      <c r="H29" t="s">
        <v>230</v>
      </c>
      <c r="I29">
        <v>0</v>
      </c>
    </row>
    <row r="30" spans="1:9" x14ac:dyDescent="0.3">
      <c r="A30" t="s">
        <v>8</v>
      </c>
      <c r="C30" s="1" t="s">
        <v>173</v>
      </c>
      <c r="D30" s="1" t="s">
        <v>142</v>
      </c>
      <c r="G30" s="5" t="s">
        <v>219</v>
      </c>
      <c r="H30" t="s">
        <v>229</v>
      </c>
      <c r="I30">
        <v>0</v>
      </c>
    </row>
    <row r="31" spans="1:9" x14ac:dyDescent="0.3">
      <c r="A31" t="s">
        <v>83</v>
      </c>
      <c r="B31" t="s">
        <v>174</v>
      </c>
      <c r="C31" s="1" t="s">
        <v>175</v>
      </c>
      <c r="G31" s="14" t="s">
        <v>218</v>
      </c>
      <c r="H31" t="s">
        <v>229</v>
      </c>
      <c r="I31">
        <v>0</v>
      </c>
    </row>
    <row r="32" spans="1:9" x14ac:dyDescent="0.3">
      <c r="A32" t="s">
        <v>84</v>
      </c>
      <c r="B32" t="s">
        <v>75</v>
      </c>
      <c r="C32" s="1" t="s">
        <v>176</v>
      </c>
      <c r="G32" s="5" t="s">
        <v>219</v>
      </c>
      <c r="H32" t="s">
        <v>229</v>
      </c>
      <c r="I32">
        <v>0</v>
      </c>
    </row>
    <row r="33" spans="1:9" x14ac:dyDescent="0.3">
      <c r="A33" t="s">
        <v>85</v>
      </c>
      <c r="B33" t="s">
        <v>75</v>
      </c>
      <c r="C33" s="1" t="s">
        <v>177</v>
      </c>
      <c r="G33" s="5" t="s">
        <v>219</v>
      </c>
      <c r="H33" t="s">
        <v>229</v>
      </c>
      <c r="I33">
        <v>0</v>
      </c>
    </row>
    <row r="34" spans="1:9" hidden="1" x14ac:dyDescent="0.3">
      <c r="A34" s="2" t="s">
        <v>86</v>
      </c>
      <c r="B34" s="2" t="s">
        <v>146</v>
      </c>
      <c r="C34" s="3" t="s">
        <v>170</v>
      </c>
      <c r="F34" t="s">
        <v>180</v>
      </c>
    </row>
    <row r="35" spans="1:9" x14ac:dyDescent="0.3">
      <c r="A35" t="s">
        <v>87</v>
      </c>
      <c r="B35" t="s">
        <v>75</v>
      </c>
      <c r="C35" s="1" t="s">
        <v>178</v>
      </c>
      <c r="G35" s="11" t="s">
        <v>221</v>
      </c>
      <c r="H35" t="s">
        <v>229</v>
      </c>
      <c r="I35">
        <v>0</v>
      </c>
    </row>
    <row r="36" spans="1:9" hidden="1" x14ac:dyDescent="0.3">
      <c r="A36" s="2" t="s">
        <v>89</v>
      </c>
      <c r="B36" s="2" t="s">
        <v>146</v>
      </c>
      <c r="C36" s="3" t="s">
        <v>179</v>
      </c>
      <c r="F36" t="s">
        <v>180</v>
      </c>
    </row>
    <row r="37" spans="1:9" x14ac:dyDescent="0.3">
      <c r="A37" t="s">
        <v>88</v>
      </c>
      <c r="C37" s="1" t="s">
        <v>181</v>
      </c>
      <c r="D37" s="1" t="s">
        <v>182</v>
      </c>
      <c r="G37" s="12" t="s">
        <v>224</v>
      </c>
      <c r="H37" t="s">
        <v>229</v>
      </c>
      <c r="I37">
        <v>0</v>
      </c>
    </row>
    <row r="38" spans="1:9" x14ac:dyDescent="0.3">
      <c r="A38" t="s">
        <v>10</v>
      </c>
      <c r="B38" t="s">
        <v>75</v>
      </c>
      <c r="C38" s="1" t="s">
        <v>183</v>
      </c>
      <c r="G38" s="5" t="s">
        <v>219</v>
      </c>
      <c r="H38" t="s">
        <v>229</v>
      </c>
      <c r="I38">
        <v>0</v>
      </c>
    </row>
    <row r="39" spans="1:9" hidden="1" x14ac:dyDescent="0.3">
      <c r="A39" s="2" t="s">
        <v>90</v>
      </c>
      <c r="B39" s="2" t="s">
        <v>144</v>
      </c>
      <c r="F39" t="s">
        <v>180</v>
      </c>
    </row>
    <row r="40" spans="1:9" ht="43.2" x14ac:dyDescent="0.3">
      <c r="A40" t="s">
        <v>11</v>
      </c>
      <c r="C40" s="1" t="s">
        <v>185</v>
      </c>
      <c r="D40" s="1" t="s">
        <v>184</v>
      </c>
      <c r="G40" s="5" t="s">
        <v>219</v>
      </c>
      <c r="H40" t="s">
        <v>230</v>
      </c>
      <c r="I40">
        <v>0</v>
      </c>
    </row>
    <row r="41" spans="1:9" hidden="1" x14ac:dyDescent="0.3">
      <c r="A41" s="2" t="s">
        <v>12</v>
      </c>
      <c r="B41" s="2" t="s">
        <v>146</v>
      </c>
      <c r="C41" s="3" t="s">
        <v>186</v>
      </c>
      <c r="F41" t="s">
        <v>180</v>
      </c>
    </row>
    <row r="42" spans="1:9" hidden="1" x14ac:dyDescent="0.3">
      <c r="A42" s="2" t="s">
        <v>13</v>
      </c>
      <c r="B42" s="2" t="s">
        <v>144</v>
      </c>
      <c r="F42" t="s">
        <v>180</v>
      </c>
    </row>
    <row r="43" spans="1:9" x14ac:dyDescent="0.3">
      <c r="A43" s="16" t="s">
        <v>244</v>
      </c>
      <c r="B43" s="2"/>
      <c r="C43" s="1" t="s">
        <v>250</v>
      </c>
      <c r="D43" s="1" t="s">
        <v>197</v>
      </c>
      <c r="G43" t="s">
        <v>223</v>
      </c>
      <c r="H43" t="s">
        <v>232</v>
      </c>
      <c r="I43">
        <v>1</v>
      </c>
    </row>
    <row r="44" spans="1:9" x14ac:dyDescent="0.3">
      <c r="A44" t="s">
        <v>14</v>
      </c>
      <c r="B44" t="s">
        <v>162</v>
      </c>
      <c r="C44" s="1" t="s">
        <v>163</v>
      </c>
      <c r="G44" s="10" t="s">
        <v>220</v>
      </c>
      <c r="H44" t="s">
        <v>232</v>
      </c>
      <c r="I44">
        <v>0</v>
      </c>
    </row>
    <row r="45" spans="1:9" hidden="1" x14ac:dyDescent="0.3">
      <c r="A45" s="2" t="s">
        <v>15</v>
      </c>
      <c r="B45" s="2" t="s">
        <v>144</v>
      </c>
      <c r="F45" t="s">
        <v>180</v>
      </c>
    </row>
    <row r="46" spans="1:9" x14ac:dyDescent="0.3">
      <c r="A46" t="s">
        <v>91</v>
      </c>
      <c r="B46" t="s">
        <v>75</v>
      </c>
      <c r="C46" s="1" t="s">
        <v>187</v>
      </c>
      <c r="G46" s="9" t="s">
        <v>225</v>
      </c>
      <c r="H46" t="s">
        <v>229</v>
      </c>
      <c r="I46">
        <v>0</v>
      </c>
    </row>
    <row r="47" spans="1:9" ht="86.4" x14ac:dyDescent="0.3">
      <c r="A47" t="s">
        <v>63</v>
      </c>
      <c r="C47" s="1" t="s">
        <v>115</v>
      </c>
      <c r="D47" s="1" t="s">
        <v>116</v>
      </c>
      <c r="E47" t="s">
        <v>117</v>
      </c>
      <c r="G47" s="5" t="s">
        <v>219</v>
      </c>
      <c r="H47" t="s">
        <v>228</v>
      </c>
      <c r="I47">
        <v>0</v>
      </c>
    </row>
    <row r="48" spans="1:9" x14ac:dyDescent="0.3">
      <c r="A48" t="s">
        <v>16</v>
      </c>
      <c r="B48" t="s">
        <v>75</v>
      </c>
      <c r="C48" s="1" t="s">
        <v>188</v>
      </c>
      <c r="G48" s="5" t="s">
        <v>219</v>
      </c>
      <c r="H48" t="s">
        <v>231</v>
      </c>
      <c r="I48">
        <v>0</v>
      </c>
    </row>
    <row r="49" spans="1:9" hidden="1" x14ac:dyDescent="0.3">
      <c r="A49" s="2" t="s">
        <v>92</v>
      </c>
      <c r="B49" s="2" t="s">
        <v>144</v>
      </c>
      <c r="F49" t="s">
        <v>180</v>
      </c>
    </row>
    <row r="50" spans="1:9" ht="72" x14ac:dyDescent="0.3">
      <c r="A50" t="s">
        <v>17</v>
      </c>
      <c r="C50" s="1" t="s">
        <v>189</v>
      </c>
      <c r="D50" s="1" t="s">
        <v>148</v>
      </c>
      <c r="G50" s="6" t="s">
        <v>220</v>
      </c>
      <c r="H50" t="s">
        <v>231</v>
      </c>
      <c r="I50">
        <v>0</v>
      </c>
    </row>
    <row r="51" spans="1:9" ht="28.8" x14ac:dyDescent="0.3">
      <c r="A51" t="s">
        <v>64</v>
      </c>
      <c r="C51" s="1" t="s">
        <v>192</v>
      </c>
      <c r="D51" s="1" t="s">
        <v>121</v>
      </c>
      <c r="G51" s="6" t="s">
        <v>220</v>
      </c>
      <c r="H51" t="s">
        <v>231</v>
      </c>
      <c r="I51">
        <v>0</v>
      </c>
    </row>
    <row r="52" spans="1:9" ht="43.2" x14ac:dyDescent="0.3">
      <c r="A52" t="s">
        <v>93</v>
      </c>
      <c r="C52" s="1" t="s">
        <v>118</v>
      </c>
      <c r="D52" s="1" t="s">
        <v>119</v>
      </c>
      <c r="G52" s="6" t="s">
        <v>220</v>
      </c>
      <c r="H52" t="s">
        <v>231</v>
      </c>
      <c r="I52">
        <v>0</v>
      </c>
    </row>
    <row r="53" spans="1:9" ht="28.8" hidden="1" x14ac:dyDescent="0.3">
      <c r="A53" s="2" t="s">
        <v>95</v>
      </c>
      <c r="B53" s="2" t="s">
        <v>144</v>
      </c>
      <c r="C53" s="3" t="s">
        <v>120</v>
      </c>
      <c r="F53" t="s">
        <v>180</v>
      </c>
    </row>
    <row r="54" spans="1:9" x14ac:dyDescent="0.3">
      <c r="A54" t="s">
        <v>94</v>
      </c>
      <c r="C54" s="1" t="s">
        <v>190</v>
      </c>
      <c r="G54" s="6" t="s">
        <v>220</v>
      </c>
      <c r="H54" t="s">
        <v>231</v>
      </c>
      <c r="I54">
        <v>0</v>
      </c>
    </row>
    <row r="55" spans="1:9" x14ac:dyDescent="0.3">
      <c r="A55" t="s">
        <v>96</v>
      </c>
      <c r="C55" s="1" t="s">
        <v>191</v>
      </c>
      <c r="D55" s="1" t="s">
        <v>182</v>
      </c>
      <c r="G55" s="6" t="s">
        <v>220</v>
      </c>
      <c r="H55" t="s">
        <v>231</v>
      </c>
      <c r="I55">
        <v>0</v>
      </c>
    </row>
    <row r="56" spans="1:9" hidden="1" x14ac:dyDescent="0.3">
      <c r="A56" s="2" t="s">
        <v>65</v>
      </c>
      <c r="B56" s="2" t="s">
        <v>144</v>
      </c>
      <c r="F56" t="s">
        <v>180</v>
      </c>
    </row>
    <row r="57" spans="1:9" hidden="1" x14ac:dyDescent="0.3">
      <c r="A57" s="2" t="s">
        <v>20</v>
      </c>
      <c r="B57" s="2" t="s">
        <v>144</v>
      </c>
      <c r="F57" t="s">
        <v>180</v>
      </c>
    </row>
    <row r="58" spans="1:9" hidden="1" x14ac:dyDescent="0.3">
      <c r="A58" s="2" t="s">
        <v>21</v>
      </c>
      <c r="B58" s="2" t="s">
        <v>144</v>
      </c>
      <c r="F58" t="s">
        <v>180</v>
      </c>
    </row>
    <row r="59" spans="1:9" ht="28.8" x14ac:dyDescent="0.3">
      <c r="A59" t="s">
        <v>22</v>
      </c>
      <c r="C59" s="1" t="s">
        <v>193</v>
      </c>
      <c r="D59" s="1" t="s">
        <v>194</v>
      </c>
      <c r="G59" s="8" t="s">
        <v>226</v>
      </c>
      <c r="H59" t="s">
        <v>231</v>
      </c>
      <c r="I59">
        <v>0</v>
      </c>
    </row>
    <row r="60" spans="1:9" hidden="1" x14ac:dyDescent="0.3">
      <c r="A60" s="2" t="s">
        <v>23</v>
      </c>
      <c r="B60" s="2" t="s">
        <v>144</v>
      </c>
      <c r="F60" t="s">
        <v>180</v>
      </c>
    </row>
    <row r="61" spans="1:9" hidden="1" x14ac:dyDescent="0.3">
      <c r="A61" s="2" t="s">
        <v>24</v>
      </c>
      <c r="B61" s="2" t="s">
        <v>144</v>
      </c>
      <c r="F61" t="s">
        <v>180</v>
      </c>
    </row>
    <row r="62" spans="1:9" x14ac:dyDescent="0.3">
      <c r="A62" t="s">
        <v>97</v>
      </c>
      <c r="B62" t="s">
        <v>195</v>
      </c>
      <c r="C62" s="1" t="s">
        <v>196</v>
      </c>
      <c r="G62" s="10" t="s">
        <v>220</v>
      </c>
      <c r="H62" t="s">
        <v>229</v>
      </c>
      <c r="I62">
        <v>0</v>
      </c>
    </row>
    <row r="63" spans="1:9" x14ac:dyDescent="0.3">
      <c r="A63" t="s">
        <v>235</v>
      </c>
      <c r="C63" s="1" t="s">
        <v>251</v>
      </c>
      <c r="D63" s="1" t="s">
        <v>142</v>
      </c>
      <c r="G63" s="5" t="s">
        <v>219</v>
      </c>
      <c r="H63" t="s">
        <v>228</v>
      </c>
      <c r="I63">
        <v>1</v>
      </c>
    </row>
    <row r="64" spans="1:9" x14ac:dyDescent="0.3">
      <c r="A64" t="s">
        <v>26</v>
      </c>
      <c r="C64" s="1" t="s">
        <v>198</v>
      </c>
      <c r="D64" s="1" t="s">
        <v>197</v>
      </c>
      <c r="G64" s="13" t="s">
        <v>223</v>
      </c>
      <c r="H64" t="s">
        <v>232</v>
      </c>
      <c r="I64">
        <v>0</v>
      </c>
    </row>
    <row r="65" spans="1:9" hidden="1" x14ac:dyDescent="0.3">
      <c r="A65" s="2" t="s">
        <v>27</v>
      </c>
      <c r="B65" s="2" t="s">
        <v>144</v>
      </c>
      <c r="F65" t="s">
        <v>180</v>
      </c>
    </row>
    <row r="66" spans="1:9" hidden="1" x14ac:dyDescent="0.3">
      <c r="A66" s="2" t="s">
        <v>28</v>
      </c>
      <c r="B66" s="2" t="s">
        <v>144</v>
      </c>
      <c r="F66" t="s">
        <v>180</v>
      </c>
    </row>
    <row r="67" spans="1:9" ht="28.8" x14ac:dyDescent="0.3">
      <c r="A67" t="s">
        <v>29</v>
      </c>
      <c r="C67" s="1" t="s">
        <v>199</v>
      </c>
      <c r="D67" s="1" t="s">
        <v>194</v>
      </c>
      <c r="G67" s="8" t="s">
        <v>226</v>
      </c>
      <c r="H67" t="s">
        <v>232</v>
      </c>
      <c r="I67">
        <v>0</v>
      </c>
    </row>
    <row r="68" spans="1:9" hidden="1" x14ac:dyDescent="0.3">
      <c r="A68" s="2" t="s">
        <v>30</v>
      </c>
      <c r="B68" s="2" t="s">
        <v>146</v>
      </c>
      <c r="C68" s="3" t="s">
        <v>200</v>
      </c>
      <c r="F68" t="s">
        <v>180</v>
      </c>
    </row>
    <row r="69" spans="1:9" hidden="1" x14ac:dyDescent="0.3">
      <c r="A69" s="2" t="s">
        <v>31</v>
      </c>
      <c r="B69" s="2" t="s">
        <v>144</v>
      </c>
      <c r="F69" t="s">
        <v>180</v>
      </c>
    </row>
    <row r="70" spans="1:9" ht="43.2" hidden="1" x14ac:dyDescent="0.3">
      <c r="A70" s="2" t="s">
        <v>66</v>
      </c>
      <c r="B70" s="2" t="s">
        <v>144</v>
      </c>
      <c r="C70" s="3" t="s">
        <v>134</v>
      </c>
      <c r="D70" s="3" t="s">
        <v>119</v>
      </c>
      <c r="F70" t="s">
        <v>180</v>
      </c>
    </row>
    <row r="71" spans="1:9" hidden="1" x14ac:dyDescent="0.3">
      <c r="A71" s="2" t="s">
        <v>32</v>
      </c>
      <c r="B71" s="2" t="s">
        <v>146</v>
      </c>
      <c r="C71" s="3" t="s">
        <v>201</v>
      </c>
      <c r="F71" t="s">
        <v>180</v>
      </c>
    </row>
    <row r="72" spans="1:9" x14ac:dyDescent="0.3">
      <c r="A72" t="s">
        <v>33</v>
      </c>
      <c r="B72" t="s">
        <v>195</v>
      </c>
      <c r="C72" s="1" t="s">
        <v>202</v>
      </c>
      <c r="G72" s="10" t="s">
        <v>220</v>
      </c>
      <c r="H72" t="s">
        <v>232</v>
      </c>
      <c r="I72">
        <v>0</v>
      </c>
    </row>
    <row r="73" spans="1:9" hidden="1" x14ac:dyDescent="0.3">
      <c r="A73" s="2" t="s">
        <v>19</v>
      </c>
      <c r="B73" s="2" t="s">
        <v>144</v>
      </c>
      <c r="C73" s="3"/>
      <c r="F73" t="s">
        <v>180</v>
      </c>
    </row>
    <row r="74" spans="1:9" hidden="1" x14ac:dyDescent="0.3">
      <c r="A74" s="2" t="s">
        <v>34</v>
      </c>
      <c r="B74" s="2" t="s">
        <v>144</v>
      </c>
      <c r="C74" s="3"/>
      <c r="F74" t="s">
        <v>180</v>
      </c>
    </row>
    <row r="75" spans="1:9" hidden="1" x14ac:dyDescent="0.3">
      <c r="A75" s="2" t="s">
        <v>25</v>
      </c>
      <c r="B75" s="2" t="s">
        <v>146</v>
      </c>
      <c r="C75" s="3" t="s">
        <v>203</v>
      </c>
      <c r="F75" t="s">
        <v>180</v>
      </c>
    </row>
    <row r="76" spans="1:9" x14ac:dyDescent="0.3">
      <c r="A76" t="s">
        <v>18</v>
      </c>
      <c r="C76" s="1" t="s">
        <v>204</v>
      </c>
      <c r="G76" s="5" t="s">
        <v>219</v>
      </c>
      <c r="H76" t="s">
        <v>233</v>
      </c>
      <c r="I76">
        <v>0</v>
      </c>
    </row>
    <row r="77" spans="1:9" hidden="1" x14ac:dyDescent="0.3">
      <c r="A77" s="2" t="s">
        <v>98</v>
      </c>
      <c r="B77" s="2" t="s">
        <v>144</v>
      </c>
      <c r="F77" t="s">
        <v>180</v>
      </c>
    </row>
    <row r="78" spans="1:9" x14ac:dyDescent="0.3">
      <c r="A78" t="s">
        <v>99</v>
      </c>
      <c r="B78" t="s">
        <v>195</v>
      </c>
      <c r="C78" s="1" t="s">
        <v>202</v>
      </c>
      <c r="G78" s="5" t="s">
        <v>219</v>
      </c>
      <c r="H78" t="s">
        <v>233</v>
      </c>
      <c r="I78">
        <v>0</v>
      </c>
    </row>
    <row r="79" spans="1:9" hidden="1" x14ac:dyDescent="0.3">
      <c r="A79" s="2" t="s">
        <v>100</v>
      </c>
      <c r="B79" s="2" t="s">
        <v>144</v>
      </c>
      <c r="C79" s="3"/>
      <c r="F79" t="s">
        <v>180</v>
      </c>
    </row>
    <row r="80" spans="1:9" hidden="1" x14ac:dyDescent="0.3">
      <c r="A80" s="2" t="s">
        <v>35</v>
      </c>
      <c r="B80" s="2" t="s">
        <v>144</v>
      </c>
      <c r="C80" s="3"/>
      <c r="F80" t="s">
        <v>180</v>
      </c>
    </row>
    <row r="81" spans="1:9" hidden="1" x14ac:dyDescent="0.3">
      <c r="A81" s="2" t="s">
        <v>36</v>
      </c>
      <c r="B81" s="2" t="s">
        <v>144</v>
      </c>
      <c r="C81" s="3"/>
      <c r="F81" t="s">
        <v>180</v>
      </c>
    </row>
    <row r="82" spans="1:9" hidden="1" x14ac:dyDescent="0.3">
      <c r="A82" s="2" t="s">
        <v>101</v>
      </c>
      <c r="B82" s="2" t="s">
        <v>144</v>
      </c>
      <c r="C82" s="3"/>
      <c r="F82" t="s">
        <v>180</v>
      </c>
    </row>
    <row r="83" spans="1:9" hidden="1" x14ac:dyDescent="0.3">
      <c r="A83" s="2" t="s">
        <v>37</v>
      </c>
      <c r="B83" s="2" t="s">
        <v>146</v>
      </c>
      <c r="C83" s="3" t="s">
        <v>205</v>
      </c>
      <c r="F83" t="s">
        <v>180</v>
      </c>
    </row>
    <row r="84" spans="1:9" hidden="1" x14ac:dyDescent="0.3">
      <c r="A84" s="2" t="s">
        <v>38</v>
      </c>
      <c r="B84" s="2" t="s">
        <v>144</v>
      </c>
      <c r="C84" s="3"/>
      <c r="F84" t="s">
        <v>180</v>
      </c>
    </row>
    <row r="85" spans="1:9" hidden="1" x14ac:dyDescent="0.3">
      <c r="A85" s="2" t="s">
        <v>9</v>
      </c>
      <c r="B85" s="2" t="s">
        <v>146</v>
      </c>
      <c r="C85" s="3" t="s">
        <v>206</v>
      </c>
      <c r="F85" t="s">
        <v>180</v>
      </c>
    </row>
    <row r="86" spans="1:9" hidden="1" x14ac:dyDescent="0.3">
      <c r="A86" s="2" t="s">
        <v>102</v>
      </c>
      <c r="B86" s="2" t="s">
        <v>144</v>
      </c>
      <c r="C86" s="3"/>
      <c r="F86" t="s">
        <v>180</v>
      </c>
    </row>
    <row r="87" spans="1:9" hidden="1" x14ac:dyDescent="0.3">
      <c r="A87" s="2" t="s">
        <v>103</v>
      </c>
      <c r="B87" s="2" t="s">
        <v>144</v>
      </c>
      <c r="C87" s="3"/>
      <c r="F87" t="s">
        <v>180</v>
      </c>
    </row>
    <row r="88" spans="1:9" hidden="1" x14ac:dyDescent="0.3">
      <c r="A88" s="2" t="s">
        <v>39</v>
      </c>
      <c r="B88" s="2" t="s">
        <v>146</v>
      </c>
      <c r="C88" s="3" t="s">
        <v>207</v>
      </c>
      <c r="F88" t="s">
        <v>180</v>
      </c>
    </row>
    <row r="89" spans="1:9" hidden="1" x14ac:dyDescent="0.3">
      <c r="A89" s="2" t="s">
        <v>40</v>
      </c>
      <c r="B89" s="2" t="s">
        <v>144</v>
      </c>
      <c r="C89" s="3"/>
      <c r="F89" t="s">
        <v>180</v>
      </c>
    </row>
    <row r="90" spans="1:9" hidden="1" x14ac:dyDescent="0.3">
      <c r="A90" s="2" t="s">
        <v>41</v>
      </c>
      <c r="B90" s="2" t="s">
        <v>144</v>
      </c>
      <c r="C90" s="3"/>
      <c r="F90" t="s">
        <v>180</v>
      </c>
    </row>
    <row r="91" spans="1:9" s="16" customFormat="1" x14ac:dyDescent="0.3">
      <c r="A91" s="16" t="s">
        <v>238</v>
      </c>
      <c r="B91" s="2"/>
      <c r="C91" s="17" t="s">
        <v>252</v>
      </c>
      <c r="D91" s="1" t="s">
        <v>142</v>
      </c>
      <c r="E91"/>
      <c r="F91"/>
      <c r="G91" s="16" t="s">
        <v>219</v>
      </c>
      <c r="H91" s="16" t="s">
        <v>233</v>
      </c>
      <c r="I91" s="16">
        <v>1</v>
      </c>
    </row>
    <row r="92" spans="1:9" s="16" customFormat="1" x14ac:dyDescent="0.3">
      <c r="A92" s="16" t="s">
        <v>247</v>
      </c>
      <c r="B92" s="2"/>
      <c r="C92" s="17" t="s">
        <v>254</v>
      </c>
      <c r="D92" s="1" t="s">
        <v>194</v>
      </c>
      <c r="E92"/>
      <c r="F92"/>
      <c r="G92" s="16" t="s">
        <v>226</v>
      </c>
      <c r="H92" s="16" t="s">
        <v>232</v>
      </c>
      <c r="I92" s="16">
        <v>1</v>
      </c>
    </row>
    <row r="93" spans="1:9" s="16" customFormat="1" ht="28.8" x14ac:dyDescent="0.3">
      <c r="A93" s="16" t="s">
        <v>242</v>
      </c>
      <c r="B93" s="2"/>
      <c r="C93" s="17" t="s">
        <v>255</v>
      </c>
      <c r="D93" s="1" t="s">
        <v>142</v>
      </c>
      <c r="E93"/>
      <c r="F93"/>
      <c r="G93" s="16" t="s">
        <v>219</v>
      </c>
      <c r="H93" s="16" t="s">
        <v>231</v>
      </c>
      <c r="I93" s="16">
        <v>1</v>
      </c>
    </row>
    <row r="94" spans="1:9" ht="43.2" x14ac:dyDescent="0.3">
      <c r="A94" t="s">
        <v>67</v>
      </c>
      <c r="C94" s="1" t="s">
        <v>122</v>
      </c>
      <c r="D94" s="1" t="s">
        <v>123</v>
      </c>
      <c r="G94" s="4" t="s">
        <v>223</v>
      </c>
      <c r="H94" t="s">
        <v>231</v>
      </c>
      <c r="I94">
        <v>0</v>
      </c>
    </row>
    <row r="95" spans="1:9" x14ac:dyDescent="0.3">
      <c r="A95" t="s">
        <v>245</v>
      </c>
      <c r="C95" s="18" t="s">
        <v>256</v>
      </c>
      <c r="G95" s="4" t="s">
        <v>223</v>
      </c>
      <c r="H95" t="s">
        <v>232</v>
      </c>
      <c r="I95">
        <v>1</v>
      </c>
    </row>
    <row r="96" spans="1:9" x14ac:dyDescent="0.3">
      <c r="A96" t="s">
        <v>240</v>
      </c>
      <c r="G96" s="4" t="s">
        <v>220</v>
      </c>
      <c r="H96" t="s">
        <v>231</v>
      </c>
      <c r="I96">
        <v>1</v>
      </c>
    </row>
    <row r="97" spans="1:9" ht="28.8" x14ac:dyDescent="0.3">
      <c r="A97" t="s">
        <v>104</v>
      </c>
      <c r="C97" s="1" t="s">
        <v>125</v>
      </c>
      <c r="D97" s="1" t="s">
        <v>124</v>
      </c>
      <c r="G97" s="7" t="s">
        <v>222</v>
      </c>
      <c r="H97" t="s">
        <v>231</v>
      </c>
      <c r="I97">
        <v>0</v>
      </c>
    </row>
    <row r="98" spans="1:9" x14ac:dyDescent="0.3">
      <c r="A98" t="s">
        <v>246</v>
      </c>
      <c r="C98" s="18" t="s">
        <v>257</v>
      </c>
      <c r="G98" s="7" t="s">
        <v>223</v>
      </c>
      <c r="H98" t="s">
        <v>232</v>
      </c>
      <c r="I98">
        <v>1</v>
      </c>
    </row>
    <row r="99" spans="1:9" x14ac:dyDescent="0.3">
      <c r="A99" t="s">
        <v>241</v>
      </c>
      <c r="G99" s="7" t="s">
        <v>220</v>
      </c>
      <c r="H99" t="s">
        <v>231</v>
      </c>
      <c r="I99">
        <v>1</v>
      </c>
    </row>
    <row r="100" spans="1:9" ht="57.6" x14ac:dyDescent="0.3">
      <c r="A100" t="s">
        <v>68</v>
      </c>
      <c r="C100" s="1" t="s">
        <v>126</v>
      </c>
      <c r="D100" s="1" t="s">
        <v>123</v>
      </c>
      <c r="G100" s="4" t="s">
        <v>223</v>
      </c>
      <c r="H100" t="s">
        <v>231</v>
      </c>
      <c r="I100">
        <v>0</v>
      </c>
    </row>
    <row r="101" spans="1:9" x14ac:dyDescent="0.3">
      <c r="A101" t="s">
        <v>237</v>
      </c>
      <c r="C101" s="1" t="s">
        <v>258</v>
      </c>
      <c r="D101" s="1" t="s">
        <v>142</v>
      </c>
      <c r="G101" s="4" t="s">
        <v>219</v>
      </c>
      <c r="H101" t="s">
        <v>228</v>
      </c>
      <c r="I101">
        <v>1</v>
      </c>
    </row>
    <row r="102" spans="1:9" x14ac:dyDescent="0.3">
      <c r="A102" t="s">
        <v>208</v>
      </c>
      <c r="C102" t="s">
        <v>209</v>
      </c>
      <c r="D102" s="1" t="s">
        <v>194</v>
      </c>
      <c r="G102" s="8" t="s">
        <v>226</v>
      </c>
      <c r="H102" t="s">
        <v>231</v>
      </c>
      <c r="I102">
        <v>0</v>
      </c>
    </row>
    <row r="103" spans="1:9" hidden="1" x14ac:dyDescent="0.3">
      <c r="A103" s="2" t="s">
        <v>42</v>
      </c>
      <c r="B103" s="2" t="s">
        <v>144</v>
      </c>
      <c r="F103" t="s">
        <v>180</v>
      </c>
    </row>
    <row r="104" spans="1:9" ht="57.6" x14ac:dyDescent="0.3">
      <c r="A104" t="s">
        <v>43</v>
      </c>
      <c r="C104" s="1" t="s">
        <v>210</v>
      </c>
      <c r="D104" s="1" t="s">
        <v>211</v>
      </c>
      <c r="G104" s="5" t="s">
        <v>219</v>
      </c>
      <c r="H104" t="s">
        <v>229</v>
      </c>
      <c r="I104">
        <v>0</v>
      </c>
    </row>
    <row r="105" spans="1:9" x14ac:dyDescent="0.3">
      <c r="A105" t="s">
        <v>45</v>
      </c>
      <c r="C105" s="1" t="s">
        <v>259</v>
      </c>
      <c r="G105" s="5" t="s">
        <v>219</v>
      </c>
      <c r="H105" t="s">
        <v>228</v>
      </c>
      <c r="I105">
        <v>1</v>
      </c>
    </row>
    <row r="106" spans="1:9" ht="72" x14ac:dyDescent="0.3">
      <c r="A106" t="s">
        <v>44</v>
      </c>
      <c r="C106" s="1" t="s">
        <v>147</v>
      </c>
      <c r="D106" s="1" t="s">
        <v>148</v>
      </c>
      <c r="G106" s="10" t="s">
        <v>220</v>
      </c>
      <c r="H106" t="s">
        <v>230</v>
      </c>
      <c r="I106">
        <v>0</v>
      </c>
    </row>
    <row r="107" spans="1:9" x14ac:dyDescent="0.3">
      <c r="A107" t="s">
        <v>105</v>
      </c>
      <c r="B107" t="s">
        <v>75</v>
      </c>
      <c r="C107" s="1" t="s">
        <v>212</v>
      </c>
      <c r="G107" s="10" t="s">
        <v>220</v>
      </c>
      <c r="H107" t="s">
        <v>230</v>
      </c>
      <c r="I107">
        <v>0</v>
      </c>
    </row>
    <row r="108" spans="1:9" hidden="1" x14ac:dyDescent="0.3">
      <c r="A108" s="2" t="s">
        <v>45</v>
      </c>
      <c r="B108" s="2" t="s">
        <v>144</v>
      </c>
      <c r="F108" t="s">
        <v>180</v>
      </c>
    </row>
    <row r="109" spans="1:9" hidden="1" x14ac:dyDescent="0.3">
      <c r="A109" s="2" t="s">
        <v>106</v>
      </c>
      <c r="B109" s="2" t="s">
        <v>144</v>
      </c>
      <c r="F109" t="s">
        <v>180</v>
      </c>
    </row>
    <row r="110" spans="1:9" hidden="1" x14ac:dyDescent="0.3">
      <c r="A110" s="2" t="s">
        <v>107</v>
      </c>
      <c r="B110" s="2" t="s">
        <v>144</v>
      </c>
      <c r="F110" t="s">
        <v>180</v>
      </c>
    </row>
    <row r="111" spans="1:9" hidden="1" x14ac:dyDescent="0.3">
      <c r="A111" s="2" t="s">
        <v>108</v>
      </c>
      <c r="B111" s="2" t="s">
        <v>144</v>
      </c>
      <c r="F111" t="s">
        <v>180</v>
      </c>
    </row>
    <row r="112" spans="1:9" hidden="1" x14ac:dyDescent="0.3">
      <c r="A112" s="2" t="s">
        <v>109</v>
      </c>
      <c r="B112" s="2" t="s">
        <v>144</v>
      </c>
      <c r="F112" t="s">
        <v>180</v>
      </c>
    </row>
    <row r="113" spans="1:9" x14ac:dyDescent="0.3">
      <c r="A113" t="s">
        <v>110</v>
      </c>
      <c r="B113" t="s">
        <v>195</v>
      </c>
      <c r="C113" s="1" t="s">
        <v>202</v>
      </c>
      <c r="G113" s="10" t="s">
        <v>220</v>
      </c>
      <c r="H113" t="s">
        <v>230</v>
      </c>
      <c r="I113">
        <v>0</v>
      </c>
    </row>
    <row r="114" spans="1:9" hidden="1" x14ac:dyDescent="0.3">
      <c r="A114" s="2" t="s">
        <v>111</v>
      </c>
      <c r="B114" s="2" t="s">
        <v>144</v>
      </c>
      <c r="F114" t="s">
        <v>180</v>
      </c>
    </row>
    <row r="115" spans="1:9" hidden="1" x14ac:dyDescent="0.3">
      <c r="A115" s="2" t="s">
        <v>46</v>
      </c>
      <c r="B115" s="2" t="s">
        <v>144</v>
      </c>
      <c r="F115" t="s">
        <v>180</v>
      </c>
    </row>
    <row r="116" spans="1:9" ht="28.8" x14ac:dyDescent="0.3">
      <c r="A116" t="s">
        <v>47</v>
      </c>
      <c r="C116" s="1" t="s">
        <v>213</v>
      </c>
      <c r="D116" s="1" t="s">
        <v>142</v>
      </c>
      <c r="G116" s="9" t="s">
        <v>225</v>
      </c>
      <c r="H116" t="s">
        <v>231</v>
      </c>
      <c r="I116">
        <v>0</v>
      </c>
    </row>
    <row r="117" spans="1:9" hidden="1" x14ac:dyDescent="0.3">
      <c r="A117" t="s">
        <v>48</v>
      </c>
      <c r="B117" t="s">
        <v>146</v>
      </c>
      <c r="C117" s="1" t="s">
        <v>214</v>
      </c>
      <c r="F117" t="s">
        <v>180</v>
      </c>
    </row>
    <row r="118" spans="1:9" hidden="1" x14ac:dyDescent="0.3">
      <c r="A118" s="2" t="s">
        <v>49</v>
      </c>
      <c r="B118" s="2" t="s">
        <v>144</v>
      </c>
      <c r="F118" t="s">
        <v>180</v>
      </c>
    </row>
    <row r="119" spans="1:9" hidden="1" x14ac:dyDescent="0.3">
      <c r="A119" s="2" t="s">
        <v>112</v>
      </c>
      <c r="B119" s="2" t="s">
        <v>144</v>
      </c>
      <c r="F119" t="s">
        <v>180</v>
      </c>
    </row>
    <row r="120" spans="1:9" s="16" customFormat="1" x14ac:dyDescent="0.3">
      <c r="A120" s="16" t="s">
        <v>243</v>
      </c>
      <c r="B120" s="2"/>
      <c r="C120" s="17" t="s">
        <v>253</v>
      </c>
      <c r="D120" s="1" t="s">
        <v>142</v>
      </c>
      <c r="E120"/>
      <c r="F120"/>
      <c r="G120" s="16" t="s">
        <v>219</v>
      </c>
      <c r="H120" s="16" t="s">
        <v>232</v>
      </c>
      <c r="I120" s="16">
        <v>1</v>
      </c>
    </row>
    <row r="121" spans="1:9" ht="43.2" x14ac:dyDescent="0.3">
      <c r="A121" t="s">
        <v>114</v>
      </c>
      <c r="C121" s="1" t="s">
        <v>133</v>
      </c>
      <c r="D121" s="1" t="s">
        <v>127</v>
      </c>
      <c r="E121" t="s">
        <v>117</v>
      </c>
      <c r="G121" s="10" t="s">
        <v>220</v>
      </c>
      <c r="H121" t="s">
        <v>232</v>
      </c>
      <c r="I121">
        <v>0</v>
      </c>
    </row>
    <row r="122" spans="1:9" hidden="1" x14ac:dyDescent="0.3">
      <c r="A122" t="s">
        <v>113</v>
      </c>
      <c r="B122" t="s">
        <v>144</v>
      </c>
      <c r="F122" t="s">
        <v>180</v>
      </c>
    </row>
    <row r="123" spans="1:9" x14ac:dyDescent="0.3">
      <c r="A123" t="s">
        <v>50</v>
      </c>
      <c r="C123" s="1" t="s">
        <v>215</v>
      </c>
      <c r="D123" s="1" t="s">
        <v>194</v>
      </c>
      <c r="G123" s="8" t="s">
        <v>226</v>
      </c>
      <c r="H123" t="s">
        <v>231</v>
      </c>
      <c r="I123">
        <v>0</v>
      </c>
    </row>
    <row r="124" spans="1:9" x14ac:dyDescent="0.3">
      <c r="A124">
        <f>SUBTOTAL(103,Table1[Keyword])</f>
        <v>70</v>
      </c>
      <c r="C124" s="1">
        <f>SUBTOTAL(103,Table1[Definition])</f>
        <v>68</v>
      </c>
      <c r="E124">
        <f>SUBTOTAL(103,Table1[Snowballing])</f>
        <v>4</v>
      </c>
      <c r="F124">
        <f>SUBTOTAL(103,Table1[Exclude])</f>
        <v>0</v>
      </c>
    </row>
  </sheetData>
  <conditionalFormatting sqref="I2:I123">
    <cfRule type="colorScale" priority="2">
      <colorScale>
        <cfvo type="min"/>
        <cfvo type="percentile" val="50"/>
        <cfvo type="max"/>
        <color rgb="FFF8696B"/>
        <color rgb="FFFCFCFF"/>
        <color rgb="FF63BE7B"/>
      </colorScale>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dc:creator>
  <cp:lastModifiedBy>siha0922</cp:lastModifiedBy>
  <dcterms:created xsi:type="dcterms:W3CDTF">2023-06-01T20:38:31Z</dcterms:created>
  <dcterms:modified xsi:type="dcterms:W3CDTF">2023-08-09T12:49:06Z</dcterms:modified>
</cp:coreProperties>
</file>