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 s="1"/>
  <c r="K10" i="1" s="1"/>
  <c r="K11" i="1" s="1"/>
  <c r="K12" i="1" s="1"/>
  <c r="K13" i="1" s="1"/>
  <c r="J8" i="1"/>
  <c r="L8" i="1" s="1"/>
  <c r="I12" i="1"/>
  <c r="I9" i="1"/>
  <c r="I13" i="1"/>
  <c r="I10" i="1"/>
  <c r="I11" i="1"/>
  <c r="I8" i="1"/>
  <c r="J9" i="1" l="1"/>
  <c r="J10" i="1" s="1"/>
  <c r="J11" i="1" s="1"/>
  <c r="M8" i="1"/>
  <c r="N8" i="1"/>
  <c r="L9" i="1"/>
  <c r="L10" i="1"/>
  <c r="J12" i="1"/>
  <c r="L11" i="1"/>
  <c r="N9" i="1" l="1"/>
  <c r="N10" i="1" s="1"/>
  <c r="N11" i="1" s="1"/>
  <c r="M9" i="1"/>
  <c r="M10" i="1"/>
  <c r="M11" i="1" s="1"/>
  <c r="M12" i="1" s="1"/>
  <c r="M13" i="1" s="1"/>
  <c r="J13" i="1"/>
  <c r="L13" i="1" s="1"/>
  <c r="L12" i="1"/>
  <c r="N12" i="1" l="1"/>
  <c r="N13" i="1" s="1"/>
</calcChain>
</file>

<file path=xl/sharedStrings.xml><?xml version="1.0" encoding="utf-8"?>
<sst xmlns="http://schemas.openxmlformats.org/spreadsheetml/2006/main" count="31" uniqueCount="18">
  <si>
    <t>Opravilo</t>
  </si>
  <si>
    <t>Datum</t>
  </si>
  <si>
    <t xml:space="preserve">Vrsta </t>
  </si>
  <si>
    <t>Ocena</t>
  </si>
  <si>
    <t>Izmerjeno</t>
  </si>
  <si>
    <t>Doslej</t>
  </si>
  <si>
    <t>Čas</t>
  </si>
  <si>
    <t>Enot</t>
  </si>
  <si>
    <t>Raz.</t>
  </si>
  <si>
    <t>Max</t>
  </si>
  <si>
    <t>Min</t>
  </si>
  <si>
    <t>19.4</t>
  </si>
  <si>
    <t>Pisanje Testov</t>
  </si>
  <si>
    <t>Pisanje Metod</t>
  </si>
  <si>
    <t>20.4</t>
  </si>
  <si>
    <t>Ime: Simon Korošec</t>
  </si>
  <si>
    <t>Datum začetka: 19.4.2018</t>
  </si>
  <si>
    <t>Beležka opravil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</si>
</sst>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"/>
  <sheetViews>
    <sheetView tabSelected="1" zoomScale="115" zoomScaleNormal="115" workbookViewId="0">
      <selection activeCell="M4" sqref="M4"/>
    </sheetView>
  </sheetViews>
  <sheetFormatPr defaultRowHeight="14.25" x14ac:dyDescent="0.25"/>
  <cols>
    <col min="1" max="1" width="9.140625" style="3"/>
    <col min="2" max="2" width="10" style="5" bestFit="1" customWidth="1"/>
    <col min="3" max="3" width="8.42578125" style="5" bestFit="1" customWidth="1"/>
    <col min="4" max="4" width="16.85546875" style="5" bestFit="1" customWidth="1"/>
    <col min="5" max="5" width="5.5703125" style="5" bestFit="1" customWidth="1"/>
    <col min="6" max="6" width="6.140625" style="5" bestFit="1" customWidth="1"/>
    <col min="7" max="7" width="5.5703125" style="5" bestFit="1" customWidth="1"/>
    <col min="8" max="8" width="6.140625" style="5" bestFit="1" customWidth="1"/>
    <col min="9" max="9" width="6.28515625" style="5" bestFit="1" customWidth="1"/>
    <col min="10" max="10" width="5.5703125" style="5" bestFit="1" customWidth="1"/>
    <col min="11" max="11" width="6.140625" style="5" bestFit="1" customWidth="1"/>
    <col min="12" max="14" width="6.28515625" style="5" bestFit="1" customWidth="1"/>
    <col min="15" max="16384" width="9.140625" style="3"/>
  </cols>
  <sheetData>
    <row r="2" spans="2:14" x14ac:dyDescent="0.25">
      <c r="B2" s="2" t="s">
        <v>17</v>
      </c>
      <c r="C2" s="2"/>
      <c r="D2" s="2"/>
      <c r="E2" s="3"/>
      <c r="F2" s="3"/>
      <c r="G2" s="3"/>
      <c r="H2" s="3"/>
    </row>
    <row r="3" spans="2:14" x14ac:dyDescent="0.25">
      <c r="B3" s="3"/>
      <c r="C3" s="3"/>
      <c r="D3" s="3"/>
      <c r="E3" s="3"/>
      <c r="F3" s="3"/>
      <c r="G3" s="3"/>
      <c r="H3" s="3"/>
    </row>
    <row r="4" spans="2:14" x14ac:dyDescent="0.25">
      <c r="B4" s="2" t="s">
        <v>15</v>
      </c>
      <c r="C4" s="2"/>
      <c r="D4" s="2"/>
      <c r="E4" s="3"/>
      <c r="F4" s="2" t="s">
        <v>16</v>
      </c>
      <c r="G4" s="2"/>
      <c r="H4" s="2"/>
      <c r="I4" s="2"/>
      <c r="J4" s="2"/>
      <c r="K4" s="2"/>
    </row>
    <row r="5" spans="2:14" x14ac:dyDescent="0.25">
      <c r="B5" s="3"/>
      <c r="C5" s="3"/>
      <c r="D5" s="3"/>
      <c r="E5" s="3"/>
      <c r="F5" s="4"/>
      <c r="G5" s="4"/>
      <c r="H5" s="4"/>
    </row>
    <row r="6" spans="2:14" x14ac:dyDescent="0.25">
      <c r="B6" s="6" t="s">
        <v>0</v>
      </c>
      <c r="C6" s="6" t="s">
        <v>1</v>
      </c>
      <c r="D6" s="6" t="s">
        <v>2</v>
      </c>
      <c r="E6" s="6" t="s">
        <v>3</v>
      </c>
      <c r="F6" s="7"/>
      <c r="G6" s="8" t="s">
        <v>4</v>
      </c>
      <c r="H6" s="6"/>
      <c r="I6" s="7"/>
      <c r="J6" s="8" t="s">
        <v>5</v>
      </c>
      <c r="K6" s="6"/>
      <c r="L6" s="6"/>
      <c r="M6" s="6"/>
      <c r="N6" s="6"/>
    </row>
    <row r="7" spans="2:14" x14ac:dyDescent="0.25">
      <c r="B7" s="6"/>
      <c r="C7" s="6"/>
      <c r="D7" s="6"/>
      <c r="E7" s="1" t="s">
        <v>6</v>
      </c>
      <c r="F7" s="9" t="s">
        <v>7</v>
      </c>
      <c r="G7" s="10" t="s">
        <v>6</v>
      </c>
      <c r="H7" s="20" t="s">
        <v>7</v>
      </c>
      <c r="I7" s="9" t="s">
        <v>8</v>
      </c>
      <c r="J7" s="10" t="s">
        <v>6</v>
      </c>
      <c r="K7" s="21" t="s">
        <v>7</v>
      </c>
      <c r="L7" s="9" t="s">
        <v>8</v>
      </c>
      <c r="M7" s="12" t="s">
        <v>9</v>
      </c>
      <c r="N7" s="1" t="s">
        <v>10</v>
      </c>
    </row>
    <row r="8" spans="2:14" x14ac:dyDescent="0.25">
      <c r="B8" s="1">
        <v>1</v>
      </c>
      <c r="C8" s="13" t="s">
        <v>11</v>
      </c>
      <c r="D8" s="1" t="s">
        <v>12</v>
      </c>
      <c r="E8" s="1">
        <v>30</v>
      </c>
      <c r="F8" s="9">
        <v>40</v>
      </c>
      <c r="G8" s="10">
        <v>55</v>
      </c>
      <c r="H8" s="11">
        <v>160</v>
      </c>
      <c r="I8" s="14">
        <f>G8/H8</f>
        <v>0.34375</v>
      </c>
      <c r="J8" s="10">
        <f>SUM(G8)</f>
        <v>55</v>
      </c>
      <c r="K8" s="1">
        <f>SUM(H8)</f>
        <v>160</v>
      </c>
      <c r="L8" s="14">
        <f>J8/K8</f>
        <v>0.34375</v>
      </c>
      <c r="M8" s="15">
        <f>MAX(L8)</f>
        <v>0.34375</v>
      </c>
      <c r="N8" s="16">
        <f>MIN(L8)</f>
        <v>0.34375</v>
      </c>
    </row>
    <row r="9" spans="2:14" x14ac:dyDescent="0.25">
      <c r="B9" s="1">
        <v>4</v>
      </c>
      <c r="C9" s="13" t="s">
        <v>14</v>
      </c>
      <c r="D9" s="1" t="s">
        <v>12</v>
      </c>
      <c r="E9" s="1">
        <v>20</v>
      </c>
      <c r="F9" s="9">
        <v>40</v>
      </c>
      <c r="G9" s="10">
        <v>30</v>
      </c>
      <c r="H9" s="11">
        <v>30</v>
      </c>
      <c r="I9" s="14">
        <f t="shared" ref="I9" si="0">G9/H9</f>
        <v>1</v>
      </c>
      <c r="J9" s="10">
        <f>SUM(J8,G9)</f>
        <v>85</v>
      </c>
      <c r="K9" s="1">
        <f>SUM(K8,H9)</f>
        <v>190</v>
      </c>
      <c r="L9" s="14">
        <f t="shared" ref="L9:L13" si="1">J9/K9</f>
        <v>0.44736842105263158</v>
      </c>
      <c r="M9" s="15">
        <f>MAX(M8,L9)</f>
        <v>0.44736842105263158</v>
      </c>
      <c r="N9" s="16">
        <f>MIN(N8,L9)</f>
        <v>0.34375</v>
      </c>
    </row>
    <row r="10" spans="2:14" x14ac:dyDescent="0.25">
      <c r="B10" s="1">
        <v>5</v>
      </c>
      <c r="C10" s="13" t="s">
        <v>14</v>
      </c>
      <c r="D10" s="1" t="s">
        <v>12</v>
      </c>
      <c r="E10" s="1">
        <v>20</v>
      </c>
      <c r="F10" s="9">
        <v>30</v>
      </c>
      <c r="G10" s="10">
        <v>30</v>
      </c>
      <c r="H10" s="11">
        <v>40</v>
      </c>
      <c r="I10" s="14">
        <f t="shared" ref="I10:I12" si="2">G10/H10</f>
        <v>0.75</v>
      </c>
      <c r="J10" s="10">
        <f t="shared" ref="J10:J13" si="3">SUM(J9,G10)</f>
        <v>115</v>
      </c>
      <c r="K10" s="1">
        <f t="shared" ref="K10:K13" si="4">SUM(K9,H10)</f>
        <v>230</v>
      </c>
      <c r="L10" s="14">
        <f t="shared" si="1"/>
        <v>0.5</v>
      </c>
      <c r="M10" s="15">
        <f t="shared" ref="M10:M13" si="5">MAX(M9,L10)</f>
        <v>0.5</v>
      </c>
      <c r="N10" s="16">
        <f t="shared" ref="N10:N13" si="6">MIN(N9,L10)</f>
        <v>0.34375</v>
      </c>
    </row>
    <row r="11" spans="2:14" x14ac:dyDescent="0.25">
      <c r="B11" s="1">
        <v>2</v>
      </c>
      <c r="C11" s="13" t="s">
        <v>11</v>
      </c>
      <c r="D11" s="1" t="s">
        <v>13</v>
      </c>
      <c r="E11" s="1">
        <v>20</v>
      </c>
      <c r="F11" s="9">
        <v>30</v>
      </c>
      <c r="G11" s="10">
        <v>20</v>
      </c>
      <c r="H11" s="11">
        <v>50</v>
      </c>
      <c r="I11" s="14">
        <f t="shared" si="2"/>
        <v>0.4</v>
      </c>
      <c r="J11" s="10">
        <f t="shared" si="3"/>
        <v>135</v>
      </c>
      <c r="K11" s="1">
        <f t="shared" si="4"/>
        <v>280</v>
      </c>
      <c r="L11" s="14">
        <f t="shared" si="1"/>
        <v>0.48214285714285715</v>
      </c>
      <c r="M11" s="15">
        <f t="shared" si="5"/>
        <v>0.5</v>
      </c>
      <c r="N11" s="16">
        <f t="shared" si="6"/>
        <v>0.34375</v>
      </c>
    </row>
    <row r="12" spans="2:14" s="17" customFormat="1" x14ac:dyDescent="0.25">
      <c r="B12" s="1">
        <v>3</v>
      </c>
      <c r="C12" s="13" t="s">
        <v>14</v>
      </c>
      <c r="D12" s="1" t="s">
        <v>13</v>
      </c>
      <c r="E12" s="1">
        <v>160</v>
      </c>
      <c r="F12" s="9">
        <v>200</v>
      </c>
      <c r="G12" s="10">
        <v>290</v>
      </c>
      <c r="H12" s="11">
        <v>220</v>
      </c>
      <c r="I12" s="14">
        <f t="shared" si="2"/>
        <v>1.3181818181818181</v>
      </c>
      <c r="J12" s="10">
        <f t="shared" si="3"/>
        <v>425</v>
      </c>
      <c r="K12" s="1">
        <f t="shared" si="4"/>
        <v>500</v>
      </c>
      <c r="L12" s="14">
        <f t="shared" si="1"/>
        <v>0.85</v>
      </c>
      <c r="M12" s="15">
        <f t="shared" si="5"/>
        <v>0.85</v>
      </c>
      <c r="N12" s="16">
        <f t="shared" si="6"/>
        <v>0.34375</v>
      </c>
    </row>
    <row r="13" spans="2:14" s="17" customFormat="1" x14ac:dyDescent="0.25">
      <c r="B13" s="1">
        <v>6</v>
      </c>
      <c r="C13" s="13" t="s">
        <v>14</v>
      </c>
      <c r="D13" s="1" t="s">
        <v>13</v>
      </c>
      <c r="E13" s="1">
        <v>20</v>
      </c>
      <c r="F13" s="9">
        <v>20</v>
      </c>
      <c r="G13" s="10">
        <v>35</v>
      </c>
      <c r="H13" s="11">
        <v>15</v>
      </c>
      <c r="I13" s="14">
        <f t="shared" ref="I13" si="7">G13/H13</f>
        <v>2.3333333333333335</v>
      </c>
      <c r="J13" s="10">
        <f t="shared" si="3"/>
        <v>460</v>
      </c>
      <c r="K13" s="1">
        <f t="shared" si="4"/>
        <v>515</v>
      </c>
      <c r="L13" s="14">
        <f t="shared" si="1"/>
        <v>0.89320388349514568</v>
      </c>
      <c r="M13" s="15">
        <f t="shared" si="5"/>
        <v>0.89320388349514568</v>
      </c>
      <c r="N13" s="16">
        <f t="shared" si="6"/>
        <v>0.34375</v>
      </c>
    </row>
    <row r="14" spans="2:14" s="17" customFormat="1" x14ac:dyDescent="0.25"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2:14" s="17" customFormat="1" x14ac:dyDescent="0.25">
      <c r="B15" s="18"/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</sheetData>
  <mergeCells count="9">
    <mergeCell ref="B2:D2"/>
    <mergeCell ref="B4:D4"/>
    <mergeCell ref="F4:K4"/>
    <mergeCell ref="E6:F6"/>
    <mergeCell ref="G6:I6"/>
    <mergeCell ref="J6:N6"/>
    <mergeCell ref="B6:B7"/>
    <mergeCell ref="C6:C7"/>
    <mergeCell ref="D6:D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2018-05-11T18:29:35Z</dcterms:modified>
</cp:coreProperties>
</file>