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7 Privat\Pöcking\2022 PöckingErleben\"/>
    </mc:Choice>
  </mc:AlternateContent>
  <xr:revisionPtr revIDLastSave="0" documentId="13_ncr:1_{D01DFFAF-4E90-40DF-9A20-E1A5F1F21C45}" xr6:coauthVersionLast="47" xr6:coauthVersionMax="47" xr10:uidLastSave="{00000000-0000-0000-0000-000000000000}"/>
  <bookViews>
    <workbookView xWindow="-120" yWindow="-120" windowWidth="29040" windowHeight="15840" activeTab="1" xr2:uid="{7139B7E8-CBAF-C748-B190-630B9108EA14}"/>
  </bookViews>
  <sheets>
    <sheet name="Objekte" sheetId="1" r:id="rId1"/>
    <sheet name="Korrelationen" sheetId="2" r:id="rId2"/>
    <sheet name="Log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62" i="2" l="1"/>
  <c r="BI62" i="2"/>
  <c r="BH62" i="2"/>
  <c r="BG62" i="2"/>
  <c r="BF62" i="2"/>
  <c r="BE62" i="2"/>
  <c r="BD62" i="2"/>
  <c r="BC62" i="2"/>
  <c r="BJ61" i="2"/>
  <c r="BI61" i="2"/>
  <c r="BH61" i="2"/>
  <c r="BG61" i="2"/>
  <c r="BF61" i="2"/>
  <c r="BE61" i="2"/>
  <c r="BD61" i="2"/>
  <c r="BC61" i="2"/>
  <c r="BJ60" i="2"/>
  <c r="BI60" i="2"/>
  <c r="BH60" i="2"/>
  <c r="BG60" i="2"/>
  <c r="BF60" i="2"/>
  <c r="BE60" i="2"/>
  <c r="BD60" i="2"/>
  <c r="BC60" i="2"/>
  <c r="BJ59" i="2"/>
  <c r="BI59" i="2"/>
  <c r="BH59" i="2"/>
  <c r="BG59" i="2"/>
  <c r="BF59" i="2"/>
  <c r="BE59" i="2"/>
  <c r="BD59" i="2"/>
  <c r="BC59" i="2"/>
  <c r="BJ58" i="2"/>
  <c r="BI58" i="2"/>
  <c r="BH58" i="2"/>
  <c r="BG58" i="2"/>
  <c r="BF58" i="2"/>
  <c r="BE58" i="2"/>
  <c r="BD58" i="2"/>
  <c r="BC58" i="2"/>
  <c r="BJ57" i="2"/>
  <c r="BI57" i="2"/>
  <c r="BH57" i="2"/>
  <c r="BG57" i="2"/>
  <c r="BF57" i="2"/>
  <c r="BE57" i="2"/>
  <c r="BD57" i="2"/>
  <c r="BC57" i="2"/>
  <c r="BJ56" i="2"/>
  <c r="BI56" i="2"/>
  <c r="BH56" i="2"/>
  <c r="BG56" i="2"/>
  <c r="BF56" i="2"/>
  <c r="BE56" i="2"/>
  <c r="BD56" i="2"/>
  <c r="BC56" i="2"/>
  <c r="BJ55" i="2"/>
  <c r="BI55" i="2"/>
  <c r="BH55" i="2"/>
  <c r="BG55" i="2"/>
  <c r="BF55" i="2"/>
  <c r="BE55" i="2"/>
  <c r="BD55" i="2"/>
  <c r="BC55" i="2"/>
  <c r="BJ54" i="2"/>
  <c r="BI54" i="2"/>
  <c r="BH54" i="2"/>
  <c r="BG54" i="2"/>
  <c r="BF54" i="2"/>
  <c r="BE54" i="2"/>
  <c r="BD54" i="2"/>
  <c r="BC54" i="2"/>
  <c r="BJ53" i="2"/>
  <c r="BI53" i="2"/>
  <c r="BH53" i="2"/>
  <c r="BG53" i="2"/>
  <c r="BF53" i="2"/>
  <c r="BE53" i="2"/>
  <c r="BD53" i="2"/>
  <c r="BC53" i="2"/>
  <c r="BJ52" i="2"/>
  <c r="BI52" i="2"/>
  <c r="BH52" i="2"/>
  <c r="BG52" i="2"/>
  <c r="BF52" i="2"/>
  <c r="BE52" i="2"/>
  <c r="BD52" i="2"/>
  <c r="BC52" i="2"/>
  <c r="BJ51" i="2"/>
  <c r="BI51" i="2"/>
  <c r="BH51" i="2"/>
  <c r="BG51" i="2"/>
  <c r="BF51" i="2"/>
  <c r="BE51" i="2"/>
  <c r="BD51" i="2"/>
  <c r="BC51" i="2"/>
  <c r="BJ50" i="2"/>
  <c r="BI50" i="2"/>
  <c r="BH50" i="2"/>
  <c r="BG50" i="2"/>
  <c r="BF50" i="2"/>
  <c r="BE50" i="2"/>
  <c r="BD50" i="2"/>
  <c r="BC50" i="2"/>
  <c r="BJ49" i="2"/>
  <c r="BI49" i="2"/>
  <c r="BH49" i="2"/>
  <c r="BG49" i="2"/>
  <c r="BF49" i="2"/>
  <c r="BE49" i="2"/>
  <c r="BD49" i="2"/>
  <c r="BC49" i="2"/>
  <c r="BJ48" i="2"/>
  <c r="BI48" i="2"/>
  <c r="BH48" i="2"/>
  <c r="BG48" i="2"/>
  <c r="BF48" i="2"/>
  <c r="BE48" i="2"/>
  <c r="BD48" i="2"/>
  <c r="BC48" i="2"/>
  <c r="BJ47" i="2"/>
  <c r="BI47" i="2"/>
  <c r="BH47" i="2"/>
  <c r="BG47" i="2"/>
  <c r="BF47" i="2"/>
  <c r="BE47" i="2"/>
  <c r="BD47" i="2"/>
  <c r="BC47" i="2"/>
  <c r="BJ46" i="2"/>
  <c r="BI46" i="2"/>
  <c r="BH46" i="2"/>
  <c r="BG46" i="2"/>
  <c r="BF46" i="2"/>
  <c r="BE46" i="2"/>
  <c r="BD46" i="2"/>
  <c r="BC46" i="2"/>
  <c r="BJ45" i="2"/>
  <c r="BI45" i="2"/>
  <c r="BH45" i="2"/>
  <c r="BG45" i="2"/>
  <c r="BF45" i="2"/>
  <c r="BE45" i="2"/>
  <c r="BD45" i="2"/>
  <c r="BC45" i="2"/>
  <c r="BJ44" i="2"/>
  <c r="BI44" i="2"/>
  <c r="BH44" i="2"/>
  <c r="BG44" i="2"/>
  <c r="BF44" i="2"/>
  <c r="BE44" i="2"/>
  <c r="BD44" i="2"/>
  <c r="BC44" i="2"/>
  <c r="BJ43" i="2"/>
  <c r="BI43" i="2"/>
  <c r="BH43" i="2"/>
  <c r="BG43" i="2"/>
  <c r="BF43" i="2"/>
  <c r="BE43" i="2"/>
  <c r="BD43" i="2"/>
  <c r="BC43" i="2"/>
  <c r="BJ42" i="2"/>
  <c r="BI42" i="2"/>
  <c r="BH42" i="2"/>
  <c r="BG42" i="2"/>
  <c r="BF42" i="2"/>
  <c r="BE42" i="2"/>
  <c r="BD42" i="2"/>
  <c r="BC42" i="2"/>
  <c r="BJ41" i="2"/>
  <c r="BI41" i="2"/>
  <c r="BH41" i="2"/>
  <c r="BG41" i="2"/>
  <c r="BF41" i="2"/>
  <c r="BE41" i="2"/>
  <c r="BD41" i="2"/>
  <c r="BC41" i="2"/>
  <c r="BJ40" i="2"/>
  <c r="BI40" i="2"/>
  <c r="BH40" i="2"/>
  <c r="BG40" i="2"/>
  <c r="BF40" i="2"/>
  <c r="BE40" i="2"/>
  <c r="BD40" i="2"/>
  <c r="BC40" i="2"/>
  <c r="BJ39" i="2"/>
  <c r="BI39" i="2"/>
  <c r="BH39" i="2"/>
  <c r="BG39" i="2"/>
  <c r="BF39" i="2"/>
  <c r="BE39" i="2"/>
  <c r="BD39" i="2"/>
  <c r="BC39" i="2"/>
  <c r="BJ38" i="2"/>
  <c r="BI38" i="2"/>
  <c r="BH38" i="2"/>
  <c r="BG38" i="2"/>
  <c r="BF38" i="2"/>
  <c r="BE38" i="2"/>
  <c r="BD38" i="2"/>
  <c r="BC38" i="2"/>
  <c r="BJ37" i="2"/>
  <c r="BI37" i="2"/>
  <c r="BH37" i="2"/>
  <c r="BG37" i="2"/>
  <c r="BF37" i="2"/>
  <c r="BE37" i="2"/>
  <c r="BD37" i="2"/>
  <c r="BC37" i="2"/>
  <c r="BJ36" i="2"/>
  <c r="BI36" i="2"/>
  <c r="BH36" i="2"/>
  <c r="BG36" i="2"/>
  <c r="BF36" i="2"/>
  <c r="BE36" i="2"/>
  <c r="BD36" i="2"/>
  <c r="BC36" i="2"/>
  <c r="BJ35" i="2"/>
  <c r="BI35" i="2"/>
  <c r="BH35" i="2"/>
  <c r="BG35" i="2"/>
  <c r="BF35" i="2"/>
  <c r="BE35" i="2"/>
  <c r="BD35" i="2"/>
  <c r="BC35" i="2"/>
  <c r="BJ34" i="2"/>
  <c r="BI34" i="2"/>
  <c r="BH34" i="2"/>
  <c r="BG34" i="2"/>
  <c r="BF34" i="2"/>
  <c r="BE34" i="2"/>
  <c r="BD34" i="2"/>
  <c r="BC34" i="2"/>
  <c r="BJ33" i="2"/>
  <c r="BI33" i="2"/>
  <c r="BH33" i="2"/>
  <c r="BG33" i="2"/>
  <c r="BF33" i="2"/>
  <c r="BE33" i="2"/>
  <c r="BD33" i="2"/>
  <c r="BC33" i="2"/>
  <c r="BJ32" i="2"/>
  <c r="BI32" i="2"/>
  <c r="BH32" i="2"/>
  <c r="BG32" i="2"/>
  <c r="BF32" i="2"/>
  <c r="BE32" i="2"/>
  <c r="BD32" i="2"/>
  <c r="BC32" i="2"/>
  <c r="BJ31" i="2"/>
  <c r="BI31" i="2"/>
  <c r="BH31" i="2"/>
  <c r="BG31" i="2"/>
  <c r="BF31" i="2"/>
  <c r="BE31" i="2"/>
  <c r="BD31" i="2"/>
  <c r="BC31" i="2"/>
  <c r="BJ30" i="2"/>
  <c r="BI30" i="2"/>
  <c r="BH30" i="2"/>
  <c r="BG30" i="2"/>
  <c r="BF30" i="2"/>
  <c r="BE30" i="2"/>
  <c r="BD30" i="2"/>
  <c r="BC30" i="2"/>
  <c r="BJ29" i="2"/>
  <c r="BI29" i="2"/>
  <c r="BH29" i="2"/>
  <c r="BG29" i="2"/>
  <c r="BF29" i="2"/>
  <c r="BE29" i="2"/>
  <c r="BD29" i="2"/>
  <c r="BC29" i="2"/>
  <c r="BJ28" i="2"/>
  <c r="BI28" i="2"/>
  <c r="BH28" i="2"/>
  <c r="BG28" i="2"/>
  <c r="BF28" i="2"/>
  <c r="BE28" i="2"/>
  <c r="BD28" i="2"/>
  <c r="BC28" i="2"/>
  <c r="BJ27" i="2"/>
  <c r="BI27" i="2"/>
  <c r="BH27" i="2"/>
  <c r="BG27" i="2"/>
  <c r="BF27" i="2"/>
  <c r="BE27" i="2"/>
  <c r="BD27" i="2"/>
  <c r="BC27" i="2"/>
  <c r="BJ26" i="2"/>
  <c r="BI26" i="2"/>
  <c r="BH26" i="2"/>
  <c r="BG26" i="2"/>
  <c r="BF26" i="2"/>
  <c r="BE26" i="2"/>
  <c r="BD26" i="2"/>
  <c r="BC26" i="2"/>
  <c r="BJ25" i="2"/>
  <c r="BI25" i="2"/>
  <c r="BH25" i="2"/>
  <c r="BG25" i="2"/>
  <c r="BF25" i="2"/>
  <c r="BE25" i="2"/>
  <c r="BD25" i="2"/>
  <c r="BC25" i="2"/>
  <c r="BJ24" i="2"/>
  <c r="BF24" i="2"/>
  <c r="BE24" i="2"/>
  <c r="BC24" i="2"/>
  <c r="BE23" i="2"/>
  <c r="BC23" i="2"/>
  <c r="BJ22" i="2"/>
  <c r="BI22" i="2"/>
  <c r="BG22" i="2"/>
  <c r="BF22" i="2"/>
  <c r="BE22" i="2"/>
  <c r="BC22" i="2"/>
  <c r="BJ21" i="2"/>
  <c r="BG21" i="2"/>
  <c r="BC21" i="2"/>
  <c r="BC20" i="2"/>
  <c r="BC19" i="2"/>
  <c r="BJ18" i="2"/>
  <c r="BF18" i="2"/>
  <c r="BC18" i="2"/>
  <c r="BJ17" i="2"/>
  <c r="BI17" i="2"/>
  <c r="BH17" i="2"/>
  <c r="BF17" i="2"/>
  <c r="BD17" i="2"/>
  <c r="BC17" i="2"/>
  <c r="BF16" i="2"/>
  <c r="BD16" i="2"/>
  <c r="BC16" i="2"/>
  <c r="BG15" i="2"/>
  <c r="BF15" i="2"/>
  <c r="BC15" i="2"/>
  <c r="BI14" i="2"/>
  <c r="BF14" i="2"/>
  <c r="BI13" i="2"/>
  <c r="BG13" i="2"/>
  <c r="BF13" i="2"/>
  <c r="BC13" i="2"/>
  <c r="BG12" i="2"/>
  <c r="BF12" i="2"/>
  <c r="BC12" i="2"/>
  <c r="BJ11" i="2"/>
  <c r="BI11" i="2"/>
  <c r="BG11" i="2"/>
  <c r="BF11" i="2"/>
  <c r="BD11" i="2"/>
  <c r="BC11" i="2"/>
  <c r="BG10" i="2"/>
  <c r="BF10" i="2"/>
  <c r="BD10" i="2"/>
  <c r="BC10" i="2"/>
  <c r="BG9" i="2"/>
  <c r="BF9" i="2"/>
  <c r="BD9" i="2"/>
  <c r="BC9" i="2"/>
  <c r="BJ8" i="2"/>
  <c r="BI8" i="2"/>
  <c r="BH8" i="2"/>
  <c r="BG8" i="2"/>
  <c r="BF8" i="2"/>
  <c r="BE8" i="2"/>
  <c r="BD8" i="2"/>
  <c r="BC8" i="2"/>
  <c r="BJ7" i="2"/>
  <c r="BI7" i="2"/>
  <c r="BH7" i="2"/>
  <c r="BG7" i="2"/>
  <c r="BF7" i="2"/>
  <c r="BE7" i="2"/>
  <c r="BD7" i="2"/>
  <c r="BC7" i="2"/>
  <c r="BJ6" i="2"/>
  <c r="BI6" i="2"/>
  <c r="BH6" i="2"/>
  <c r="BG6" i="2"/>
  <c r="BF6" i="2"/>
  <c r="BE6" i="2"/>
  <c r="BD6" i="2"/>
  <c r="BC6" i="2"/>
  <c r="BJ5" i="2"/>
  <c r="BI5" i="2"/>
  <c r="BH5" i="2"/>
  <c r="BG5" i="2"/>
  <c r="BF5" i="2"/>
  <c r="BE5" i="2"/>
  <c r="BD5" i="2"/>
  <c r="BC5" i="2"/>
  <c r="BJ4" i="2"/>
  <c r="BI4" i="2"/>
  <c r="BH4" i="2"/>
  <c r="BG4" i="2"/>
  <c r="BF4" i="2"/>
  <c r="BE4" i="2"/>
  <c r="BD4" i="2"/>
  <c r="BC4" i="2"/>
  <c r="BJ3" i="2"/>
  <c r="BI3" i="2"/>
  <c r="BH3" i="2"/>
  <c r="BG3" i="2"/>
  <c r="BF3" i="2"/>
  <c r="BE3" i="2"/>
  <c r="BD3" i="2"/>
  <c r="BC3" i="2"/>
  <c r="B31" i="3" l="1"/>
  <c r="C35" i="3"/>
  <c r="C34" i="3"/>
  <c r="C33" i="3"/>
  <c r="C32" i="3"/>
  <c r="C31" i="3"/>
  <c r="C30" i="3"/>
  <c r="C29" i="3"/>
  <c r="B35" i="3"/>
  <c r="B34" i="3"/>
  <c r="B33" i="3"/>
  <c r="B32" i="3"/>
  <c r="B30" i="3"/>
  <c r="B29" i="3"/>
  <c r="BM63" i="2"/>
  <c r="D34" i="3" l="1"/>
  <c r="D35" i="3"/>
  <c r="D29" i="3"/>
  <c r="D30" i="3"/>
  <c r="D31" i="3"/>
  <c r="D32" i="3"/>
  <c r="D33" i="3"/>
  <c r="AY62" i="2" l="1"/>
  <c r="AY60" i="2"/>
  <c r="AY58" i="2"/>
  <c r="AY56" i="2"/>
  <c r="AY54" i="2"/>
  <c r="AY52" i="2"/>
  <c r="AY50" i="2"/>
  <c r="AY57" i="2"/>
  <c r="AY41" i="2"/>
  <c r="AY39" i="2"/>
  <c r="AY37" i="2"/>
  <c r="AY61" i="2"/>
  <c r="AY59" i="2"/>
  <c r="AY48" i="2"/>
  <c r="AY47" i="2"/>
  <c r="AY55" i="2"/>
  <c r="AY53" i="2"/>
  <c r="AY51" i="2"/>
  <c r="AY46" i="2"/>
  <c r="AY45" i="2"/>
  <c r="AY40" i="2"/>
  <c r="AY38" i="2"/>
  <c r="AY43" i="2"/>
  <c r="AY44" i="2"/>
  <c r="AY42" i="2"/>
  <c r="AY34" i="2"/>
  <c r="AY30" i="2"/>
  <c r="AY28" i="2"/>
  <c r="AY26" i="2"/>
  <c r="AY33" i="2"/>
  <c r="AY31" i="2"/>
  <c r="AY29" i="2"/>
  <c r="AY27" i="2"/>
  <c r="AY25" i="2"/>
  <c r="AY35" i="2"/>
  <c r="AY49" i="2"/>
  <c r="AY20" i="2"/>
  <c r="AY18" i="2"/>
  <c r="AY16" i="2"/>
  <c r="AY32" i="2"/>
  <c r="AY36" i="2"/>
  <c r="AY23" i="2"/>
  <c r="AY21" i="2"/>
  <c r="AY17" i="2"/>
  <c r="AY24" i="2"/>
  <c r="AY15" i="2"/>
  <c r="AY11" i="2"/>
  <c r="AY9" i="2"/>
  <c r="AY7" i="2"/>
  <c r="AY3" i="2"/>
  <c r="AY14" i="2"/>
  <c r="AY12" i="2"/>
  <c r="AY10" i="2"/>
  <c r="AY8" i="2"/>
  <c r="AY6" i="2"/>
  <c r="AY4" i="2"/>
  <c r="AR62" i="2"/>
  <c r="AR60" i="2"/>
  <c r="AR58" i="2"/>
  <c r="AR56" i="2"/>
  <c r="AR54" i="2"/>
  <c r="AR52" i="2"/>
  <c r="AR61" i="2"/>
  <c r="AR59" i="2"/>
  <c r="AR57" i="2"/>
  <c r="AR55" i="2"/>
  <c r="AR53" i="2"/>
  <c r="AR51" i="2"/>
  <c r="AR48" i="2"/>
  <c r="AR46" i="2"/>
  <c r="AR44" i="2"/>
  <c r="AR42" i="2"/>
  <c r="AR49" i="2"/>
  <c r="AR47" i="2"/>
  <c r="AR45" i="2"/>
  <c r="AR43" i="2"/>
  <c r="AR50" i="2"/>
  <c r="AR40" i="2"/>
  <c r="AR38" i="2"/>
  <c r="AR39" i="2"/>
  <c r="AR35" i="2"/>
  <c r="AR36" i="2"/>
  <c r="AR34" i="2"/>
  <c r="AR33" i="2"/>
  <c r="AR41" i="2"/>
  <c r="AR37" i="2"/>
  <c r="AR32" i="2"/>
  <c r="AR30" i="2"/>
  <c r="AR24" i="2"/>
  <c r="AR22" i="2"/>
  <c r="AR20" i="2"/>
  <c r="AR18" i="2"/>
  <c r="AR29" i="2"/>
  <c r="AR25" i="2"/>
  <c r="AR23" i="2"/>
  <c r="AR31" i="2"/>
  <c r="AR16" i="2"/>
  <c r="AR15" i="2"/>
  <c r="AR13" i="2"/>
  <c r="AR11" i="2"/>
  <c r="AR4" i="2"/>
  <c r="AR14" i="2"/>
  <c r="AR12" i="2"/>
  <c r="AR10" i="2"/>
  <c r="AR8" i="2"/>
  <c r="AR6" i="2"/>
  <c r="AR26" i="2"/>
  <c r="AR27" i="2"/>
  <c r="AR28" i="2"/>
  <c r="AR5" i="2"/>
  <c r="AR9" i="2"/>
  <c r="AR7" i="2"/>
  <c r="AV61" i="2"/>
  <c r="AV59" i="2"/>
  <c r="AV57" i="2"/>
  <c r="AV55" i="2"/>
  <c r="AV53" i="2"/>
  <c r="AV51" i="2"/>
  <c r="AV62" i="2"/>
  <c r="AV60" i="2"/>
  <c r="AV58" i="2"/>
  <c r="AV56" i="2"/>
  <c r="AV54" i="2"/>
  <c r="AV52" i="2"/>
  <c r="AV50" i="2"/>
  <c r="AV49" i="2"/>
  <c r="AV47" i="2"/>
  <c r="AV45" i="2"/>
  <c r="AV43" i="2"/>
  <c r="AV48" i="2"/>
  <c r="AV46" i="2"/>
  <c r="AV44" i="2"/>
  <c r="AV42" i="2"/>
  <c r="AV41" i="2"/>
  <c r="AV39" i="2"/>
  <c r="AV37" i="2"/>
  <c r="AV36" i="2"/>
  <c r="AV34" i="2"/>
  <c r="AV40" i="2"/>
  <c r="AV38" i="2"/>
  <c r="AV35" i="2"/>
  <c r="AV33" i="2"/>
  <c r="AV23" i="2"/>
  <c r="AV21" i="2"/>
  <c r="AV19" i="2"/>
  <c r="AV17" i="2"/>
  <c r="AV27" i="2"/>
  <c r="AV29" i="2"/>
  <c r="AV25" i="2"/>
  <c r="AV22" i="2"/>
  <c r="AV20" i="2"/>
  <c r="AV18" i="2"/>
  <c r="AV16" i="2"/>
  <c r="AV26" i="2"/>
  <c r="AV32" i="2"/>
  <c r="AV7" i="2"/>
  <c r="AV3" i="2"/>
  <c r="AV9" i="2"/>
  <c r="AV30" i="2"/>
  <c r="AV15" i="2"/>
  <c r="AV13" i="2"/>
  <c r="AV11" i="2"/>
  <c r="AV12" i="2"/>
  <c r="AV31" i="2"/>
  <c r="AV28" i="2"/>
  <c r="AV10" i="2"/>
  <c r="AV4" i="2"/>
  <c r="AV6" i="2"/>
  <c r="AV8" i="2"/>
  <c r="AP58" i="2"/>
  <c r="AP55" i="2"/>
  <c r="AP57" i="2"/>
  <c r="AP49" i="2"/>
  <c r="AP44" i="2"/>
  <c r="AP43" i="2"/>
  <c r="AP50" i="2"/>
  <c r="AP42" i="2"/>
  <c r="AP59" i="2"/>
  <c r="AP56" i="2"/>
  <c r="AP46" i="2"/>
  <c r="AP41" i="2"/>
  <c r="AP40" i="2"/>
  <c r="AP36" i="2"/>
  <c r="AP34" i="2"/>
  <c r="AP32" i="2"/>
  <c r="AP62" i="2"/>
  <c r="AP37" i="2"/>
  <c r="AP45" i="2"/>
  <c r="AP35" i="2"/>
  <c r="AP33" i="2"/>
  <c r="AP52" i="2"/>
  <c r="AP51" i="2"/>
  <c r="AP53" i="2"/>
  <c r="AP38" i="2"/>
  <c r="AP31" i="2"/>
  <c r="AP29" i="2"/>
  <c r="AP27" i="2"/>
  <c r="AP60" i="2"/>
  <c r="AP39" i="2"/>
  <c r="AP54" i="2"/>
  <c r="AP61" i="2"/>
  <c r="AP48" i="2"/>
  <c r="AP28" i="2"/>
  <c r="AP30" i="2"/>
  <c r="AP24" i="2"/>
  <c r="AP22" i="2"/>
  <c r="AP20" i="2"/>
  <c r="AP18" i="2"/>
  <c r="AP16" i="2"/>
  <c r="AP47" i="2"/>
  <c r="AP25" i="2"/>
  <c r="AP15" i="2"/>
  <c r="AP13" i="2"/>
  <c r="AP11" i="2"/>
  <c r="AP9" i="2"/>
  <c r="AP7" i="2"/>
  <c r="AP3" i="2"/>
  <c r="AP23" i="2"/>
  <c r="AP17" i="2"/>
  <c r="AP26" i="2"/>
  <c r="AP14" i="2"/>
  <c r="AP12" i="2"/>
  <c r="AP10" i="2"/>
  <c r="AP8" i="2"/>
  <c r="AP6" i="2"/>
  <c r="AP4" i="2"/>
  <c r="AX55" i="2"/>
  <c r="AX61" i="2"/>
  <c r="AX54" i="2"/>
  <c r="AX56" i="2"/>
  <c r="AX49" i="2"/>
  <c r="AX59" i="2"/>
  <c r="AX57" i="2"/>
  <c r="AX48" i="2"/>
  <c r="AX47" i="2"/>
  <c r="AX60" i="2"/>
  <c r="AX45" i="2"/>
  <c r="AX36" i="2"/>
  <c r="AX34" i="2"/>
  <c r="AX32" i="2"/>
  <c r="AX51" i="2"/>
  <c r="AX46" i="2"/>
  <c r="AX39" i="2"/>
  <c r="AX38" i="2"/>
  <c r="AX35" i="2"/>
  <c r="AX33" i="2"/>
  <c r="AX53" i="2"/>
  <c r="AX52" i="2"/>
  <c r="AX50" i="2"/>
  <c r="AX44" i="2"/>
  <c r="AX37" i="2"/>
  <c r="AX42" i="2"/>
  <c r="AX62" i="2"/>
  <c r="AX40" i="2"/>
  <c r="AX43" i="2"/>
  <c r="AX41" i="2"/>
  <c r="AX31" i="2"/>
  <c r="AX29" i="2"/>
  <c r="AX27" i="2"/>
  <c r="AX25" i="2"/>
  <c r="AX22" i="2"/>
  <c r="AX20" i="2"/>
  <c r="AX18" i="2"/>
  <c r="AX16" i="2"/>
  <c r="AX58" i="2"/>
  <c r="AX26" i="2"/>
  <c r="AX24" i="2"/>
  <c r="AX28" i="2"/>
  <c r="AX19" i="2"/>
  <c r="AX15" i="2"/>
  <c r="AX13" i="2"/>
  <c r="AX11" i="2"/>
  <c r="AX9" i="2"/>
  <c r="AX7" i="2"/>
  <c r="AX3" i="2"/>
  <c r="AX21" i="2"/>
  <c r="AX23" i="2"/>
  <c r="AX30" i="2"/>
  <c r="AX14" i="2"/>
  <c r="AX12" i="2"/>
  <c r="AX10" i="2"/>
  <c r="AX8" i="2"/>
  <c r="AX6" i="2"/>
  <c r="AX4" i="2"/>
  <c r="BA62" i="2"/>
  <c r="BA60" i="2"/>
  <c r="BA58" i="2"/>
  <c r="BA56" i="2"/>
  <c r="BA54" i="2"/>
  <c r="BA52" i="2"/>
  <c r="BA50" i="2"/>
  <c r="BA61" i="2"/>
  <c r="BA59" i="2"/>
  <c r="BA57" i="2"/>
  <c r="BA55" i="2"/>
  <c r="BA53" i="2"/>
  <c r="BA51" i="2"/>
  <c r="BA49" i="2"/>
  <c r="BA47" i="2"/>
  <c r="BA45" i="2"/>
  <c r="BA43" i="2"/>
  <c r="BA46" i="2"/>
  <c r="BA44" i="2"/>
  <c r="BA40" i="2"/>
  <c r="BA39" i="2"/>
  <c r="BA42" i="2"/>
  <c r="BA36" i="2"/>
  <c r="BA34" i="2"/>
  <c r="BA38" i="2"/>
  <c r="BA33" i="2"/>
  <c r="BA31" i="2"/>
  <c r="BA29" i="2"/>
  <c r="BA27" i="2"/>
  <c r="BA25" i="2"/>
  <c r="BA37" i="2"/>
  <c r="BA35" i="2"/>
  <c r="BA48" i="2"/>
  <c r="BA30" i="2"/>
  <c r="BA28" i="2"/>
  <c r="BA26" i="2"/>
  <c r="BA32" i="2"/>
  <c r="BA24" i="2"/>
  <c r="BA41" i="2"/>
  <c r="BA7" i="2"/>
  <c r="BA3" i="2"/>
  <c r="BA23" i="2"/>
  <c r="BA10" i="2"/>
  <c r="BA8" i="2"/>
  <c r="BA6" i="2"/>
  <c r="BA4" i="2"/>
  <c r="BA5" i="2"/>
  <c r="BA18" i="2"/>
  <c r="BA20" i="2"/>
  <c r="AQ62" i="2"/>
  <c r="AQ60" i="2"/>
  <c r="AQ58" i="2"/>
  <c r="AQ56" i="2"/>
  <c r="AQ54" i="2"/>
  <c r="AQ52" i="2"/>
  <c r="AQ50" i="2"/>
  <c r="AQ51" i="2"/>
  <c r="AQ57" i="2"/>
  <c r="AQ59" i="2"/>
  <c r="AQ48" i="2"/>
  <c r="AQ47" i="2"/>
  <c r="AQ41" i="2"/>
  <c r="AQ39" i="2"/>
  <c r="AQ37" i="2"/>
  <c r="AQ42" i="2"/>
  <c r="AQ61" i="2"/>
  <c r="AQ40" i="2"/>
  <c r="AQ38" i="2"/>
  <c r="AQ44" i="2"/>
  <c r="AQ49" i="2"/>
  <c r="AQ43" i="2"/>
  <c r="AQ53" i="2"/>
  <c r="AQ35" i="2"/>
  <c r="AQ30" i="2"/>
  <c r="AQ28" i="2"/>
  <c r="AQ26" i="2"/>
  <c r="AQ55" i="2"/>
  <c r="AQ36" i="2"/>
  <c r="AQ31" i="2"/>
  <c r="AQ29" i="2"/>
  <c r="AQ27" i="2"/>
  <c r="AQ25" i="2"/>
  <c r="AQ46" i="2"/>
  <c r="AQ45" i="2"/>
  <c r="AQ24" i="2"/>
  <c r="AQ22" i="2"/>
  <c r="AQ20" i="2"/>
  <c r="AQ18" i="2"/>
  <c r="AQ16" i="2"/>
  <c r="AQ34" i="2"/>
  <c r="AQ32" i="2"/>
  <c r="AQ23" i="2"/>
  <c r="AQ21" i="2"/>
  <c r="AQ19" i="2"/>
  <c r="AQ17" i="2"/>
  <c r="AQ15" i="2"/>
  <c r="AQ13" i="2"/>
  <c r="AQ11" i="2"/>
  <c r="AQ9" i="2"/>
  <c r="AQ7" i="2"/>
  <c r="AQ5" i="2"/>
  <c r="AQ3" i="2"/>
  <c r="AQ33" i="2"/>
  <c r="AQ14" i="2"/>
  <c r="AQ12" i="2"/>
  <c r="AQ10" i="2"/>
  <c r="AQ8" i="2"/>
  <c r="AQ4" i="2"/>
  <c r="AT60" i="2"/>
  <c r="AT53" i="2"/>
  <c r="AT59" i="2"/>
  <c r="AT61" i="2"/>
  <c r="AT52" i="2"/>
  <c r="AT50" i="2"/>
  <c r="AT62" i="2"/>
  <c r="AT45" i="2"/>
  <c r="AT44" i="2"/>
  <c r="AT58" i="2"/>
  <c r="AT35" i="2"/>
  <c r="AT33" i="2"/>
  <c r="AT47" i="2"/>
  <c r="AT36" i="2"/>
  <c r="AT34" i="2"/>
  <c r="AT32" i="2"/>
  <c r="AT51" i="2"/>
  <c r="AT48" i="2"/>
  <c r="AT41" i="2"/>
  <c r="AT55" i="2"/>
  <c r="AT54" i="2"/>
  <c r="AT46" i="2"/>
  <c r="AT40" i="2"/>
  <c r="AT39" i="2"/>
  <c r="AT42" i="2"/>
  <c r="AT43" i="2"/>
  <c r="AT37" i="2"/>
  <c r="AT30" i="2"/>
  <c r="AT28" i="2"/>
  <c r="AT26" i="2"/>
  <c r="AT57" i="2"/>
  <c r="AT38" i="2"/>
  <c r="AT27" i="2"/>
  <c r="AT23" i="2"/>
  <c r="AT21" i="2"/>
  <c r="AT19" i="2"/>
  <c r="AT17" i="2"/>
  <c r="AT31" i="2"/>
  <c r="AT56" i="2"/>
  <c r="AT49" i="2"/>
  <c r="AT22" i="2"/>
  <c r="AT24" i="2"/>
  <c r="AT14" i="2"/>
  <c r="AT12" i="2"/>
  <c r="AT10" i="2"/>
  <c r="AT8" i="2"/>
  <c r="AT4" i="2"/>
  <c r="AT25" i="2"/>
  <c r="AT20" i="2"/>
  <c r="AT13" i="2"/>
  <c r="AT11" i="2"/>
  <c r="AT9" i="2"/>
  <c r="AT7" i="2"/>
  <c r="AT3" i="2"/>
  <c r="AT29" i="2"/>
  <c r="AT18" i="2"/>
  <c r="AT16" i="2"/>
  <c r="BB59" i="2"/>
  <c r="BB50" i="2"/>
  <c r="BB56" i="2"/>
  <c r="BB58" i="2"/>
  <c r="BB51" i="2"/>
  <c r="BB54" i="2"/>
  <c r="BB52" i="2"/>
  <c r="BB57" i="2"/>
  <c r="BB55" i="2"/>
  <c r="BB53" i="2"/>
  <c r="BB45" i="2"/>
  <c r="BB44" i="2"/>
  <c r="BB43" i="2"/>
  <c r="BB42" i="2"/>
  <c r="BB62" i="2"/>
  <c r="BB61" i="2"/>
  <c r="BB41" i="2"/>
  <c r="BB35" i="2"/>
  <c r="BB33" i="2"/>
  <c r="BB48" i="2"/>
  <c r="BB38" i="2"/>
  <c r="BB37" i="2"/>
  <c r="BB36" i="2"/>
  <c r="BB34" i="2"/>
  <c r="BB32" i="2"/>
  <c r="BB49" i="2"/>
  <c r="BB60" i="2"/>
  <c r="BB47" i="2"/>
  <c r="BB46" i="2"/>
  <c r="BB30" i="2"/>
  <c r="BB28" i="2"/>
  <c r="BB26" i="2"/>
  <c r="BB40" i="2"/>
  <c r="BB29" i="2"/>
  <c r="BB31" i="2"/>
  <c r="BB23" i="2"/>
  <c r="BB21" i="2"/>
  <c r="BB19" i="2"/>
  <c r="BB17" i="2"/>
  <c r="BB15" i="2"/>
  <c r="BB39" i="2"/>
  <c r="BB14" i="2"/>
  <c r="BB12" i="2"/>
  <c r="BB10" i="2"/>
  <c r="BB8" i="2"/>
  <c r="BB6" i="2"/>
  <c r="BB4" i="2"/>
  <c r="BB25" i="2"/>
  <c r="BB16" i="2"/>
  <c r="BB27" i="2"/>
  <c r="BB22" i="2"/>
  <c r="BB13" i="2"/>
  <c r="BB11" i="2"/>
  <c r="BB9" i="2"/>
  <c r="BB7" i="2"/>
  <c r="BB5" i="2"/>
  <c r="BB3" i="2"/>
  <c r="AU61" i="2"/>
  <c r="AU59" i="2"/>
  <c r="AU57" i="2"/>
  <c r="AU55" i="2"/>
  <c r="AU53" i="2"/>
  <c r="AU51" i="2"/>
  <c r="AU62" i="2"/>
  <c r="AU52" i="2"/>
  <c r="AU50" i="2"/>
  <c r="AU54" i="2"/>
  <c r="AU60" i="2"/>
  <c r="AU58" i="2"/>
  <c r="AU56" i="2"/>
  <c r="AU43" i="2"/>
  <c r="AU42" i="2"/>
  <c r="AU40" i="2"/>
  <c r="AU38" i="2"/>
  <c r="AU41" i="2"/>
  <c r="AU39" i="2"/>
  <c r="AU37" i="2"/>
  <c r="AU49" i="2"/>
  <c r="AU45" i="2"/>
  <c r="AU48" i="2"/>
  <c r="AU46" i="2"/>
  <c r="AU44" i="2"/>
  <c r="AU31" i="2"/>
  <c r="AU29" i="2"/>
  <c r="AU27" i="2"/>
  <c r="AU25" i="2"/>
  <c r="AU34" i="2"/>
  <c r="AU32" i="2"/>
  <c r="AU30" i="2"/>
  <c r="AU28" i="2"/>
  <c r="AU26" i="2"/>
  <c r="AU24" i="2"/>
  <c r="AU47" i="2"/>
  <c r="AU35" i="2"/>
  <c r="AU33" i="2"/>
  <c r="AU23" i="2"/>
  <c r="AU21" i="2"/>
  <c r="AU17" i="2"/>
  <c r="AU36" i="2"/>
  <c r="AU22" i="2"/>
  <c r="AU20" i="2"/>
  <c r="AU18" i="2"/>
  <c r="AU16" i="2"/>
  <c r="AU14" i="2"/>
  <c r="AU12" i="2"/>
  <c r="AU10" i="2"/>
  <c r="AU8" i="2"/>
  <c r="AU6" i="2"/>
  <c r="AU4" i="2"/>
  <c r="AU15" i="2"/>
  <c r="AU11" i="2"/>
  <c r="AU9" i="2"/>
  <c r="AU7" i="2"/>
  <c r="AU3" i="2"/>
  <c r="AW61" i="2"/>
  <c r="AW59" i="2"/>
  <c r="AW57" i="2"/>
  <c r="AW55" i="2"/>
  <c r="AW53" i="2"/>
  <c r="AW51" i="2"/>
  <c r="AW62" i="2"/>
  <c r="AW60" i="2"/>
  <c r="AW58" i="2"/>
  <c r="AW56" i="2"/>
  <c r="AW54" i="2"/>
  <c r="AW52" i="2"/>
  <c r="AW50" i="2"/>
  <c r="AW48" i="2"/>
  <c r="AW46" i="2"/>
  <c r="AW44" i="2"/>
  <c r="AW42" i="2"/>
  <c r="AW49" i="2"/>
  <c r="AW47" i="2"/>
  <c r="AW43" i="2"/>
  <c r="AW41" i="2"/>
  <c r="AW40" i="2"/>
  <c r="AW39" i="2"/>
  <c r="AW38" i="2"/>
  <c r="AW35" i="2"/>
  <c r="AW33" i="2"/>
  <c r="AW37" i="2"/>
  <c r="AW36" i="2"/>
  <c r="AW32" i="2"/>
  <c r="AW30" i="2"/>
  <c r="AW28" i="2"/>
  <c r="AW26" i="2"/>
  <c r="AW24" i="2"/>
  <c r="AW45" i="2"/>
  <c r="AW31" i="2"/>
  <c r="AW29" i="2"/>
  <c r="AW27" i="2"/>
  <c r="AW25" i="2"/>
  <c r="AW34" i="2"/>
  <c r="AW4" i="2"/>
  <c r="AW17" i="2"/>
  <c r="AW10" i="2"/>
  <c r="AW22" i="2"/>
  <c r="AW19" i="2"/>
  <c r="AW13" i="2"/>
  <c r="AW11" i="2"/>
  <c r="AW9" i="2"/>
  <c r="AW7" i="2"/>
  <c r="AW5" i="2"/>
  <c r="AW3" i="2"/>
  <c r="AW21" i="2"/>
  <c r="AW6" i="2"/>
  <c r="AW23" i="2"/>
  <c r="AW20" i="2"/>
  <c r="AW14" i="2"/>
  <c r="AW18" i="2"/>
  <c r="AW16" i="2"/>
  <c r="AS62" i="2"/>
  <c r="AS60" i="2"/>
  <c r="AS58" i="2"/>
  <c r="AS56" i="2"/>
  <c r="AS54" i="2"/>
  <c r="AS52" i="2"/>
  <c r="AS50" i="2"/>
  <c r="AS61" i="2"/>
  <c r="AS59" i="2"/>
  <c r="AS57" i="2"/>
  <c r="AS55" i="2"/>
  <c r="AS53" i="2"/>
  <c r="AS51" i="2"/>
  <c r="AS49" i="2"/>
  <c r="AS47" i="2"/>
  <c r="AS45" i="2"/>
  <c r="AS43" i="2"/>
  <c r="AS46" i="2"/>
  <c r="AS42" i="2"/>
  <c r="AS38" i="2"/>
  <c r="AS37" i="2"/>
  <c r="AS36" i="2"/>
  <c r="AS34" i="2"/>
  <c r="AS48" i="2"/>
  <c r="AS41" i="2"/>
  <c r="AS31" i="2"/>
  <c r="AS29" i="2"/>
  <c r="AS27" i="2"/>
  <c r="AS25" i="2"/>
  <c r="AS44" i="2"/>
  <c r="AS39" i="2"/>
  <c r="AS32" i="2"/>
  <c r="AS30" i="2"/>
  <c r="AS28" i="2"/>
  <c r="AS26" i="2"/>
  <c r="AS40" i="2"/>
  <c r="AS35" i="2"/>
  <c r="AS33" i="2"/>
  <c r="AS20" i="2"/>
  <c r="AS3" i="2"/>
  <c r="AS18" i="2"/>
  <c r="AS22" i="2"/>
  <c r="AS5" i="2"/>
  <c r="AS16" i="2"/>
  <c r="AS24" i="2"/>
  <c r="AS17" i="2"/>
  <c r="AS14" i="2"/>
  <c r="AS12" i="2"/>
  <c r="AS10" i="2"/>
  <c r="AS8" i="2"/>
  <c r="AS6" i="2"/>
  <c r="AS19" i="2"/>
  <c r="AS15" i="2"/>
  <c r="AS7" i="2"/>
  <c r="AS21" i="2"/>
  <c r="AS11" i="2"/>
  <c r="AS23" i="2"/>
  <c r="AS9" i="2"/>
  <c r="AZ62" i="2"/>
  <c r="AZ60" i="2"/>
  <c r="AZ58" i="2"/>
  <c r="AZ56" i="2"/>
  <c r="AZ54" i="2"/>
  <c r="AZ52" i="2"/>
  <c r="AZ61" i="2"/>
  <c r="AZ59" i="2"/>
  <c r="AZ57" i="2"/>
  <c r="AZ55" i="2"/>
  <c r="AZ53" i="2"/>
  <c r="AZ51" i="2"/>
  <c r="AZ48" i="2"/>
  <c r="AZ46" i="2"/>
  <c r="AZ44" i="2"/>
  <c r="AZ42" i="2"/>
  <c r="AZ49" i="2"/>
  <c r="AZ47" i="2"/>
  <c r="AZ45" i="2"/>
  <c r="AZ43" i="2"/>
  <c r="AZ40" i="2"/>
  <c r="AZ38" i="2"/>
  <c r="AZ41" i="2"/>
  <c r="AZ35" i="2"/>
  <c r="AZ50" i="2"/>
  <c r="AZ37" i="2"/>
  <c r="AZ36" i="2"/>
  <c r="AZ34" i="2"/>
  <c r="AZ32" i="2"/>
  <c r="AZ39" i="2"/>
  <c r="AZ27" i="2"/>
  <c r="AZ22" i="2"/>
  <c r="AZ20" i="2"/>
  <c r="AZ18" i="2"/>
  <c r="AZ29" i="2"/>
  <c r="AZ31" i="2"/>
  <c r="AZ24" i="2"/>
  <c r="AZ33" i="2"/>
  <c r="AZ28" i="2"/>
  <c r="AZ19" i="2"/>
  <c r="AZ17" i="2"/>
  <c r="AZ30" i="2"/>
  <c r="AZ8" i="2"/>
  <c r="AZ6" i="2"/>
  <c r="AZ26" i="2"/>
  <c r="AZ25" i="2"/>
  <c r="AZ14" i="2"/>
  <c r="AZ4" i="2"/>
  <c r="AZ16" i="2"/>
  <c r="AZ11" i="2"/>
  <c r="AZ5" i="2"/>
  <c r="AZ3" i="2"/>
  <c r="AZ7" i="2"/>
  <c r="C62" i="2" l="1"/>
  <c r="C60" i="2"/>
  <c r="C58" i="2"/>
  <c r="C56" i="2"/>
  <c r="C54" i="2"/>
  <c r="C52" i="2"/>
  <c r="C50" i="2"/>
  <c r="C53" i="2"/>
  <c r="C59" i="2"/>
  <c r="C61" i="2"/>
  <c r="C51" i="2"/>
  <c r="C49" i="2"/>
  <c r="C41" i="2"/>
  <c r="C39" i="2"/>
  <c r="C44" i="2"/>
  <c r="C43" i="2"/>
  <c r="C42" i="2"/>
  <c r="C40" i="2"/>
  <c r="C38" i="2"/>
  <c r="C47" i="2"/>
  <c r="C55" i="2"/>
  <c r="C57" i="2"/>
  <c r="C48" i="2"/>
  <c r="C37" i="2"/>
  <c r="C32" i="2"/>
  <c r="C30" i="2"/>
  <c r="C28" i="2"/>
  <c r="C26" i="2"/>
  <c r="C46" i="2"/>
  <c r="C45" i="2"/>
  <c r="C31" i="2"/>
  <c r="C29" i="2"/>
  <c r="C27" i="2"/>
  <c r="C25" i="2"/>
  <c r="C33" i="2"/>
  <c r="C35" i="2"/>
  <c r="C24" i="2"/>
  <c r="C22" i="2"/>
  <c r="C20" i="2"/>
  <c r="C18" i="2"/>
  <c r="C36" i="2"/>
  <c r="C23" i="2"/>
  <c r="C21" i="2"/>
  <c r="C19" i="2"/>
  <c r="C17" i="2"/>
  <c r="C15" i="2"/>
  <c r="C13" i="2"/>
  <c r="C11" i="2"/>
  <c r="C9" i="2"/>
  <c r="C7" i="2"/>
  <c r="C5" i="2"/>
  <c r="C34" i="2"/>
  <c r="C14" i="2"/>
  <c r="C12" i="2"/>
  <c r="C10" i="2"/>
  <c r="C8" i="2"/>
  <c r="C6" i="2"/>
  <c r="C4" i="2"/>
  <c r="C16" i="2"/>
  <c r="C3" i="2"/>
  <c r="D62" i="2" l="1"/>
  <c r="D60" i="2"/>
  <c r="D58" i="2"/>
  <c r="D56" i="2"/>
  <c r="D54" i="2"/>
  <c r="D52" i="2"/>
  <c r="D61" i="2"/>
  <c r="D59" i="2"/>
  <c r="D57" i="2"/>
  <c r="D55" i="2"/>
  <c r="D53" i="2"/>
  <c r="D51" i="2"/>
  <c r="D48" i="2"/>
  <c r="D46" i="2"/>
  <c r="D44" i="2"/>
  <c r="D42" i="2"/>
  <c r="D49" i="2"/>
  <c r="D47" i="2"/>
  <c r="D45" i="2"/>
  <c r="D43" i="2"/>
  <c r="D50" i="2"/>
  <c r="D40" i="2"/>
  <c r="D38" i="2"/>
  <c r="D41" i="2"/>
  <c r="D37" i="2"/>
  <c r="D35" i="2"/>
  <c r="D36" i="2"/>
  <c r="D34" i="2"/>
  <c r="D33" i="2"/>
  <c r="D32" i="2"/>
  <c r="D24" i="2"/>
  <c r="D22" i="2"/>
  <c r="D20" i="2"/>
  <c r="D18" i="2"/>
  <c r="D39" i="2"/>
  <c r="D27" i="2"/>
  <c r="D31" i="2"/>
  <c r="D23" i="2"/>
  <c r="D21" i="2"/>
  <c r="D19" i="2"/>
  <c r="D17" i="2"/>
  <c r="D26" i="2"/>
  <c r="D15" i="2"/>
  <c r="D14" i="2"/>
  <c r="D10" i="2"/>
  <c r="D6" i="2"/>
  <c r="D25" i="2"/>
  <c r="D13" i="2"/>
  <c r="D8" i="2"/>
  <c r="D28" i="2"/>
  <c r="D12" i="2"/>
  <c r="D4" i="2"/>
  <c r="D29" i="2"/>
  <c r="D16" i="2"/>
  <c r="D30" i="2"/>
  <c r="D11" i="2"/>
  <c r="D7" i="2"/>
  <c r="D3" i="2"/>
  <c r="D9" i="2"/>
  <c r="D5" i="2"/>
  <c r="E62" i="2" l="1"/>
  <c r="E60" i="2"/>
  <c r="E58" i="2"/>
  <c r="E56" i="2"/>
  <c r="E54" i="2"/>
  <c r="E52" i="2"/>
  <c r="E50" i="2"/>
  <c r="E61" i="2"/>
  <c r="E59" i="2"/>
  <c r="E57" i="2"/>
  <c r="E55" i="2"/>
  <c r="E53" i="2"/>
  <c r="E51" i="2"/>
  <c r="E49" i="2"/>
  <c r="E47" i="2"/>
  <c r="E45" i="2"/>
  <c r="E43" i="2"/>
  <c r="E48" i="2"/>
  <c r="E42" i="2"/>
  <c r="E40" i="2"/>
  <c r="E39" i="2"/>
  <c r="E36" i="2"/>
  <c r="E34" i="2"/>
  <c r="E46" i="2"/>
  <c r="E31" i="2"/>
  <c r="E29" i="2"/>
  <c r="E27" i="2"/>
  <c r="E25" i="2"/>
  <c r="E33" i="2"/>
  <c r="E41" i="2"/>
  <c r="E35" i="2"/>
  <c r="E32" i="2"/>
  <c r="E30" i="2"/>
  <c r="E28" i="2"/>
  <c r="E26" i="2"/>
  <c r="E37" i="2"/>
  <c r="E22" i="2"/>
  <c r="E11" i="2"/>
  <c r="E24" i="2"/>
  <c r="E17" i="2"/>
  <c r="E13" i="2"/>
  <c r="E3" i="2"/>
  <c r="E19" i="2"/>
  <c r="E14" i="2"/>
  <c r="E12" i="2"/>
  <c r="E10" i="2"/>
  <c r="E8" i="2"/>
  <c r="E6" i="2"/>
  <c r="E4" i="2"/>
  <c r="E15" i="2"/>
  <c r="E44" i="2"/>
  <c r="E21" i="2"/>
  <c r="E16" i="2"/>
  <c r="E9" i="2"/>
  <c r="E5" i="2"/>
  <c r="E20" i="2"/>
  <c r="E23" i="2"/>
  <c r="E38" i="2"/>
  <c r="E18" i="2"/>
  <c r="E7" i="2"/>
  <c r="F62" i="2" l="1"/>
  <c r="F55" i="2"/>
  <c r="F50" i="2"/>
  <c r="F61" i="2"/>
  <c r="F52" i="2"/>
  <c r="F54" i="2"/>
  <c r="F47" i="2"/>
  <c r="F46" i="2"/>
  <c r="F38" i="2"/>
  <c r="F37" i="2"/>
  <c r="F35" i="2"/>
  <c r="F33" i="2"/>
  <c r="F45" i="2"/>
  <c r="F53" i="2"/>
  <c r="F36" i="2"/>
  <c r="F34" i="2"/>
  <c r="F57" i="2"/>
  <c r="F56" i="2"/>
  <c r="F48" i="2"/>
  <c r="F59" i="2"/>
  <c r="F58" i="2"/>
  <c r="F44" i="2"/>
  <c r="F41" i="2"/>
  <c r="F60" i="2"/>
  <c r="F51" i="2"/>
  <c r="F42" i="2"/>
  <c r="F40" i="2"/>
  <c r="F49" i="2"/>
  <c r="F32" i="2"/>
  <c r="F30" i="2"/>
  <c r="F28" i="2"/>
  <c r="F26" i="2"/>
  <c r="F39" i="2"/>
  <c r="F43" i="2"/>
  <c r="F27" i="2"/>
  <c r="F29" i="2"/>
  <c r="F23" i="2"/>
  <c r="F21" i="2"/>
  <c r="F19" i="2"/>
  <c r="F17" i="2"/>
  <c r="F24" i="2"/>
  <c r="F22" i="2"/>
  <c r="F14" i="2"/>
  <c r="F12" i="2"/>
  <c r="F10" i="2"/>
  <c r="F8" i="2"/>
  <c r="F6" i="2"/>
  <c r="F4" i="2"/>
  <c r="F16" i="2"/>
  <c r="F31" i="2"/>
  <c r="F18" i="2"/>
  <c r="F15" i="2"/>
  <c r="F13" i="2"/>
  <c r="F11" i="2"/>
  <c r="F9" i="2"/>
  <c r="F7" i="2"/>
  <c r="F5" i="2"/>
  <c r="F3" i="2"/>
  <c r="F25" i="2"/>
  <c r="F20" i="2"/>
  <c r="G61" i="2" l="1"/>
  <c r="G59" i="2"/>
  <c r="G57" i="2"/>
  <c r="G55" i="2"/>
  <c r="G53" i="2"/>
  <c r="G51" i="2"/>
  <c r="G54" i="2"/>
  <c r="G56" i="2"/>
  <c r="G45" i="2"/>
  <c r="G44" i="2"/>
  <c r="G40" i="2"/>
  <c r="G38" i="2"/>
  <c r="G52" i="2"/>
  <c r="G41" i="2"/>
  <c r="G39" i="2"/>
  <c r="G37" i="2"/>
  <c r="G49" i="2"/>
  <c r="G43" i="2"/>
  <c r="G48" i="2"/>
  <c r="G58" i="2"/>
  <c r="G50" i="2"/>
  <c r="G46" i="2"/>
  <c r="G60" i="2"/>
  <c r="G42" i="2"/>
  <c r="G31" i="2"/>
  <c r="G29" i="2"/>
  <c r="G27" i="2"/>
  <c r="G62" i="2"/>
  <c r="G36" i="2"/>
  <c r="G47" i="2"/>
  <c r="G32" i="2"/>
  <c r="G30" i="2"/>
  <c r="G28" i="2"/>
  <c r="G26" i="2"/>
  <c r="G35" i="2"/>
  <c r="G33" i="2"/>
  <c r="G23" i="2"/>
  <c r="G21" i="2"/>
  <c r="G19" i="2"/>
  <c r="G17" i="2"/>
  <c r="G34" i="2"/>
  <c r="G25" i="2"/>
  <c r="G24" i="2"/>
  <c r="G22" i="2"/>
  <c r="G20" i="2"/>
  <c r="G18" i="2"/>
  <c r="G16" i="2"/>
  <c r="G14" i="2"/>
  <c r="G12" i="2"/>
  <c r="G10" i="2"/>
  <c r="G8" i="2"/>
  <c r="G6" i="2"/>
  <c r="G4" i="2"/>
  <c r="G15" i="2"/>
  <c r="G13" i="2"/>
  <c r="G11" i="2"/>
  <c r="G9" i="2"/>
  <c r="G7" i="2"/>
  <c r="G5" i="2"/>
  <c r="G3" i="2"/>
  <c r="H61" i="2" l="1"/>
  <c r="H59" i="2"/>
  <c r="H57" i="2"/>
  <c r="H55" i="2"/>
  <c r="H53" i="2"/>
  <c r="H51" i="2"/>
  <c r="H62" i="2"/>
  <c r="H60" i="2"/>
  <c r="H58" i="2"/>
  <c r="H56" i="2"/>
  <c r="H54" i="2"/>
  <c r="H52" i="2"/>
  <c r="H50" i="2"/>
  <c r="H49" i="2"/>
  <c r="H47" i="2"/>
  <c r="H45" i="2"/>
  <c r="H43" i="2"/>
  <c r="H48" i="2"/>
  <c r="H46" i="2"/>
  <c r="H44" i="2"/>
  <c r="H42" i="2"/>
  <c r="H41" i="2"/>
  <c r="H39" i="2"/>
  <c r="H37" i="2"/>
  <c r="H36" i="2"/>
  <c r="H40" i="2"/>
  <c r="H35" i="2"/>
  <c r="H38" i="2"/>
  <c r="H33" i="2"/>
  <c r="H34" i="2"/>
  <c r="H27" i="2"/>
  <c r="H23" i="2"/>
  <c r="H21" i="2"/>
  <c r="H19" i="2"/>
  <c r="H17" i="2"/>
  <c r="H29" i="2"/>
  <c r="H31" i="2"/>
  <c r="H26" i="2"/>
  <c r="H25" i="2"/>
  <c r="H24" i="2"/>
  <c r="H22" i="2"/>
  <c r="H20" i="2"/>
  <c r="H18" i="2"/>
  <c r="H28" i="2"/>
  <c r="H16" i="2"/>
  <c r="H5" i="2"/>
  <c r="H3" i="2"/>
  <c r="H15" i="2"/>
  <c r="H13" i="2"/>
  <c r="H11" i="2"/>
  <c r="H9" i="2"/>
  <c r="H7" i="2"/>
  <c r="H12" i="2"/>
  <c r="H30" i="2"/>
  <c r="H14" i="2"/>
  <c r="H32" i="2"/>
  <c r="H8" i="2"/>
  <c r="H10" i="2"/>
  <c r="H4" i="2"/>
  <c r="H6" i="2"/>
  <c r="I61" i="2" l="1"/>
  <c r="I59" i="2"/>
  <c r="I57" i="2"/>
  <c r="I55" i="2"/>
  <c r="I53" i="2"/>
  <c r="I51" i="2"/>
  <c r="I62" i="2"/>
  <c r="I60" i="2"/>
  <c r="I58" i="2"/>
  <c r="I56" i="2"/>
  <c r="I54" i="2"/>
  <c r="I52" i="2"/>
  <c r="I50" i="2"/>
  <c r="I48" i="2"/>
  <c r="I46" i="2"/>
  <c r="I44" i="2"/>
  <c r="I42" i="2"/>
  <c r="I43" i="2"/>
  <c r="I47" i="2"/>
  <c r="I41" i="2"/>
  <c r="I40" i="2"/>
  <c r="I35" i="2"/>
  <c r="I39" i="2"/>
  <c r="I38" i="2"/>
  <c r="I32" i="2"/>
  <c r="I30" i="2"/>
  <c r="I28" i="2"/>
  <c r="I26" i="2"/>
  <c r="I49" i="2"/>
  <c r="I34" i="2"/>
  <c r="I37" i="2"/>
  <c r="I31" i="2"/>
  <c r="I29" i="2"/>
  <c r="I27" i="2"/>
  <c r="I36" i="2"/>
  <c r="I45" i="2"/>
  <c r="I33" i="2"/>
  <c r="I17" i="2"/>
  <c r="I16" i="2"/>
  <c r="I12" i="2"/>
  <c r="I24" i="2"/>
  <c r="I19" i="2"/>
  <c r="I21" i="2"/>
  <c r="I15" i="2"/>
  <c r="I13" i="2"/>
  <c r="I11" i="2"/>
  <c r="I9" i="2"/>
  <c r="I7" i="2"/>
  <c r="I5" i="2"/>
  <c r="I3" i="2"/>
  <c r="I4" i="2"/>
  <c r="I23" i="2"/>
  <c r="I18" i="2"/>
  <c r="I25" i="2"/>
  <c r="I20" i="2"/>
  <c r="I22" i="2"/>
  <c r="I14" i="2"/>
  <c r="I10" i="2"/>
  <c r="I8" i="2"/>
  <c r="J57" i="2" l="1"/>
  <c r="J56" i="2"/>
  <c r="J58" i="2"/>
  <c r="J62" i="2"/>
  <c r="J60" i="2"/>
  <c r="J42" i="2"/>
  <c r="J49" i="2"/>
  <c r="J45" i="2"/>
  <c r="J36" i="2"/>
  <c r="J34" i="2"/>
  <c r="J51" i="2"/>
  <c r="J55" i="2"/>
  <c r="J54" i="2"/>
  <c r="J50" i="2"/>
  <c r="J46" i="2"/>
  <c r="J41" i="2"/>
  <c r="J40" i="2"/>
  <c r="J35" i="2"/>
  <c r="J33" i="2"/>
  <c r="J59" i="2"/>
  <c r="J44" i="2"/>
  <c r="J39" i="2"/>
  <c r="J38" i="2"/>
  <c r="J61" i="2"/>
  <c r="J37" i="2"/>
  <c r="J43" i="2"/>
  <c r="J53" i="2"/>
  <c r="J48" i="2"/>
  <c r="J31" i="2"/>
  <c r="J29" i="2"/>
  <c r="J27" i="2"/>
  <c r="J52" i="2"/>
  <c r="J25" i="2"/>
  <c r="J24" i="2"/>
  <c r="J22" i="2"/>
  <c r="J20" i="2"/>
  <c r="J18" i="2"/>
  <c r="J16" i="2"/>
  <c r="J28" i="2"/>
  <c r="J47" i="2"/>
  <c r="J30" i="2"/>
  <c r="J19" i="2"/>
  <c r="J26" i="2"/>
  <c r="J21" i="2"/>
  <c r="J15" i="2"/>
  <c r="J13" i="2"/>
  <c r="J11" i="2"/>
  <c r="J9" i="2"/>
  <c r="J7" i="2"/>
  <c r="J5" i="2"/>
  <c r="J23" i="2"/>
  <c r="J32" i="2"/>
  <c r="J14" i="2"/>
  <c r="J12" i="2"/>
  <c r="J10" i="2"/>
  <c r="J8" i="2"/>
  <c r="J6" i="2"/>
  <c r="J4" i="2"/>
  <c r="J17" i="2"/>
  <c r="K62" i="2" l="1"/>
  <c r="K60" i="2"/>
  <c r="K58" i="2"/>
  <c r="K56" i="2"/>
  <c r="K54" i="2"/>
  <c r="K52" i="2"/>
  <c r="K50" i="2"/>
  <c r="K59" i="2"/>
  <c r="K51" i="2"/>
  <c r="K41" i="2"/>
  <c r="K39" i="2"/>
  <c r="K37" i="2"/>
  <c r="K49" i="2"/>
  <c r="K61" i="2"/>
  <c r="K48" i="2"/>
  <c r="K47" i="2"/>
  <c r="K40" i="2"/>
  <c r="K38" i="2"/>
  <c r="K43" i="2"/>
  <c r="K53" i="2"/>
  <c r="K57" i="2"/>
  <c r="K44" i="2"/>
  <c r="K42" i="2"/>
  <c r="K36" i="2"/>
  <c r="K33" i="2"/>
  <c r="K32" i="2"/>
  <c r="K30" i="2"/>
  <c r="K28" i="2"/>
  <c r="K26" i="2"/>
  <c r="K45" i="2"/>
  <c r="K35" i="2"/>
  <c r="K34" i="2"/>
  <c r="K31" i="2"/>
  <c r="K29" i="2"/>
  <c r="K27" i="2"/>
  <c r="K25" i="2"/>
  <c r="K55" i="2"/>
  <c r="K46" i="2"/>
  <c r="K24" i="2"/>
  <c r="K22" i="2"/>
  <c r="K20" i="2"/>
  <c r="K18" i="2"/>
  <c r="K23" i="2"/>
  <c r="K21" i="2"/>
  <c r="K19" i="2"/>
  <c r="K17" i="2"/>
  <c r="K15" i="2"/>
  <c r="K13" i="2"/>
  <c r="K11" i="2"/>
  <c r="K9" i="2"/>
  <c r="K7" i="2"/>
  <c r="K5" i="2"/>
  <c r="K3" i="2"/>
  <c r="K14" i="2"/>
  <c r="K12" i="2"/>
  <c r="K10" i="2"/>
  <c r="K8" i="2"/>
  <c r="K6" i="2"/>
  <c r="K16" i="2"/>
  <c r="L62" i="2" l="1"/>
  <c r="L60" i="2"/>
  <c r="L58" i="2"/>
  <c r="L56" i="2"/>
  <c r="L54" i="2"/>
  <c r="L52" i="2"/>
  <c r="L61" i="2"/>
  <c r="L59" i="2"/>
  <c r="L57" i="2"/>
  <c r="L55" i="2"/>
  <c r="L53" i="2"/>
  <c r="L51" i="2"/>
  <c r="L48" i="2"/>
  <c r="L46" i="2"/>
  <c r="L44" i="2"/>
  <c r="L42" i="2"/>
  <c r="L49" i="2"/>
  <c r="L47" i="2"/>
  <c r="L45" i="2"/>
  <c r="L43" i="2"/>
  <c r="L40" i="2"/>
  <c r="L38" i="2"/>
  <c r="L35" i="2"/>
  <c r="L39" i="2"/>
  <c r="L37" i="2"/>
  <c r="L36" i="2"/>
  <c r="L50" i="2"/>
  <c r="L41" i="2"/>
  <c r="L29" i="2"/>
  <c r="L24" i="2"/>
  <c r="L22" i="2"/>
  <c r="L20" i="2"/>
  <c r="L18" i="2"/>
  <c r="L34" i="2"/>
  <c r="L31" i="2"/>
  <c r="L25" i="2"/>
  <c r="L26" i="2"/>
  <c r="L30" i="2"/>
  <c r="L23" i="2"/>
  <c r="L21" i="2"/>
  <c r="L19" i="2"/>
  <c r="L17" i="2"/>
  <c r="L32" i="2"/>
  <c r="L13" i="2"/>
  <c r="L8" i="2"/>
  <c r="L28" i="2"/>
  <c r="L27" i="2"/>
  <c r="L14" i="2"/>
  <c r="L10" i="2"/>
  <c r="L4" i="2"/>
  <c r="L12" i="2"/>
  <c r="L6" i="2"/>
  <c r="L33" i="2"/>
  <c r="L15" i="2"/>
  <c r="L11" i="2"/>
  <c r="L16" i="2"/>
  <c r="L7" i="2"/>
  <c r="L3" i="2"/>
  <c r="L9" i="2"/>
  <c r="M62" i="2" l="1"/>
  <c r="M60" i="2"/>
  <c r="M58" i="2"/>
  <c r="M56" i="2"/>
  <c r="M54" i="2"/>
  <c r="M52" i="2"/>
  <c r="M50" i="2"/>
  <c r="M61" i="2"/>
  <c r="M59" i="2"/>
  <c r="M57" i="2"/>
  <c r="M55" i="2"/>
  <c r="M53" i="2"/>
  <c r="M51" i="2"/>
  <c r="M49" i="2"/>
  <c r="M47" i="2"/>
  <c r="M45" i="2"/>
  <c r="M43" i="2"/>
  <c r="M48" i="2"/>
  <c r="M46" i="2"/>
  <c r="M41" i="2"/>
  <c r="M42" i="2"/>
  <c r="M38" i="2"/>
  <c r="M37" i="2"/>
  <c r="M36" i="2"/>
  <c r="M34" i="2"/>
  <c r="M44" i="2"/>
  <c r="M31" i="2"/>
  <c r="M29" i="2"/>
  <c r="M27" i="2"/>
  <c r="M25" i="2"/>
  <c r="M39" i="2"/>
  <c r="M33" i="2"/>
  <c r="M32" i="2"/>
  <c r="M30" i="2"/>
  <c r="M28" i="2"/>
  <c r="M26" i="2"/>
  <c r="M35" i="2"/>
  <c r="M40" i="2"/>
  <c r="M21" i="2"/>
  <c r="M15" i="2"/>
  <c r="M3" i="2"/>
  <c r="M23" i="2"/>
  <c r="M24" i="2"/>
  <c r="M14" i="2"/>
  <c r="M12" i="2"/>
  <c r="M10" i="2"/>
  <c r="M8" i="2"/>
  <c r="M6" i="2"/>
  <c r="M4" i="2"/>
  <c r="M18" i="2"/>
  <c r="M19" i="2"/>
  <c r="M20" i="2"/>
  <c r="M17" i="2"/>
  <c r="M13" i="2"/>
  <c r="M7" i="2"/>
  <c r="M22" i="2"/>
  <c r="M16" i="2"/>
  <c r="M11" i="2"/>
  <c r="M9" i="2"/>
  <c r="N61" i="2" l="1"/>
  <c r="N52" i="2"/>
  <c r="N58" i="2"/>
  <c r="N51" i="2"/>
  <c r="N60" i="2"/>
  <c r="N53" i="2"/>
  <c r="N50" i="2"/>
  <c r="N47" i="2"/>
  <c r="N46" i="2"/>
  <c r="N59" i="2"/>
  <c r="N57" i="2"/>
  <c r="N55" i="2"/>
  <c r="N45" i="2"/>
  <c r="N44" i="2"/>
  <c r="N35" i="2"/>
  <c r="N33" i="2"/>
  <c r="N48" i="2"/>
  <c r="N40" i="2"/>
  <c r="N39" i="2"/>
  <c r="N56" i="2"/>
  <c r="N36" i="2"/>
  <c r="N34" i="2"/>
  <c r="N62" i="2"/>
  <c r="N49" i="2"/>
  <c r="N41" i="2"/>
  <c r="N37" i="2"/>
  <c r="N32" i="2"/>
  <c r="N30" i="2"/>
  <c r="N28" i="2"/>
  <c r="N26" i="2"/>
  <c r="N54" i="2"/>
  <c r="N43" i="2"/>
  <c r="N31" i="2"/>
  <c r="N25" i="2"/>
  <c r="N23" i="2"/>
  <c r="N21" i="2"/>
  <c r="N19" i="2"/>
  <c r="N17" i="2"/>
  <c r="N42" i="2"/>
  <c r="N38" i="2"/>
  <c r="N27" i="2"/>
  <c r="N14" i="2"/>
  <c r="N12" i="2"/>
  <c r="N10" i="2"/>
  <c r="N8" i="2"/>
  <c r="N4" i="2"/>
  <c r="N18" i="2"/>
  <c r="N29" i="2"/>
  <c r="N20" i="2"/>
  <c r="N22" i="2"/>
  <c r="N16" i="2"/>
  <c r="N24" i="2"/>
  <c r="N15" i="2"/>
  <c r="N13" i="2"/>
  <c r="N11" i="2"/>
  <c r="N9" i="2"/>
  <c r="N7" i="2"/>
  <c r="N3" i="2"/>
  <c r="O61" i="2" l="1"/>
  <c r="O59" i="2"/>
  <c r="O57" i="2"/>
  <c r="O55" i="2"/>
  <c r="O53" i="2"/>
  <c r="O51" i="2"/>
  <c r="O54" i="2"/>
  <c r="O60" i="2"/>
  <c r="O50" i="2"/>
  <c r="O62" i="2"/>
  <c r="O58" i="2"/>
  <c r="O56" i="2"/>
  <c r="O40" i="2"/>
  <c r="O38" i="2"/>
  <c r="O45" i="2"/>
  <c r="O44" i="2"/>
  <c r="O43" i="2"/>
  <c r="O42" i="2"/>
  <c r="O41" i="2"/>
  <c r="O39" i="2"/>
  <c r="O37" i="2"/>
  <c r="O52" i="2"/>
  <c r="O46" i="2"/>
  <c r="O49" i="2"/>
  <c r="O47" i="2"/>
  <c r="O31" i="2"/>
  <c r="O29" i="2"/>
  <c r="O27" i="2"/>
  <c r="O35" i="2"/>
  <c r="O34" i="2"/>
  <c r="O32" i="2"/>
  <c r="O30" i="2"/>
  <c r="O28" i="2"/>
  <c r="O26" i="2"/>
  <c r="O33" i="2"/>
  <c r="O36" i="2"/>
  <c r="O23" i="2"/>
  <c r="O21" i="2"/>
  <c r="O19" i="2"/>
  <c r="O17" i="2"/>
  <c r="O48" i="2"/>
  <c r="O24" i="2"/>
  <c r="O22" i="2"/>
  <c r="O20" i="2"/>
  <c r="O18" i="2"/>
  <c r="O16" i="2"/>
  <c r="O14" i="2"/>
  <c r="O12" i="2"/>
  <c r="O10" i="2"/>
  <c r="O8" i="2"/>
  <c r="O25" i="2"/>
  <c r="O15" i="2"/>
  <c r="O13" i="2"/>
  <c r="O11" i="2"/>
  <c r="O9" i="2"/>
  <c r="O7" i="2"/>
  <c r="O5" i="2"/>
  <c r="O3" i="2"/>
  <c r="P61" i="2" l="1"/>
  <c r="P59" i="2"/>
  <c r="P57" i="2"/>
  <c r="P55" i="2"/>
  <c r="P53" i="2"/>
  <c r="P51" i="2"/>
  <c r="P62" i="2"/>
  <c r="P60" i="2"/>
  <c r="P58" i="2"/>
  <c r="P56" i="2"/>
  <c r="P54" i="2"/>
  <c r="P52" i="2"/>
  <c r="P50" i="2"/>
  <c r="P49" i="2"/>
  <c r="P47" i="2"/>
  <c r="P45" i="2"/>
  <c r="P43" i="2"/>
  <c r="P48" i="2"/>
  <c r="P46" i="2"/>
  <c r="P44" i="2"/>
  <c r="P42" i="2"/>
  <c r="P41" i="2"/>
  <c r="P39" i="2"/>
  <c r="P37" i="2"/>
  <c r="P38" i="2"/>
  <c r="P36" i="2"/>
  <c r="P35" i="2"/>
  <c r="P40" i="2"/>
  <c r="P33" i="2"/>
  <c r="P34" i="2"/>
  <c r="P23" i="2"/>
  <c r="P21" i="2"/>
  <c r="P19" i="2"/>
  <c r="P17" i="2"/>
  <c r="P26" i="2"/>
  <c r="P28" i="2"/>
  <c r="P32" i="2"/>
  <c r="P24" i="2"/>
  <c r="P22" i="2"/>
  <c r="P20" i="2"/>
  <c r="P18" i="2"/>
  <c r="P27" i="2"/>
  <c r="P11" i="2"/>
  <c r="P9" i="2"/>
  <c r="P7" i="2"/>
  <c r="P12" i="2"/>
  <c r="P29" i="2"/>
  <c r="P30" i="2"/>
  <c r="P25" i="2"/>
  <c r="P16" i="2"/>
  <c r="P15" i="2"/>
  <c r="P13" i="2"/>
  <c r="P3" i="2"/>
  <c r="P31" i="2"/>
  <c r="P14" i="2"/>
  <c r="P6" i="2"/>
  <c r="P8" i="2"/>
  <c r="P4" i="2"/>
  <c r="P10" i="2"/>
  <c r="Q61" i="2" l="1"/>
  <c r="Q59" i="2"/>
  <c r="Q57" i="2"/>
  <c r="Q55" i="2"/>
  <c r="Q53" i="2"/>
  <c r="Q51" i="2"/>
  <c r="Q62" i="2"/>
  <c r="Q60" i="2"/>
  <c r="Q58" i="2"/>
  <c r="Q56" i="2"/>
  <c r="Q54" i="2"/>
  <c r="Q52" i="2"/>
  <c r="Q50" i="2"/>
  <c r="Q48" i="2"/>
  <c r="Q46" i="2"/>
  <c r="Q44" i="2"/>
  <c r="Q42" i="2"/>
  <c r="Q49" i="2"/>
  <c r="Q43" i="2"/>
  <c r="Q41" i="2"/>
  <c r="Q40" i="2"/>
  <c r="Q37" i="2"/>
  <c r="Q47" i="2"/>
  <c r="Q35" i="2"/>
  <c r="Q45" i="2"/>
  <c r="Q38" i="2"/>
  <c r="Q34" i="2"/>
  <c r="Q32" i="2"/>
  <c r="Q30" i="2"/>
  <c r="Q28" i="2"/>
  <c r="Q26" i="2"/>
  <c r="Q39" i="2"/>
  <c r="Q36" i="2"/>
  <c r="Q31" i="2"/>
  <c r="Q29" i="2"/>
  <c r="Q27" i="2"/>
  <c r="Q33" i="2"/>
  <c r="Q25" i="2"/>
  <c r="Q23" i="2"/>
  <c r="Q4" i="2"/>
  <c r="Q21" i="2"/>
  <c r="Q18" i="2"/>
  <c r="Q10" i="2"/>
  <c r="Q6" i="2"/>
  <c r="Q20" i="2"/>
  <c r="Q16" i="2"/>
  <c r="Q15" i="2"/>
  <c r="Q13" i="2"/>
  <c r="Q11" i="2"/>
  <c r="Q9" i="2"/>
  <c r="Q7" i="2"/>
  <c r="Q3" i="2"/>
  <c r="Q22" i="2"/>
  <c r="Q24" i="2"/>
  <c r="Q19" i="2"/>
  <c r="Q14" i="2"/>
  <c r="Q8" i="2"/>
  <c r="Q17" i="2"/>
  <c r="Q12" i="2"/>
  <c r="R56" i="2" l="1"/>
  <c r="R62" i="2"/>
  <c r="R53" i="2"/>
  <c r="R55" i="2"/>
  <c r="R54" i="2"/>
  <c r="R52" i="2"/>
  <c r="R48" i="2"/>
  <c r="R47" i="2"/>
  <c r="R61" i="2"/>
  <c r="R59" i="2"/>
  <c r="R57" i="2"/>
  <c r="R42" i="2"/>
  <c r="R50" i="2"/>
  <c r="R39" i="2"/>
  <c r="R38" i="2"/>
  <c r="R36" i="2"/>
  <c r="R34" i="2"/>
  <c r="R32" i="2"/>
  <c r="R44" i="2"/>
  <c r="R58" i="2"/>
  <c r="R49" i="2"/>
  <c r="R35" i="2"/>
  <c r="R33" i="2"/>
  <c r="R60" i="2"/>
  <c r="R45" i="2"/>
  <c r="R43" i="2"/>
  <c r="R46" i="2"/>
  <c r="R37" i="2"/>
  <c r="R31" i="2"/>
  <c r="R29" i="2"/>
  <c r="R27" i="2"/>
  <c r="R41" i="2"/>
  <c r="R26" i="2"/>
  <c r="R28" i="2"/>
  <c r="R30" i="2"/>
  <c r="R24" i="2"/>
  <c r="R22" i="2"/>
  <c r="R20" i="2"/>
  <c r="R18" i="2"/>
  <c r="R16" i="2"/>
  <c r="R51" i="2"/>
  <c r="R40" i="2"/>
  <c r="R25" i="2"/>
  <c r="R23" i="2"/>
  <c r="R15" i="2"/>
  <c r="R13" i="2"/>
  <c r="R11" i="2"/>
  <c r="R9" i="2"/>
  <c r="R7" i="2"/>
  <c r="R3" i="2"/>
  <c r="R17" i="2"/>
  <c r="R19" i="2"/>
  <c r="R14" i="2"/>
  <c r="R12" i="2"/>
  <c r="R10" i="2"/>
  <c r="R8" i="2"/>
  <c r="R6" i="2"/>
  <c r="R4" i="2"/>
  <c r="R21" i="2"/>
  <c r="S62" i="2" l="1"/>
  <c r="S60" i="2"/>
  <c r="S58" i="2"/>
  <c r="S56" i="2"/>
  <c r="S54" i="2"/>
  <c r="S52" i="2"/>
  <c r="S50" i="2"/>
  <c r="S55" i="2"/>
  <c r="S57" i="2"/>
  <c r="S46" i="2"/>
  <c r="S45" i="2"/>
  <c r="S41" i="2"/>
  <c r="S39" i="2"/>
  <c r="S37" i="2"/>
  <c r="S53" i="2"/>
  <c r="S51" i="2"/>
  <c r="S40" i="2"/>
  <c r="S38" i="2"/>
  <c r="S48" i="2"/>
  <c r="S42" i="2"/>
  <c r="S59" i="2"/>
  <c r="S47" i="2"/>
  <c r="S61" i="2"/>
  <c r="S43" i="2"/>
  <c r="S30" i="2"/>
  <c r="S28" i="2"/>
  <c r="S26" i="2"/>
  <c r="S33" i="2"/>
  <c r="S31" i="2"/>
  <c r="S29" i="2"/>
  <c r="S27" i="2"/>
  <c r="S25" i="2"/>
  <c r="S36" i="2"/>
  <c r="S49" i="2"/>
  <c r="S35" i="2"/>
  <c r="S24" i="2"/>
  <c r="S22" i="2"/>
  <c r="S20" i="2"/>
  <c r="S18" i="2"/>
  <c r="S44" i="2"/>
  <c r="S23" i="2"/>
  <c r="S21" i="2"/>
  <c r="S19" i="2"/>
  <c r="S17" i="2"/>
  <c r="S15" i="2"/>
  <c r="S13" i="2"/>
  <c r="S11" i="2"/>
  <c r="S9" i="2"/>
  <c r="S3" i="2"/>
  <c r="S16" i="2"/>
  <c r="S34" i="2"/>
  <c r="S32" i="2"/>
  <c r="S14" i="2"/>
  <c r="S12" i="2"/>
  <c r="S10" i="2"/>
  <c r="S4" i="2"/>
  <c r="T62" i="2" l="1"/>
  <c r="T60" i="2"/>
  <c r="T58" i="2"/>
  <c r="T56" i="2"/>
  <c r="T54" i="2"/>
  <c r="T52" i="2"/>
  <c r="T61" i="2"/>
  <c r="T59" i="2"/>
  <c r="T57" i="2"/>
  <c r="T55" i="2"/>
  <c r="T53" i="2"/>
  <c r="T51" i="2"/>
  <c r="T48" i="2"/>
  <c r="T46" i="2"/>
  <c r="T44" i="2"/>
  <c r="T42" i="2"/>
  <c r="T49" i="2"/>
  <c r="T47" i="2"/>
  <c r="T45" i="2"/>
  <c r="T43" i="2"/>
  <c r="T50" i="2"/>
  <c r="T40" i="2"/>
  <c r="T38" i="2"/>
  <c r="T37" i="2"/>
  <c r="T35" i="2"/>
  <c r="T41" i="2"/>
  <c r="T36" i="2"/>
  <c r="T34" i="2"/>
  <c r="T32" i="2"/>
  <c r="T39" i="2"/>
  <c r="T28" i="2"/>
  <c r="T24" i="2"/>
  <c r="T22" i="2"/>
  <c r="T20" i="2"/>
  <c r="T18" i="2"/>
  <c r="T30" i="2"/>
  <c r="T33" i="2"/>
  <c r="T27" i="2"/>
  <c r="T23" i="2"/>
  <c r="T21" i="2"/>
  <c r="T19" i="2"/>
  <c r="T17" i="2"/>
  <c r="T29" i="2"/>
  <c r="T26" i="2"/>
  <c r="T16" i="2"/>
  <c r="T11" i="2"/>
  <c r="T4" i="2"/>
  <c r="T25" i="2"/>
  <c r="T6" i="2"/>
  <c r="T15" i="2"/>
  <c r="T31" i="2"/>
  <c r="T14" i="2"/>
  <c r="T12" i="2"/>
  <c r="T10" i="2"/>
  <c r="T8" i="2"/>
  <c r="T13" i="2"/>
  <c r="T9" i="2"/>
  <c r="T7" i="2"/>
  <c r="U62" i="2" l="1"/>
  <c r="U60" i="2"/>
  <c r="U58" i="2"/>
  <c r="U56" i="2"/>
  <c r="U54" i="2"/>
  <c r="U52" i="2"/>
  <c r="U50" i="2"/>
  <c r="U61" i="2"/>
  <c r="U59" i="2"/>
  <c r="U57" i="2"/>
  <c r="U55" i="2"/>
  <c r="U53" i="2"/>
  <c r="U51" i="2"/>
  <c r="U49" i="2"/>
  <c r="U47" i="2"/>
  <c r="U45" i="2"/>
  <c r="U43" i="2"/>
  <c r="U44" i="2"/>
  <c r="U46" i="2"/>
  <c r="U41" i="2"/>
  <c r="U36" i="2"/>
  <c r="U34" i="2"/>
  <c r="U40" i="2"/>
  <c r="U39" i="2"/>
  <c r="U42" i="2"/>
  <c r="U35" i="2"/>
  <c r="U33" i="2"/>
  <c r="U48" i="2"/>
  <c r="U31" i="2"/>
  <c r="U29" i="2"/>
  <c r="U27" i="2"/>
  <c r="U25" i="2"/>
  <c r="U30" i="2"/>
  <c r="U28" i="2"/>
  <c r="U26" i="2"/>
  <c r="U37" i="2"/>
  <c r="U32" i="2"/>
  <c r="U38" i="2"/>
  <c r="U18" i="2"/>
  <c r="U20" i="2"/>
  <c r="U11" i="2"/>
  <c r="U9" i="2"/>
  <c r="U7" i="2"/>
  <c r="U22" i="2"/>
  <c r="U14" i="2"/>
  <c r="U12" i="2"/>
  <c r="U10" i="2"/>
  <c r="U8" i="2"/>
  <c r="U6" i="2"/>
  <c r="U4" i="2"/>
  <c r="U3" i="2"/>
  <c r="U16" i="2"/>
  <c r="U24" i="2"/>
  <c r="U17" i="2"/>
  <c r="U13" i="2"/>
  <c r="U19" i="2"/>
  <c r="U15" i="2"/>
  <c r="U21" i="2"/>
  <c r="U23" i="2"/>
  <c r="V58" i="2" l="1"/>
  <c r="V51" i="2"/>
  <c r="V50" i="2"/>
  <c r="V57" i="2"/>
  <c r="V59" i="2"/>
  <c r="V43" i="2"/>
  <c r="V42" i="2"/>
  <c r="V55" i="2"/>
  <c r="V53" i="2"/>
  <c r="V44" i="2"/>
  <c r="V35" i="2"/>
  <c r="V33" i="2"/>
  <c r="V54" i="2"/>
  <c r="V49" i="2"/>
  <c r="V61" i="2"/>
  <c r="V60" i="2"/>
  <c r="V45" i="2"/>
  <c r="V41" i="2"/>
  <c r="V36" i="2"/>
  <c r="V34" i="2"/>
  <c r="V32" i="2"/>
  <c r="V62" i="2"/>
  <c r="V40" i="2"/>
  <c r="V39" i="2"/>
  <c r="V48" i="2"/>
  <c r="V38" i="2"/>
  <c r="V37" i="2"/>
  <c r="V47" i="2"/>
  <c r="V30" i="2"/>
  <c r="V28" i="2"/>
  <c r="V26" i="2"/>
  <c r="V52" i="2"/>
  <c r="V46" i="2"/>
  <c r="V25" i="2"/>
  <c r="V23" i="2"/>
  <c r="V21" i="2"/>
  <c r="V19" i="2"/>
  <c r="V17" i="2"/>
  <c r="V29" i="2"/>
  <c r="V31" i="2"/>
  <c r="V56" i="2"/>
  <c r="V27" i="2"/>
  <c r="V20" i="2"/>
  <c r="V22" i="2"/>
  <c r="V14" i="2"/>
  <c r="V12" i="2"/>
  <c r="V10" i="2"/>
  <c r="V8" i="2"/>
  <c r="V6" i="2"/>
  <c r="V4" i="2"/>
  <c r="V24" i="2"/>
  <c r="V18" i="2"/>
  <c r="V15" i="2"/>
  <c r="V13" i="2"/>
  <c r="V11" i="2"/>
  <c r="V9" i="2"/>
  <c r="V7" i="2"/>
  <c r="V3" i="2"/>
  <c r="V16" i="2"/>
  <c r="W61" i="2" l="1"/>
  <c r="W59" i="2"/>
  <c r="W57" i="2"/>
  <c r="W55" i="2"/>
  <c r="W53" i="2"/>
  <c r="W51" i="2"/>
  <c r="W60" i="2"/>
  <c r="W52" i="2"/>
  <c r="W40" i="2"/>
  <c r="W38" i="2"/>
  <c r="W49" i="2"/>
  <c r="W48" i="2"/>
  <c r="W41" i="2"/>
  <c r="W39" i="2"/>
  <c r="W37" i="2"/>
  <c r="W42" i="2"/>
  <c r="W56" i="2"/>
  <c r="W50" i="2"/>
  <c r="W47" i="2"/>
  <c r="W62" i="2"/>
  <c r="W43" i="2"/>
  <c r="W46" i="2"/>
  <c r="W54" i="2"/>
  <c r="W44" i="2"/>
  <c r="W31" i="2"/>
  <c r="W29" i="2"/>
  <c r="W27" i="2"/>
  <c r="W25" i="2"/>
  <c r="W36" i="2"/>
  <c r="W30" i="2"/>
  <c r="W28" i="2"/>
  <c r="W26" i="2"/>
  <c r="W58" i="2"/>
  <c r="W34" i="2"/>
  <c r="W32" i="2"/>
  <c r="W23" i="2"/>
  <c r="W21" i="2"/>
  <c r="W19" i="2"/>
  <c r="W17" i="2"/>
  <c r="W45" i="2"/>
  <c r="W24" i="2"/>
  <c r="W22" i="2"/>
  <c r="W20" i="2"/>
  <c r="W18" i="2"/>
  <c r="W16" i="2"/>
  <c r="W35" i="2"/>
  <c r="W14" i="2"/>
  <c r="W12" i="2"/>
  <c r="W10" i="2"/>
  <c r="W8" i="2"/>
  <c r="W6" i="2"/>
  <c r="W4" i="2"/>
  <c r="W15" i="2"/>
  <c r="W13" i="2"/>
  <c r="W11" i="2"/>
  <c r="W9" i="2"/>
  <c r="W7" i="2"/>
  <c r="W3" i="2"/>
  <c r="W33" i="2"/>
  <c r="X61" i="2" l="1"/>
  <c r="X59" i="2"/>
  <c r="X57" i="2"/>
  <c r="X55" i="2"/>
  <c r="X53" i="2"/>
  <c r="X51" i="2"/>
  <c r="X62" i="2"/>
  <c r="X60" i="2"/>
  <c r="X58" i="2"/>
  <c r="X56" i="2"/>
  <c r="X54" i="2"/>
  <c r="X52" i="2"/>
  <c r="X50" i="2"/>
  <c r="X49" i="2"/>
  <c r="X47" i="2"/>
  <c r="X45" i="2"/>
  <c r="X43" i="2"/>
  <c r="X48" i="2"/>
  <c r="X46" i="2"/>
  <c r="X44" i="2"/>
  <c r="X42" i="2"/>
  <c r="X41" i="2"/>
  <c r="X39" i="2"/>
  <c r="X37" i="2"/>
  <c r="X36" i="2"/>
  <c r="X40" i="2"/>
  <c r="X38" i="2"/>
  <c r="X35" i="2"/>
  <c r="X34" i="2"/>
  <c r="X32" i="2"/>
  <c r="X33" i="2"/>
  <c r="X30" i="2"/>
  <c r="X23" i="2"/>
  <c r="X21" i="2"/>
  <c r="X19" i="2"/>
  <c r="X17" i="2"/>
  <c r="X25" i="2"/>
  <c r="X27" i="2"/>
  <c r="X31" i="2"/>
  <c r="X24" i="2"/>
  <c r="X22" i="2"/>
  <c r="X20" i="2"/>
  <c r="X18" i="2"/>
  <c r="X29" i="2"/>
  <c r="X28" i="2"/>
  <c r="X5" i="2"/>
  <c r="X9" i="2"/>
  <c r="X7" i="2"/>
  <c r="X14" i="2"/>
  <c r="X12" i="2"/>
  <c r="X15" i="2"/>
  <c r="X13" i="2"/>
  <c r="X11" i="2"/>
  <c r="X26" i="2"/>
  <c r="X16" i="2"/>
  <c r="X8" i="2"/>
  <c r="X6" i="2"/>
  <c r="X4" i="2"/>
  <c r="X10" i="2"/>
  <c r="Y61" i="2" l="1"/>
  <c r="Y59" i="2"/>
  <c r="Y57" i="2"/>
  <c r="Y55" i="2"/>
  <c r="Y53" i="2"/>
  <c r="Y51" i="2"/>
  <c r="Y62" i="2"/>
  <c r="Y60" i="2"/>
  <c r="Y58" i="2"/>
  <c r="Y56" i="2"/>
  <c r="Y54" i="2"/>
  <c r="Y52" i="2"/>
  <c r="Y50" i="2"/>
  <c r="Y48" i="2"/>
  <c r="Y46" i="2"/>
  <c r="Y44" i="2"/>
  <c r="Y42" i="2"/>
  <c r="Y49" i="2"/>
  <c r="Y47" i="2"/>
  <c r="Y45" i="2"/>
  <c r="Y39" i="2"/>
  <c r="Y38" i="2"/>
  <c r="Y37" i="2"/>
  <c r="Y35" i="2"/>
  <c r="Y43" i="2"/>
  <c r="Y41" i="2"/>
  <c r="Y30" i="2"/>
  <c r="Y28" i="2"/>
  <c r="Y26" i="2"/>
  <c r="Y34" i="2"/>
  <c r="Y32" i="2"/>
  <c r="Y33" i="2"/>
  <c r="Y40" i="2"/>
  <c r="Y31" i="2"/>
  <c r="Y29" i="2"/>
  <c r="Y27" i="2"/>
  <c r="Y36" i="2"/>
  <c r="Y25" i="2"/>
  <c r="Y22" i="2"/>
  <c r="Y24" i="2"/>
  <c r="Y8" i="2"/>
  <c r="Y20" i="2"/>
  <c r="Y17" i="2"/>
  <c r="Y15" i="2"/>
  <c r="Y13" i="2"/>
  <c r="Y11" i="2"/>
  <c r="Y9" i="2"/>
  <c r="Y7" i="2"/>
  <c r="Y3" i="2"/>
  <c r="Y10" i="2"/>
  <c r="Y4" i="2"/>
  <c r="Y21" i="2"/>
  <c r="Y16" i="2"/>
  <c r="Y18" i="2"/>
  <c r="Y12" i="2"/>
  <c r="Y23" i="2"/>
  <c r="Y6" i="2"/>
  <c r="Z62" i="2" l="1"/>
  <c r="Z53" i="2"/>
  <c r="Z59" i="2"/>
  <c r="Z52" i="2"/>
  <c r="Z61" i="2"/>
  <c r="Z54" i="2"/>
  <c r="Z51" i="2"/>
  <c r="Z48" i="2"/>
  <c r="Z47" i="2"/>
  <c r="Z46" i="2"/>
  <c r="Z45" i="2"/>
  <c r="Z36" i="2"/>
  <c r="Z34" i="2"/>
  <c r="Z32" i="2"/>
  <c r="Z58" i="2"/>
  <c r="Z55" i="2"/>
  <c r="Z43" i="2"/>
  <c r="Z41" i="2"/>
  <c r="Z40" i="2"/>
  <c r="Z37" i="2"/>
  <c r="Z35" i="2"/>
  <c r="Z33" i="2"/>
  <c r="Z44" i="2"/>
  <c r="Z57" i="2"/>
  <c r="Z56" i="2"/>
  <c r="Z49" i="2"/>
  <c r="Z39" i="2"/>
  <c r="Z50" i="2"/>
  <c r="Z31" i="2"/>
  <c r="Z29" i="2"/>
  <c r="Z27" i="2"/>
  <c r="Z38" i="2"/>
  <c r="Z60" i="2"/>
  <c r="Z42" i="2"/>
  <c r="Z24" i="2"/>
  <c r="Z22" i="2"/>
  <c r="Z20" i="2"/>
  <c r="Z18" i="2"/>
  <c r="Z16" i="2"/>
  <c r="Z26" i="2"/>
  <c r="Z28" i="2"/>
  <c r="Z25" i="2"/>
  <c r="Z17" i="2"/>
  <c r="Z15" i="2"/>
  <c r="Z13" i="2"/>
  <c r="Z11" i="2"/>
  <c r="Z9" i="2"/>
  <c r="Z5" i="2"/>
  <c r="Z3" i="2"/>
  <c r="Z30" i="2"/>
  <c r="Z21" i="2"/>
  <c r="Z23" i="2"/>
  <c r="Z14" i="2"/>
  <c r="Z12" i="2"/>
  <c r="Z10" i="2"/>
  <c r="Z8" i="2"/>
  <c r="Z6" i="2"/>
  <c r="Z4" i="2"/>
  <c r="AA62" i="2" l="1"/>
  <c r="AA60" i="2"/>
  <c r="AA58" i="2"/>
  <c r="AA56" i="2"/>
  <c r="AA54" i="2"/>
  <c r="AA52" i="2"/>
  <c r="AA50" i="2"/>
  <c r="AA55" i="2"/>
  <c r="AA61" i="2"/>
  <c r="AA41" i="2"/>
  <c r="AA39" i="2"/>
  <c r="AA37" i="2"/>
  <c r="AA46" i="2"/>
  <c r="AA45" i="2"/>
  <c r="AA44" i="2"/>
  <c r="AA43" i="2"/>
  <c r="AA40" i="2"/>
  <c r="AA38" i="2"/>
  <c r="AA51" i="2"/>
  <c r="AA49" i="2"/>
  <c r="AA57" i="2"/>
  <c r="AA48" i="2"/>
  <c r="AA42" i="2"/>
  <c r="AA30" i="2"/>
  <c r="AA28" i="2"/>
  <c r="AA26" i="2"/>
  <c r="AA59" i="2"/>
  <c r="AA36" i="2"/>
  <c r="AA33" i="2"/>
  <c r="AA31" i="2"/>
  <c r="AA29" i="2"/>
  <c r="AA27" i="2"/>
  <c r="AA25" i="2"/>
  <c r="AA35" i="2"/>
  <c r="AA53" i="2"/>
  <c r="AA32" i="2"/>
  <c r="AA22" i="2"/>
  <c r="AA20" i="2"/>
  <c r="AA18" i="2"/>
  <c r="AA47" i="2"/>
  <c r="AA23" i="2"/>
  <c r="AA21" i="2"/>
  <c r="AA19" i="2"/>
  <c r="AA17" i="2"/>
  <c r="AA15" i="2"/>
  <c r="AA13" i="2"/>
  <c r="AA11" i="2"/>
  <c r="AA9" i="2"/>
  <c r="AA7" i="2"/>
  <c r="AA5" i="2"/>
  <c r="AA34" i="2"/>
  <c r="AA16" i="2"/>
  <c r="AA12" i="2"/>
  <c r="AA10" i="2"/>
  <c r="AA8" i="2"/>
  <c r="AA6" i="2"/>
  <c r="AA4" i="2"/>
  <c r="AB62" i="2" l="1"/>
  <c r="AB60" i="2"/>
  <c r="AB58" i="2"/>
  <c r="AB56" i="2"/>
  <c r="AB54" i="2"/>
  <c r="AB52" i="2"/>
  <c r="AB61" i="2"/>
  <c r="AB59" i="2"/>
  <c r="AB57" i="2"/>
  <c r="AB55" i="2"/>
  <c r="AB53" i="2"/>
  <c r="AB51" i="2"/>
  <c r="AB48" i="2"/>
  <c r="AB46" i="2"/>
  <c r="AB44" i="2"/>
  <c r="AB42" i="2"/>
  <c r="AB49" i="2"/>
  <c r="AB47" i="2"/>
  <c r="AB45" i="2"/>
  <c r="AB43" i="2"/>
  <c r="AB50" i="2"/>
  <c r="AB40" i="2"/>
  <c r="AB38" i="2"/>
  <c r="AB39" i="2"/>
  <c r="AB35" i="2"/>
  <c r="AB36" i="2"/>
  <c r="AB34" i="2"/>
  <c r="AB37" i="2"/>
  <c r="AB32" i="2"/>
  <c r="AB24" i="2"/>
  <c r="AB22" i="2"/>
  <c r="AB20" i="2"/>
  <c r="AB18" i="2"/>
  <c r="AB27" i="2"/>
  <c r="AB33" i="2"/>
  <c r="AB29" i="2"/>
  <c r="AB26" i="2"/>
  <c r="AB23" i="2"/>
  <c r="AB21" i="2"/>
  <c r="AB19" i="2"/>
  <c r="AB17" i="2"/>
  <c r="AB28" i="2"/>
  <c r="AB25" i="2"/>
  <c r="AB30" i="2"/>
  <c r="AB6" i="2"/>
  <c r="AB31" i="2"/>
  <c r="AB16" i="2"/>
  <c r="AB8" i="2"/>
  <c r="AB13" i="2"/>
  <c r="AB11" i="2"/>
  <c r="AB14" i="2"/>
  <c r="AB12" i="2"/>
  <c r="AB10" i="2"/>
  <c r="AB41" i="2"/>
  <c r="AB3" i="2"/>
  <c r="AB9" i="2"/>
  <c r="AB5" i="2"/>
  <c r="AB7" i="2"/>
  <c r="AC62" i="2" l="1"/>
  <c r="AC60" i="2"/>
  <c r="AC58" i="2"/>
  <c r="AC56" i="2"/>
  <c r="AC54" i="2"/>
  <c r="AC52" i="2"/>
  <c r="AC50" i="2"/>
  <c r="AC61" i="2"/>
  <c r="AC59" i="2"/>
  <c r="AC57" i="2"/>
  <c r="AC55" i="2"/>
  <c r="AC53" i="2"/>
  <c r="AC51" i="2"/>
  <c r="AC49" i="2"/>
  <c r="AC47" i="2"/>
  <c r="AC45" i="2"/>
  <c r="AC43" i="2"/>
  <c r="AC44" i="2"/>
  <c r="AC42" i="2"/>
  <c r="AC41" i="2"/>
  <c r="AC38" i="2"/>
  <c r="AC37" i="2"/>
  <c r="AC48" i="2"/>
  <c r="AC46" i="2"/>
  <c r="AC36" i="2"/>
  <c r="AC34" i="2"/>
  <c r="AC33" i="2"/>
  <c r="AC31" i="2"/>
  <c r="AC29" i="2"/>
  <c r="AC27" i="2"/>
  <c r="AC25" i="2"/>
  <c r="AC40" i="2"/>
  <c r="AC35" i="2"/>
  <c r="AC30" i="2"/>
  <c r="AC28" i="2"/>
  <c r="AC26" i="2"/>
  <c r="AC39" i="2"/>
  <c r="AC32" i="2"/>
  <c r="AC24" i="2"/>
  <c r="AC17" i="2"/>
  <c r="AC7" i="2"/>
  <c r="AC19" i="2"/>
  <c r="AC16" i="2"/>
  <c r="AC21" i="2"/>
  <c r="AC14" i="2"/>
  <c r="AC10" i="2"/>
  <c r="AC8" i="2"/>
  <c r="AC4" i="2"/>
  <c r="AC13" i="2"/>
  <c r="AC11" i="2"/>
  <c r="AC23" i="2"/>
  <c r="AC22" i="2"/>
  <c r="AC9" i="2"/>
  <c r="AC3" i="2"/>
  <c r="AC18" i="2"/>
  <c r="AC20" i="2"/>
  <c r="AD57" i="2" l="1"/>
  <c r="AD54" i="2"/>
  <c r="AD56" i="2"/>
  <c r="AD50" i="2"/>
  <c r="AD61" i="2"/>
  <c r="AD59" i="2"/>
  <c r="AD49" i="2"/>
  <c r="AD48" i="2"/>
  <c r="AD43" i="2"/>
  <c r="AD42" i="2"/>
  <c r="AD62" i="2"/>
  <c r="AD60" i="2"/>
  <c r="AD58" i="2"/>
  <c r="AD53" i="2"/>
  <c r="AD52" i="2"/>
  <c r="AD47" i="2"/>
  <c r="AD40" i="2"/>
  <c r="AD39" i="2"/>
  <c r="AD35" i="2"/>
  <c r="AD33" i="2"/>
  <c r="AD46" i="2"/>
  <c r="AD36" i="2"/>
  <c r="AD34" i="2"/>
  <c r="AD32" i="2"/>
  <c r="AD44" i="2"/>
  <c r="AD51" i="2"/>
  <c r="AD45" i="2"/>
  <c r="AD41" i="2"/>
  <c r="AD55" i="2"/>
  <c r="AD38" i="2"/>
  <c r="AD30" i="2"/>
  <c r="AD28" i="2"/>
  <c r="AD26" i="2"/>
  <c r="AD37" i="2"/>
  <c r="AD27" i="2"/>
  <c r="AD29" i="2"/>
  <c r="AD31" i="2"/>
  <c r="AD23" i="2"/>
  <c r="AD21" i="2"/>
  <c r="AD19" i="2"/>
  <c r="AD17" i="2"/>
  <c r="AD25" i="2"/>
  <c r="AD16" i="2"/>
  <c r="AD14" i="2"/>
  <c r="AD10" i="2"/>
  <c r="AD8" i="2"/>
  <c r="AD6" i="2"/>
  <c r="AD24" i="2"/>
  <c r="AD18" i="2"/>
  <c r="AD20" i="2"/>
  <c r="AD13" i="2"/>
  <c r="AD11" i="2"/>
  <c r="AD9" i="2"/>
  <c r="AD7" i="2"/>
  <c r="AD5" i="2"/>
  <c r="AD3" i="2"/>
  <c r="AD22" i="2"/>
  <c r="AE61" i="2" l="1"/>
  <c r="AE59" i="2"/>
  <c r="AE57" i="2"/>
  <c r="AE55" i="2"/>
  <c r="AE53" i="2"/>
  <c r="AE51" i="2"/>
  <c r="AE56" i="2"/>
  <c r="AE50" i="2"/>
  <c r="AE58" i="2"/>
  <c r="AE47" i="2"/>
  <c r="AE46" i="2"/>
  <c r="AE40" i="2"/>
  <c r="AE38" i="2"/>
  <c r="AE62" i="2"/>
  <c r="AE60" i="2"/>
  <c r="AE41" i="2"/>
  <c r="AE39" i="2"/>
  <c r="AE37" i="2"/>
  <c r="AE54" i="2"/>
  <c r="AE45" i="2"/>
  <c r="AE44" i="2"/>
  <c r="AE42" i="2"/>
  <c r="AE32" i="2"/>
  <c r="AE31" i="2"/>
  <c r="AE29" i="2"/>
  <c r="AE27" i="2"/>
  <c r="AE25" i="2"/>
  <c r="AE34" i="2"/>
  <c r="AE35" i="2"/>
  <c r="AE30" i="2"/>
  <c r="AE28" i="2"/>
  <c r="AE26" i="2"/>
  <c r="AE52" i="2"/>
  <c r="AE43" i="2"/>
  <c r="AE48" i="2"/>
  <c r="AE33" i="2"/>
  <c r="AE21" i="2"/>
  <c r="AE19" i="2"/>
  <c r="AE17" i="2"/>
  <c r="AE24" i="2"/>
  <c r="AE22" i="2"/>
  <c r="AE20" i="2"/>
  <c r="AE18" i="2"/>
  <c r="AE16" i="2"/>
  <c r="AE14" i="2"/>
  <c r="AE12" i="2"/>
  <c r="AE10" i="2"/>
  <c r="AE8" i="2"/>
  <c r="AE6" i="2"/>
  <c r="AE4" i="2"/>
  <c r="AE49" i="2"/>
  <c r="AE36" i="2"/>
  <c r="AE15" i="2"/>
  <c r="AE13" i="2"/>
  <c r="AE11" i="2"/>
  <c r="AE9" i="2"/>
  <c r="AE7" i="2"/>
  <c r="AE3" i="2"/>
  <c r="AF61" i="2" l="1"/>
  <c r="AF59" i="2"/>
  <c r="AF57" i="2"/>
  <c r="AF55" i="2"/>
  <c r="AF53" i="2"/>
  <c r="AF51" i="2"/>
  <c r="AF62" i="2"/>
  <c r="AF60" i="2"/>
  <c r="AF58" i="2"/>
  <c r="AF56" i="2"/>
  <c r="AF54" i="2"/>
  <c r="AF52" i="2"/>
  <c r="AF50" i="2"/>
  <c r="AF49" i="2"/>
  <c r="AF47" i="2"/>
  <c r="AF45" i="2"/>
  <c r="AF43" i="2"/>
  <c r="AF48" i="2"/>
  <c r="AF46" i="2"/>
  <c r="AF44" i="2"/>
  <c r="AF42" i="2"/>
  <c r="AF41" i="2"/>
  <c r="AF39" i="2"/>
  <c r="AF37" i="2"/>
  <c r="AF38" i="2"/>
  <c r="AF36" i="2"/>
  <c r="AF35" i="2"/>
  <c r="AF33" i="2"/>
  <c r="AF40" i="2"/>
  <c r="AF29" i="2"/>
  <c r="AF21" i="2"/>
  <c r="AF19" i="2"/>
  <c r="AF17" i="2"/>
  <c r="AF31" i="2"/>
  <c r="AF28" i="2"/>
  <c r="AF25" i="2"/>
  <c r="AF24" i="2"/>
  <c r="AF22" i="2"/>
  <c r="AF20" i="2"/>
  <c r="AF18" i="2"/>
  <c r="AF34" i="2"/>
  <c r="AF30" i="2"/>
  <c r="AF14" i="2"/>
  <c r="AF7" i="2"/>
  <c r="AF11" i="2"/>
  <c r="AF3" i="2"/>
  <c r="AF32" i="2"/>
  <c r="AF15" i="2"/>
  <c r="AF13" i="2"/>
  <c r="AF9" i="2"/>
  <c r="AF27" i="2"/>
  <c r="AF16" i="2"/>
  <c r="AF12" i="2"/>
  <c r="AF26" i="2"/>
  <c r="AF4" i="2"/>
  <c r="AF10" i="2"/>
  <c r="AF8" i="2"/>
  <c r="AF6" i="2"/>
  <c r="AG61" i="2" l="1"/>
  <c r="AG59" i="2"/>
  <c r="AG57" i="2"/>
  <c r="AG55" i="2"/>
  <c r="AG53" i="2"/>
  <c r="AG51" i="2"/>
  <c r="AG62" i="2"/>
  <c r="AG60" i="2"/>
  <c r="AG58" i="2"/>
  <c r="AG56" i="2"/>
  <c r="AG54" i="2"/>
  <c r="AG52" i="2"/>
  <c r="AG50" i="2"/>
  <c r="AG48" i="2"/>
  <c r="AG46" i="2"/>
  <c r="AG44" i="2"/>
  <c r="AG42" i="2"/>
  <c r="AG45" i="2"/>
  <c r="AG43" i="2"/>
  <c r="AG37" i="2"/>
  <c r="AG35" i="2"/>
  <c r="AG49" i="2"/>
  <c r="AG41" i="2"/>
  <c r="AG40" i="2"/>
  <c r="AG47" i="2"/>
  <c r="AG39" i="2"/>
  <c r="AG36" i="2"/>
  <c r="AG34" i="2"/>
  <c r="AG30" i="2"/>
  <c r="AG28" i="2"/>
  <c r="AG26" i="2"/>
  <c r="AG38" i="2"/>
  <c r="AG32" i="2"/>
  <c r="AG31" i="2"/>
  <c r="AG29" i="2"/>
  <c r="AG27" i="2"/>
  <c r="AG33" i="2"/>
  <c r="AG19" i="2"/>
  <c r="AG8" i="2"/>
  <c r="AG21" i="2"/>
  <c r="AG23" i="2"/>
  <c r="AG15" i="2"/>
  <c r="AG13" i="2"/>
  <c r="AG11" i="2"/>
  <c r="AG7" i="2"/>
  <c r="AG5" i="2"/>
  <c r="AG3" i="2"/>
  <c r="AG12" i="2"/>
  <c r="AG18" i="2"/>
  <c r="AG20" i="2"/>
  <c r="AG16" i="2"/>
  <c r="AG17" i="2"/>
  <c r="AG22" i="2"/>
  <c r="AG24" i="2"/>
  <c r="AG14" i="2"/>
  <c r="AG4" i="2"/>
  <c r="AG25" i="2"/>
  <c r="AH59" i="2" l="1"/>
  <c r="AH52" i="2"/>
  <c r="AH58" i="2"/>
  <c r="AH60" i="2"/>
  <c r="AH51" i="2"/>
  <c r="AH57" i="2"/>
  <c r="AH55" i="2"/>
  <c r="AH53" i="2"/>
  <c r="AH44" i="2"/>
  <c r="AH43" i="2"/>
  <c r="AH56" i="2"/>
  <c r="AH54" i="2"/>
  <c r="AH50" i="2"/>
  <c r="AH36" i="2"/>
  <c r="AH34" i="2"/>
  <c r="AH32" i="2"/>
  <c r="AH48" i="2"/>
  <c r="AH42" i="2"/>
  <c r="AH35" i="2"/>
  <c r="AH33" i="2"/>
  <c r="AH49" i="2"/>
  <c r="AH41" i="2"/>
  <c r="AH40" i="2"/>
  <c r="AH47" i="2"/>
  <c r="AH39" i="2"/>
  <c r="AH38" i="2"/>
  <c r="AH46" i="2"/>
  <c r="AH37" i="2"/>
  <c r="AH61" i="2"/>
  <c r="AH31" i="2"/>
  <c r="AH29" i="2"/>
  <c r="AH27" i="2"/>
  <c r="AH62" i="2"/>
  <c r="AH45" i="2"/>
  <c r="AH26" i="2"/>
  <c r="AH25" i="2"/>
  <c r="AH24" i="2"/>
  <c r="AH22" i="2"/>
  <c r="AH20" i="2"/>
  <c r="AH18" i="2"/>
  <c r="AH16" i="2"/>
  <c r="AH30" i="2"/>
  <c r="AH21" i="2"/>
  <c r="AH23" i="2"/>
  <c r="AH15" i="2"/>
  <c r="AH13" i="2"/>
  <c r="AH11" i="2"/>
  <c r="AH9" i="2"/>
  <c r="AH7" i="2"/>
  <c r="AH3" i="2"/>
  <c r="AH28" i="2"/>
  <c r="AH12" i="2"/>
  <c r="AH10" i="2"/>
  <c r="AH8" i="2"/>
  <c r="AH6" i="2"/>
  <c r="AH4" i="2"/>
  <c r="AH17" i="2"/>
  <c r="AI62" i="2" l="1"/>
  <c r="AI60" i="2"/>
  <c r="AI58" i="2"/>
  <c r="AI56" i="2"/>
  <c r="AI54" i="2"/>
  <c r="AI52" i="2"/>
  <c r="AI50" i="2"/>
  <c r="AI61" i="2"/>
  <c r="AI51" i="2"/>
  <c r="AI53" i="2"/>
  <c r="AI42" i="2"/>
  <c r="AI41" i="2"/>
  <c r="AI39" i="2"/>
  <c r="AI37" i="2"/>
  <c r="AI49" i="2"/>
  <c r="AI40" i="2"/>
  <c r="AI38" i="2"/>
  <c r="AI55" i="2"/>
  <c r="AI59" i="2"/>
  <c r="AI46" i="2"/>
  <c r="AI47" i="2"/>
  <c r="AI45" i="2"/>
  <c r="AI48" i="2"/>
  <c r="AI30" i="2"/>
  <c r="AI28" i="2"/>
  <c r="AI26" i="2"/>
  <c r="AI31" i="2"/>
  <c r="AI29" i="2"/>
  <c r="AI27" i="2"/>
  <c r="AI25" i="2"/>
  <c r="AI32" i="2"/>
  <c r="AI43" i="2"/>
  <c r="AI33" i="2"/>
  <c r="AI24" i="2"/>
  <c r="AI22" i="2"/>
  <c r="AI20" i="2"/>
  <c r="AI18" i="2"/>
  <c r="AI16" i="2"/>
  <c r="AI57" i="2"/>
  <c r="AI44" i="2"/>
  <c r="AI34" i="2"/>
  <c r="AI36" i="2"/>
  <c r="AI35" i="2"/>
  <c r="AI23" i="2"/>
  <c r="AI17" i="2"/>
  <c r="AI15" i="2"/>
  <c r="AI13" i="2"/>
  <c r="AI11" i="2"/>
  <c r="AI9" i="2"/>
  <c r="AI7" i="2"/>
  <c r="AI5" i="2"/>
  <c r="AI3" i="2"/>
  <c r="AI14" i="2"/>
  <c r="AI12" i="2"/>
  <c r="AI10" i="2"/>
  <c r="AI8" i="2"/>
  <c r="AI6" i="2"/>
  <c r="AJ62" i="2" l="1"/>
  <c r="AJ60" i="2"/>
  <c r="AJ58" i="2"/>
  <c r="AJ56" i="2"/>
  <c r="AJ54" i="2"/>
  <c r="AJ52" i="2"/>
  <c r="AJ61" i="2"/>
  <c r="AJ59" i="2"/>
  <c r="AJ57" i="2"/>
  <c r="AJ55" i="2"/>
  <c r="AJ53" i="2"/>
  <c r="AJ51" i="2"/>
  <c r="AJ48" i="2"/>
  <c r="AJ46" i="2"/>
  <c r="AJ44" i="2"/>
  <c r="AJ42" i="2"/>
  <c r="AJ49" i="2"/>
  <c r="AJ47" i="2"/>
  <c r="AJ45" i="2"/>
  <c r="AJ43" i="2"/>
  <c r="AJ40" i="2"/>
  <c r="AJ38" i="2"/>
  <c r="AJ35" i="2"/>
  <c r="AJ41" i="2"/>
  <c r="AJ39" i="2"/>
  <c r="AJ37" i="2"/>
  <c r="AJ36" i="2"/>
  <c r="AJ34" i="2"/>
  <c r="AJ32" i="2"/>
  <c r="AJ33" i="2"/>
  <c r="AJ31" i="2"/>
  <c r="AJ24" i="2"/>
  <c r="AJ22" i="2"/>
  <c r="AJ20" i="2"/>
  <c r="AJ18" i="2"/>
  <c r="AJ26" i="2"/>
  <c r="AJ25" i="2"/>
  <c r="AJ28" i="2"/>
  <c r="AJ50" i="2"/>
  <c r="AJ21" i="2"/>
  <c r="AJ17" i="2"/>
  <c r="AJ30" i="2"/>
  <c r="AJ29" i="2"/>
  <c r="AJ10" i="2"/>
  <c r="AJ8" i="2"/>
  <c r="AJ15" i="2"/>
  <c r="AJ6" i="2"/>
  <c r="AJ12" i="2"/>
  <c r="AJ4" i="2"/>
  <c r="AJ11" i="2"/>
  <c r="AJ27" i="2"/>
  <c r="AJ16" i="2"/>
  <c r="AJ13" i="2"/>
  <c r="AJ9" i="2"/>
  <c r="AJ3" i="2"/>
  <c r="AJ7" i="2"/>
  <c r="AK62" i="2" l="1"/>
  <c r="AK60" i="2"/>
  <c r="AK58" i="2"/>
  <c r="AK56" i="2"/>
  <c r="AK54" i="2"/>
  <c r="AK52" i="2"/>
  <c r="AK50" i="2"/>
  <c r="AK61" i="2"/>
  <c r="AK59" i="2"/>
  <c r="AK57" i="2"/>
  <c r="AK55" i="2"/>
  <c r="AK53" i="2"/>
  <c r="AK51" i="2"/>
  <c r="AK49" i="2"/>
  <c r="AK47" i="2"/>
  <c r="AK45" i="2"/>
  <c r="AK43" i="2"/>
  <c r="AK48" i="2"/>
  <c r="AK44" i="2"/>
  <c r="AK40" i="2"/>
  <c r="AK39" i="2"/>
  <c r="AK38" i="2"/>
  <c r="AK37" i="2"/>
  <c r="AK36" i="2"/>
  <c r="AK34" i="2"/>
  <c r="AK35" i="2"/>
  <c r="AK31" i="2"/>
  <c r="AK29" i="2"/>
  <c r="AK27" i="2"/>
  <c r="AK25" i="2"/>
  <c r="AK33" i="2"/>
  <c r="AK42" i="2"/>
  <c r="AK30" i="2"/>
  <c r="AK28" i="2"/>
  <c r="AK26" i="2"/>
  <c r="AK41" i="2"/>
  <c r="AK23" i="2"/>
  <c r="AK5" i="2"/>
  <c r="AK46" i="2"/>
  <c r="AK32" i="2"/>
  <c r="AK18" i="2"/>
  <c r="AK14" i="2"/>
  <c r="AK12" i="2"/>
  <c r="AK10" i="2"/>
  <c r="AK6" i="2"/>
  <c r="AK4" i="2"/>
  <c r="AK9" i="2"/>
  <c r="AK21" i="2"/>
  <c r="AK20" i="2"/>
  <c r="AK22" i="2"/>
  <c r="AK16" i="2"/>
  <c r="AK24" i="2"/>
  <c r="AK17" i="2"/>
  <c r="AK19" i="2"/>
  <c r="AK13" i="2"/>
  <c r="AK11" i="2"/>
  <c r="AK7" i="2"/>
  <c r="AK3" i="2"/>
  <c r="AL54" i="2" l="1"/>
  <c r="AL50" i="2"/>
  <c r="AL60" i="2"/>
  <c r="AL53" i="2"/>
  <c r="AL62" i="2"/>
  <c r="AL55" i="2"/>
  <c r="AL51" i="2"/>
  <c r="AL58" i="2"/>
  <c r="AL56" i="2"/>
  <c r="AL49" i="2"/>
  <c r="AL48" i="2"/>
  <c r="AL52" i="2"/>
  <c r="AL47" i="2"/>
  <c r="AL46" i="2"/>
  <c r="AL57" i="2"/>
  <c r="AL35" i="2"/>
  <c r="AL33" i="2"/>
  <c r="AL61" i="2"/>
  <c r="AL42" i="2"/>
  <c r="AL41" i="2"/>
  <c r="AL38" i="2"/>
  <c r="AL37" i="2"/>
  <c r="AL36" i="2"/>
  <c r="AL34" i="2"/>
  <c r="AL32" i="2"/>
  <c r="AL45" i="2"/>
  <c r="AL43" i="2"/>
  <c r="AL30" i="2"/>
  <c r="AL28" i="2"/>
  <c r="AL26" i="2"/>
  <c r="AL44" i="2"/>
  <c r="AL25" i="2"/>
  <c r="AL59" i="2"/>
  <c r="AL40" i="2"/>
  <c r="AL23" i="2"/>
  <c r="AL21" i="2"/>
  <c r="AL19" i="2"/>
  <c r="AL17" i="2"/>
  <c r="AL27" i="2"/>
  <c r="AL31" i="2"/>
  <c r="AL18" i="2"/>
  <c r="AL14" i="2"/>
  <c r="AL12" i="2"/>
  <c r="AL10" i="2"/>
  <c r="AL8" i="2"/>
  <c r="AL6" i="2"/>
  <c r="AL20" i="2"/>
  <c r="AL22" i="2"/>
  <c r="AL24" i="2"/>
  <c r="AL39" i="2"/>
  <c r="AL15" i="2"/>
  <c r="AL13" i="2"/>
  <c r="AL9" i="2"/>
  <c r="AL7" i="2"/>
  <c r="AL5" i="2"/>
  <c r="AL3" i="2"/>
  <c r="AL29" i="2"/>
  <c r="AM61" i="2" l="1"/>
  <c r="AM59" i="2"/>
  <c r="AM57" i="2"/>
  <c r="AM55" i="2"/>
  <c r="AM53" i="2"/>
  <c r="AM51" i="2"/>
  <c r="AM56" i="2"/>
  <c r="AM62" i="2"/>
  <c r="AM40" i="2"/>
  <c r="AM38" i="2"/>
  <c r="AM54" i="2"/>
  <c r="AM52" i="2"/>
  <c r="AM47" i="2"/>
  <c r="AM46" i="2"/>
  <c r="AM45" i="2"/>
  <c r="AM44" i="2"/>
  <c r="AM41" i="2"/>
  <c r="AM39" i="2"/>
  <c r="AM37" i="2"/>
  <c r="AM48" i="2"/>
  <c r="AM60" i="2"/>
  <c r="AM49" i="2"/>
  <c r="AM43" i="2"/>
  <c r="AM50" i="2"/>
  <c r="AM31" i="2"/>
  <c r="AM29" i="2"/>
  <c r="AM27" i="2"/>
  <c r="AM25" i="2"/>
  <c r="AM32" i="2"/>
  <c r="AM58" i="2"/>
  <c r="AM30" i="2"/>
  <c r="AM28" i="2"/>
  <c r="AM26" i="2"/>
  <c r="AM42" i="2"/>
  <c r="AM36" i="2"/>
  <c r="AM34" i="2"/>
  <c r="AM23" i="2"/>
  <c r="AM21" i="2"/>
  <c r="AM19" i="2"/>
  <c r="AM17" i="2"/>
  <c r="AM35" i="2"/>
  <c r="AM24" i="2"/>
  <c r="AM22" i="2"/>
  <c r="AM20" i="2"/>
  <c r="AM18" i="2"/>
  <c r="AM16" i="2"/>
  <c r="AM14" i="2"/>
  <c r="AM12" i="2"/>
  <c r="AM10" i="2"/>
  <c r="AM8" i="2"/>
  <c r="AM4" i="2"/>
  <c r="AM13" i="2"/>
  <c r="AM11" i="2"/>
  <c r="AM9" i="2"/>
  <c r="AM7" i="2"/>
  <c r="AM5" i="2"/>
  <c r="AM3" i="2"/>
  <c r="AM33" i="2"/>
  <c r="AZ64" i="2"/>
  <c r="AR64" i="2"/>
  <c r="AJ64" i="2"/>
  <c r="AB64" i="2"/>
  <c r="T64" i="2"/>
  <c r="L64" i="2"/>
  <c r="D64" i="2"/>
  <c r="AY64" i="2"/>
  <c r="AQ64" i="2"/>
  <c r="AI64" i="2"/>
  <c r="AA64" i="2"/>
  <c r="S64" i="2"/>
  <c r="K64" i="2"/>
  <c r="J64" i="2"/>
  <c r="AS64" i="2"/>
  <c r="AC64" i="2"/>
  <c r="AO61" i="2" l="1"/>
  <c r="AO59" i="2"/>
  <c r="AO57" i="2"/>
  <c r="AO55" i="2"/>
  <c r="AO53" i="2"/>
  <c r="AO51" i="2"/>
  <c r="AO62" i="2"/>
  <c r="AO60" i="2"/>
  <c r="AO58" i="2"/>
  <c r="AO56" i="2"/>
  <c r="AO54" i="2"/>
  <c r="AO52" i="2"/>
  <c r="AO50" i="2"/>
  <c r="AO48" i="2"/>
  <c r="AO46" i="2"/>
  <c r="AO44" i="2"/>
  <c r="AO42" i="2"/>
  <c r="AO45" i="2"/>
  <c r="AO43" i="2"/>
  <c r="AO39" i="2"/>
  <c r="AO38" i="2"/>
  <c r="AO47" i="2"/>
  <c r="AO35" i="2"/>
  <c r="AO33" i="2"/>
  <c r="AO49" i="2"/>
  <c r="AO32" i="2"/>
  <c r="AO40" i="2"/>
  <c r="AO30" i="2"/>
  <c r="AO28" i="2"/>
  <c r="AO26" i="2"/>
  <c r="AO34" i="2"/>
  <c r="AO36" i="2"/>
  <c r="AO41" i="2"/>
  <c r="AO31" i="2"/>
  <c r="AO29" i="2"/>
  <c r="AO27" i="2"/>
  <c r="AO37" i="2"/>
  <c r="AO18" i="2"/>
  <c r="AO16" i="2"/>
  <c r="AO12" i="2"/>
  <c r="AO4" i="2"/>
  <c r="AO22" i="2"/>
  <c r="AO15" i="2"/>
  <c r="AO13" i="2"/>
  <c r="AO11" i="2"/>
  <c r="AO9" i="2"/>
  <c r="AO7" i="2"/>
  <c r="AO3" i="2"/>
  <c r="AO8" i="2"/>
  <c r="AO6" i="2"/>
  <c r="AO24" i="2"/>
  <c r="AO17" i="2"/>
  <c r="AO23" i="2"/>
  <c r="AO25" i="2"/>
  <c r="AO21" i="2"/>
  <c r="AO10" i="2"/>
  <c r="AN61" i="2"/>
  <c r="AN59" i="2"/>
  <c r="AN57" i="2"/>
  <c r="AN55" i="2"/>
  <c r="AN53" i="2"/>
  <c r="AN51" i="2"/>
  <c r="AN62" i="2"/>
  <c r="AN60" i="2"/>
  <c r="AN58" i="2"/>
  <c r="AN56" i="2"/>
  <c r="AN54" i="2"/>
  <c r="AN52" i="2"/>
  <c r="AN50" i="2"/>
  <c r="AN49" i="2"/>
  <c r="AN47" i="2"/>
  <c r="AN45" i="2"/>
  <c r="AN43" i="2"/>
  <c r="AN48" i="2"/>
  <c r="AN46" i="2"/>
  <c r="AN44" i="2"/>
  <c r="AN42" i="2"/>
  <c r="AN41" i="2"/>
  <c r="AN39" i="2"/>
  <c r="AN37" i="2"/>
  <c r="AN40" i="2"/>
  <c r="BL40" i="2" s="1"/>
  <c r="BN40" i="2" s="1"/>
  <c r="AN36" i="2"/>
  <c r="AN35" i="2"/>
  <c r="AN33" i="2"/>
  <c r="AN34" i="2"/>
  <c r="AN26" i="2"/>
  <c r="AN23" i="2"/>
  <c r="AN21" i="2"/>
  <c r="AN19" i="2"/>
  <c r="AN17" i="2"/>
  <c r="AN28" i="2"/>
  <c r="AN30" i="2"/>
  <c r="AN38" i="2"/>
  <c r="AN27" i="2"/>
  <c r="AN24" i="2"/>
  <c r="AN22" i="2"/>
  <c r="AN20" i="2"/>
  <c r="AN18" i="2"/>
  <c r="AN32" i="2"/>
  <c r="AN29" i="2"/>
  <c r="AN31" i="2"/>
  <c r="AN12" i="2"/>
  <c r="AN5" i="2"/>
  <c r="AN16" i="2"/>
  <c r="AN7" i="2"/>
  <c r="AN13" i="2"/>
  <c r="AN11" i="2"/>
  <c r="AN3" i="2"/>
  <c r="AN14" i="2"/>
  <c r="AN25" i="2"/>
  <c r="AN8" i="2"/>
  <c r="AN6" i="2"/>
  <c r="AD64" i="2"/>
  <c r="R64" i="2"/>
  <c r="BB64" i="2"/>
  <c r="Z64" i="2"/>
  <c r="E64" i="2"/>
  <c r="V64" i="2"/>
  <c r="AU64" i="2"/>
  <c r="AH64" i="2"/>
  <c r="P64" i="2"/>
  <c r="Q64" i="2"/>
  <c r="AL64" i="2"/>
  <c r="U64" i="2"/>
  <c r="N64" i="2"/>
  <c r="W64" i="2"/>
  <c r="AV64" i="2"/>
  <c r="I64" i="2"/>
  <c r="Y64" i="2"/>
  <c r="X64" i="2"/>
  <c r="BA64" i="2"/>
  <c r="AT64" i="2"/>
  <c r="AP64" i="2"/>
  <c r="AW64" i="2"/>
  <c r="G64" i="2"/>
  <c r="H64" i="2"/>
  <c r="AG64" i="2"/>
  <c r="AX64" i="2"/>
  <c r="O64" i="2"/>
  <c r="AF64" i="2"/>
  <c r="AE64" i="2"/>
  <c r="M64" i="2"/>
  <c r="AK64" i="2"/>
  <c r="F64" i="2"/>
  <c r="C64" i="2"/>
  <c r="AM64" i="2"/>
  <c r="BL41" i="2" l="1"/>
  <c r="BN41" i="2" s="1"/>
  <c r="BL39" i="2"/>
  <c r="BN39" i="2" s="1"/>
  <c r="BL37" i="2"/>
  <c r="BN37" i="2" s="1"/>
  <c r="BL38" i="2"/>
  <c r="BN38" i="2" s="1"/>
  <c r="BL33" i="2"/>
  <c r="BN33" i="2" s="1"/>
  <c r="BL25" i="2"/>
  <c r="BN25" i="2" s="1"/>
  <c r="BL17" i="2"/>
  <c r="BN17" i="2" s="1"/>
  <c r="BL9" i="2"/>
  <c r="BN9" i="2" s="1"/>
  <c r="BL44" i="2"/>
  <c r="BN44" i="2" s="1"/>
  <c r="BL50" i="2"/>
  <c r="BN50" i="2" s="1"/>
  <c r="BL32" i="2"/>
  <c r="BN32" i="2" s="1"/>
  <c r="BL24" i="2"/>
  <c r="BN24" i="2" s="1"/>
  <c r="BL16" i="2"/>
  <c r="BN16" i="2" s="1"/>
  <c r="BL8" i="2"/>
  <c r="BN8" i="2" s="1"/>
  <c r="BL52" i="2"/>
  <c r="BN52" i="2" s="1"/>
  <c r="BL53" i="2"/>
  <c r="BN53" i="2" s="1"/>
  <c r="AN64" i="2"/>
  <c r="BL31" i="2"/>
  <c r="BN31" i="2" s="1"/>
  <c r="BL23" i="2"/>
  <c r="BN23" i="2" s="1"/>
  <c r="BL15" i="2"/>
  <c r="BN15" i="2" s="1"/>
  <c r="BL7" i="2"/>
  <c r="BN7" i="2" s="1"/>
  <c r="BL49" i="2"/>
  <c r="BN49" i="2" s="1"/>
  <c r="BL54" i="2"/>
  <c r="BN54" i="2" s="1"/>
  <c r="BL30" i="2"/>
  <c r="BN30" i="2" s="1"/>
  <c r="BL22" i="2"/>
  <c r="BN22" i="2" s="1"/>
  <c r="BL14" i="2"/>
  <c r="BN14" i="2" s="1"/>
  <c r="BL6" i="2"/>
  <c r="BN6" i="2" s="1"/>
  <c r="BL51" i="2"/>
  <c r="BN51" i="2" s="1"/>
  <c r="BL45" i="2"/>
  <c r="BN45" i="2" s="1"/>
  <c r="BL29" i="2"/>
  <c r="BN29" i="2" s="1"/>
  <c r="BL21" i="2"/>
  <c r="BN21" i="2" s="1"/>
  <c r="BL13" i="2"/>
  <c r="BN13" i="2" s="1"/>
  <c r="BL5" i="2"/>
  <c r="BN5" i="2" s="1"/>
  <c r="BL46" i="2"/>
  <c r="BN46" i="2" s="1"/>
  <c r="BL36" i="2"/>
  <c r="BN36" i="2" s="1"/>
  <c r="BL28" i="2"/>
  <c r="BN28" i="2" s="1"/>
  <c r="BL20" i="2"/>
  <c r="BN20" i="2" s="1"/>
  <c r="BL12" i="2"/>
  <c r="BN12" i="2" s="1"/>
  <c r="BL4" i="2"/>
  <c r="BN4" i="2" s="1"/>
  <c r="BL48" i="2"/>
  <c r="BN48" i="2" s="1"/>
  <c r="BL35" i="2"/>
  <c r="BN35" i="2" s="1"/>
  <c r="BL27" i="2"/>
  <c r="BN27" i="2" s="1"/>
  <c r="BL19" i="2"/>
  <c r="BN19" i="2" s="1"/>
  <c r="BL11" i="2"/>
  <c r="BN11" i="2" s="1"/>
  <c r="AO64" i="2"/>
  <c r="BL3" i="2"/>
  <c r="BL47" i="2"/>
  <c r="BN47" i="2" s="1"/>
  <c r="BL34" i="2"/>
  <c r="BN34" i="2" s="1"/>
  <c r="BL26" i="2"/>
  <c r="BN26" i="2" s="1"/>
  <c r="BL18" i="2"/>
  <c r="BN18" i="2" s="1"/>
  <c r="BL10" i="2"/>
  <c r="BN10" i="2" s="1"/>
  <c r="BL42" i="2"/>
  <c r="BN42" i="2" s="1"/>
  <c r="BL43" i="2"/>
  <c r="BN43" i="2" s="1"/>
  <c r="D65" i="2" l="1"/>
  <c r="D66" i="2"/>
  <c r="BK64" i="2"/>
  <c r="BM64" i="2" s="1"/>
  <c r="D67" i="2"/>
  <c r="BN3" i="2"/>
  <c r="BN63" i="2" s="1"/>
  <c r="BO3" i="2" s="1"/>
  <c r="BL63" i="2"/>
  <c r="BO22" i="2" l="1"/>
  <c r="BO4" i="2"/>
  <c r="BO41" i="2"/>
  <c r="BO32" i="2"/>
  <c r="BO49" i="2"/>
  <c r="BO36" i="2"/>
  <c r="BO40" i="2"/>
  <c r="BO10" i="2"/>
  <c r="BO21" i="2"/>
  <c r="BO48" i="2"/>
  <c r="BO34" i="2"/>
  <c r="BO29" i="2"/>
  <c r="BO14" i="2"/>
  <c r="BO19" i="2"/>
  <c r="BO31" i="2"/>
  <c r="BO13" i="2"/>
  <c r="BO11" i="2"/>
  <c r="BO23" i="2"/>
  <c r="BO25" i="2"/>
  <c r="BO27" i="2"/>
  <c r="BO39" i="2"/>
  <c r="BO6" i="2"/>
  <c r="BO33" i="2"/>
  <c r="BO51" i="2"/>
  <c r="BO47" i="2"/>
  <c r="BO37" i="2"/>
  <c r="BO45" i="2"/>
  <c r="BO38" i="2"/>
  <c r="BO54" i="2"/>
  <c r="BO46" i="2"/>
  <c r="BO30" i="2"/>
  <c r="BO12" i="2"/>
  <c r="BO53" i="2"/>
  <c r="BO8" i="2"/>
  <c r="BO42" i="2"/>
  <c r="BO20" i="2"/>
  <c r="BO16" i="2"/>
  <c r="BO17" i="2"/>
  <c r="BO50" i="2"/>
  <c r="BO28" i="2"/>
  <c r="BO15" i="2"/>
  <c r="BO18" i="2"/>
  <c r="BO35" i="2"/>
  <c r="BO44" i="2"/>
  <c r="BO5" i="2"/>
  <c r="BO24" i="2"/>
  <c r="BO9" i="2"/>
  <c r="BO26" i="2"/>
  <c r="BO43" i="2"/>
  <c r="BO52" i="2"/>
  <c r="BO7" i="2"/>
  <c r="BO63" i="2" l="1"/>
  <c r="BO65" i="2"/>
</calcChain>
</file>

<file path=xl/sharedStrings.xml><?xml version="1.0" encoding="utf-8"?>
<sst xmlns="http://schemas.openxmlformats.org/spreadsheetml/2006/main" count="412" uniqueCount="129">
  <si>
    <t>Name</t>
  </si>
  <si>
    <t>Farbe</t>
  </si>
  <si>
    <t>ID</t>
  </si>
  <si>
    <t>#DA2F5C</t>
  </si>
  <si>
    <t>#EAC34B</t>
  </si>
  <si>
    <t>Beschreibung</t>
  </si>
  <si>
    <t>Familie</t>
  </si>
  <si>
    <t>Minimum</t>
  </si>
  <si>
    <t>Maximum</t>
  </si>
  <si>
    <t>Mittelwert</t>
  </si>
  <si>
    <t>to</t>
  </si>
  <si>
    <t>from</t>
  </si>
  <si>
    <t>sum</t>
  </si>
  <si>
    <t>degrees</t>
  </si>
  <si>
    <t>ratio max:min</t>
  </si>
  <si>
    <t>#6a97e6</t>
  </si>
  <si>
    <t>#3d4ac4</t>
  </si>
  <si>
    <t>#2d8a59</t>
  </si>
  <si>
    <t>#6fd992</t>
  </si>
  <si>
    <t>Verbindungslogik zwischen Familien</t>
  </si>
  <si>
    <t>What is the current activity or activity bundle that is being worked on?</t>
  </si>
  <si>
    <t>Which digital or non-digital solutions are applied or developed?</t>
  </si>
  <si>
    <t>Which organizational resources are applied or developed?</t>
  </si>
  <si>
    <t>Who are the people engaged and investing their time?</t>
  </si>
  <si>
    <t>Which target groups are supposed to be addressed by the results?</t>
  </si>
  <si>
    <t>Which outputs are generated and may be used to measure success?</t>
  </si>
  <si>
    <t>Family</t>
  </si>
  <si>
    <t>Description</t>
  </si>
  <si>
    <t>player</t>
  </si>
  <si>
    <t>project</t>
  </si>
  <si>
    <t>-&gt;</t>
  </si>
  <si>
    <t>program</t>
  </si>
  <si>
    <r>
      <t xml:space="preserve">projects </t>
    </r>
    <r>
      <rPr>
        <b/>
        <sz val="12"/>
        <color theme="1"/>
        <rFont val="Calibri"/>
        <family val="2"/>
        <scheme val="minor"/>
      </rPr>
      <t xml:space="preserve">contribute to </t>
    </r>
    <r>
      <rPr>
        <sz val="12"/>
        <color theme="1"/>
        <rFont val="Calibri"/>
        <family val="2"/>
        <scheme val="minor"/>
      </rPr>
      <t>programs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</si>
  <si>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projects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</si>
  <si>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programs</t>
    </r>
  </si>
  <si>
    <t>resources</t>
  </si>
  <si>
    <t>target</t>
  </si>
  <si>
    <t>metric</t>
  </si>
  <si>
    <t>tool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</si>
  <si>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resources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</si>
  <si>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programs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</si>
  <si>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projects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</si>
  <si>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projects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</si>
  <si>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</si>
  <si>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</si>
  <si>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resources are </t>
    </r>
    <r>
      <rPr>
        <b/>
        <sz val="12"/>
        <color theme="1"/>
        <rFont val="Calibri"/>
        <family val="2"/>
        <scheme val="minor"/>
      </rPr>
      <t>applied to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</si>
  <si>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</si>
  <si>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</si>
  <si>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</si>
  <si>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programs</t>
    </r>
  </si>
  <si>
    <t>Where does the financing and/or mandate come from?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</si>
  <si>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tool development</t>
    </r>
  </si>
  <si>
    <t>Torqeedo Elektroboote</t>
  </si>
  <si>
    <t>Stephan Bayerle (08153) 9215-261, stephan.bayerle@torqeedo.com</t>
  </si>
  <si>
    <t>1-Organisatoren</t>
  </si>
  <si>
    <t>3-Partner</t>
  </si>
  <si>
    <t>4-Funktion</t>
  </si>
  <si>
    <t>5-Event</t>
  </si>
  <si>
    <t>Green City</t>
  </si>
  <si>
    <t>Silvia Gonzalez, silvia.gonzalez@greencity.de</t>
  </si>
  <si>
    <t>Wanderbaumallee</t>
  </si>
  <si>
    <t>Gartenbau LRA STA</t>
  </si>
  <si>
    <t>Jürgen Erhardt, (08151) 148-77372</t>
  </si>
  <si>
    <t>Klimaschutzbeauftragte LRA STA</t>
  </si>
  <si>
    <t>Josefine Anderer, (08151) 148-77352</t>
  </si>
  <si>
    <t>Energiewende STA</t>
  </si>
  <si>
    <t>Robert Philipp, (089) 8203013-0</t>
  </si>
  <si>
    <t>SCPP</t>
  </si>
  <si>
    <t>Isi Yilmaz (0179) 6540224</t>
  </si>
  <si>
    <t>Ingevost</t>
  </si>
  <si>
    <t>Nicola Richter, (089) 899 302 83, richter@ingevost.de</t>
  </si>
  <si>
    <t>Bauernmarkt</t>
  </si>
  <si>
    <t>Blaskapelle</t>
  </si>
  <si>
    <t>Boule Olympiade</t>
  </si>
  <si>
    <t>Isi Yilmaz</t>
  </si>
  <si>
    <t>Klaus Krauth</t>
  </si>
  <si>
    <t>Pit Dürr</t>
  </si>
  <si>
    <t>Florian Hönicke</t>
  </si>
  <si>
    <t>Robert Philipp</t>
  </si>
  <si>
    <t>Martin Stuchtey</t>
  </si>
  <si>
    <t>Studie Sisi-Areal</t>
  </si>
  <si>
    <t>Florian Wiesler, wiesler@wsm-architekten.com</t>
  </si>
  <si>
    <t>Flaniermeile</t>
  </si>
  <si>
    <t>Kunst im Park</t>
  </si>
  <si>
    <t>nautische Mobilität, on-demand ÖPNV, Nahmobilität, cargo robots</t>
  </si>
  <si>
    <t>Mobilitätsvisionen</t>
  </si>
  <si>
    <t>Offene Wirtsgärten</t>
  </si>
  <si>
    <t>Open Air Kino</t>
  </si>
  <si>
    <t>Parcours für die Jugend</t>
  </si>
  <si>
    <t>Ulf Steinborn, Enca Perez</t>
  </si>
  <si>
    <t>Rikschaservice</t>
  </si>
  <si>
    <t>Showcase Pöcking 2.0</t>
  </si>
  <si>
    <t>Shuttleservice</t>
  </si>
  <si>
    <t>Spielstraße für Kinder</t>
  </si>
  <si>
    <t>Wassertaxi</t>
  </si>
  <si>
    <t>Q-Stall</t>
  </si>
  <si>
    <t>Enca Perez</t>
  </si>
  <si>
    <t>MVV</t>
  </si>
  <si>
    <t>Jeder für Jeden</t>
  </si>
  <si>
    <t>Steg 1</t>
  </si>
  <si>
    <t>Literaturcafé</t>
  </si>
  <si>
    <t>DB Connect</t>
  </si>
  <si>
    <t>Forsthaus am See</t>
  </si>
  <si>
    <t>Stiftung für Pöcking</t>
  </si>
  <si>
    <t>Gasthaus Fischmeister</t>
  </si>
  <si>
    <t>Gasthof zur Post</t>
  </si>
  <si>
    <t>Metzgerei Lutz</t>
  </si>
  <si>
    <t>Fähre Roseninsel</t>
  </si>
  <si>
    <t>WSM Architekten</t>
  </si>
  <si>
    <t>Villa Zitzmann</t>
  </si>
  <si>
    <t>La Villa</t>
  </si>
  <si>
    <t>Schloss Possenhofen</t>
  </si>
  <si>
    <t>Sisi-Museum</t>
  </si>
  <si>
    <t>Maisinger Seehof</t>
  </si>
  <si>
    <t>2-Angebote</t>
  </si>
  <si>
    <t>Haidl Naturkost</t>
  </si>
  <si>
    <t>Trattoria Garibaldi</t>
  </si>
  <si>
    <t>Ambiente</t>
  </si>
  <si>
    <t>Interaktion</t>
  </si>
  <si>
    <t>Transport</t>
  </si>
  <si>
    <t>Tag der Städtebauförderung</t>
  </si>
  <si>
    <t>PöckingErlebenWasser</t>
  </si>
  <si>
    <t>PöckingErlebenLand</t>
  </si>
  <si>
    <t>6-Zielgruppe</t>
  </si>
  <si>
    <t>Kinder</t>
  </si>
  <si>
    <t>Jugendliche</t>
  </si>
  <si>
    <t>Familien</t>
  </si>
  <si>
    <t>Senioren</t>
  </si>
  <si>
    <t>Erwachsene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</si>
</sst>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Alignment="1">
      <alignment horizontal="right"/>
    </xf>
    <xf numFmtId="0" fontId="1" fillId="0" borderId="0" xfId="0" applyFont="1" applyBorder="1" applyAlignment="1">
      <alignment textRotation="90" wrapText="1"/>
    </xf>
    <xf numFmtId="0" fontId="1" fillId="0" borderId="0" xfId="0" applyFont="1" applyBorder="1" applyAlignment="1">
      <alignment horizontal="left" textRotation="90" wrapText="1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left"/>
    </xf>
    <xf numFmtId="14" fontId="1" fillId="0" borderId="0" xfId="0" applyNumberFormat="1" applyFont="1" applyBorder="1" applyAlignment="1">
      <alignment horizontal="center" textRotation="90" wrapText="1"/>
    </xf>
    <xf numFmtId="14" fontId="0" fillId="0" borderId="1" xfId="0" applyNumberFormat="1" applyFill="1" applyBorder="1" applyAlignment="1">
      <alignment horizontal="left"/>
    </xf>
    <xf numFmtId="14" fontId="1" fillId="0" borderId="2" xfId="0" applyNumberFormat="1" applyFont="1" applyBorder="1" applyAlignment="1">
      <alignment horizontal="center" textRotation="90" wrapText="1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7718</xdr:rowOff>
    </xdr:from>
    <xdr:to>
      <xdr:col>11</xdr:col>
      <xdr:colOff>826400</xdr:colOff>
      <xdr:row>35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2F8D49-5C34-4258-8040-7F0DE586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07993"/>
          <a:ext cx="5850838" cy="4792882"/>
        </a:xfrm>
        <a:prstGeom prst="rect">
          <a:avLst/>
        </a:prstGeom>
        <a:solidFill>
          <a:schemeClr val="bg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J61"/>
  <sheetViews>
    <sheetView topLeftCell="A37" zoomScale="111" zoomScaleNormal="100" workbookViewId="0">
      <selection activeCell="B54" sqref="B54:B56"/>
    </sheetView>
  </sheetViews>
  <sheetFormatPr baseColWidth="10" defaultColWidth="10.875" defaultRowHeight="15.75"/>
  <cols>
    <col min="1" max="1" width="5.125" style="9" customWidth="1"/>
    <col min="2" max="2" width="37.625" style="9" customWidth="1"/>
    <col min="3" max="3" width="23.375" style="9" customWidth="1"/>
    <col min="4" max="4" width="11.375" style="9" bestFit="1" customWidth="1"/>
    <col min="5" max="5" width="15.375" style="15" customWidth="1"/>
    <col min="6" max="6" width="4.125" style="9" customWidth="1"/>
    <col min="7" max="7" width="18.25" style="9" customWidth="1"/>
    <col min="8" max="8" width="15" style="9" customWidth="1"/>
    <col min="9" max="16384" width="10.875" style="9"/>
  </cols>
  <sheetData>
    <row r="1" spans="1:10">
      <c r="A1" s="5" t="s">
        <v>2</v>
      </c>
      <c r="B1" s="5" t="s">
        <v>0</v>
      </c>
      <c r="C1" s="5" t="s">
        <v>5</v>
      </c>
      <c r="D1" s="5" t="s">
        <v>1</v>
      </c>
      <c r="E1" s="16" t="s">
        <v>6</v>
      </c>
      <c r="F1" s="5"/>
    </row>
    <row r="2" spans="1:10" ht="15.95" customHeight="1">
      <c r="A2" s="26">
        <v>1</v>
      </c>
      <c r="B2" s="30" t="s">
        <v>74</v>
      </c>
      <c r="C2" s="30"/>
      <c r="D2" s="31" t="s">
        <v>16</v>
      </c>
      <c r="E2" s="29" t="s">
        <v>54</v>
      </c>
      <c r="F2" s="18"/>
      <c r="G2" s="29" t="s">
        <v>54</v>
      </c>
      <c r="H2" s="7"/>
      <c r="I2" s="24"/>
      <c r="J2" s="16"/>
    </row>
    <row r="3" spans="1:10">
      <c r="A3" s="26">
        <v>2</v>
      </c>
      <c r="B3" s="30" t="s">
        <v>75</v>
      </c>
      <c r="C3" s="30"/>
      <c r="D3" s="31" t="s">
        <v>16</v>
      </c>
      <c r="E3" s="29" t="s">
        <v>54</v>
      </c>
      <c r="F3" s="19"/>
      <c r="G3" s="29" t="s">
        <v>114</v>
      </c>
      <c r="H3" s="7"/>
      <c r="I3" s="24"/>
      <c r="J3" s="16"/>
    </row>
    <row r="4" spans="1:10">
      <c r="A4" s="26">
        <v>3</v>
      </c>
      <c r="B4" s="30" t="s">
        <v>76</v>
      </c>
      <c r="D4" s="31" t="s">
        <v>16</v>
      </c>
      <c r="E4" s="29" t="s">
        <v>54</v>
      </c>
      <c r="F4" s="18"/>
      <c r="G4" s="9" t="s">
        <v>55</v>
      </c>
      <c r="I4" s="17"/>
      <c r="J4" s="15"/>
    </row>
    <row r="5" spans="1:10">
      <c r="A5" s="26">
        <v>4</v>
      </c>
      <c r="B5" s="30" t="s">
        <v>77</v>
      </c>
      <c r="C5" s="27"/>
      <c r="D5" s="31" t="s">
        <v>16</v>
      </c>
      <c r="E5" s="29" t="s">
        <v>54</v>
      </c>
      <c r="G5" s="9" t="s">
        <v>56</v>
      </c>
      <c r="I5" s="17"/>
      <c r="J5" s="15"/>
    </row>
    <row r="6" spans="1:10">
      <c r="A6" s="26">
        <v>5</v>
      </c>
      <c r="B6" s="30" t="s">
        <v>78</v>
      </c>
      <c r="D6" s="31" t="s">
        <v>16</v>
      </c>
      <c r="E6" s="29" t="s">
        <v>54</v>
      </c>
      <c r="G6" s="23" t="s">
        <v>57</v>
      </c>
      <c r="I6" s="17"/>
      <c r="J6" s="15"/>
    </row>
    <row r="7" spans="1:10" ht="17.100000000000001" customHeight="1">
      <c r="A7" s="26">
        <v>6</v>
      </c>
      <c r="B7" s="30" t="s">
        <v>79</v>
      </c>
      <c r="C7" s="23"/>
      <c r="D7" s="31" t="s">
        <v>16</v>
      </c>
      <c r="E7" s="29" t="s">
        <v>54</v>
      </c>
      <c r="F7" s="20"/>
      <c r="G7" s="23" t="s">
        <v>123</v>
      </c>
      <c r="I7" s="17"/>
      <c r="J7" s="15"/>
    </row>
    <row r="8" spans="1:10">
      <c r="A8" s="26">
        <v>7</v>
      </c>
      <c r="B8" s="30" t="s">
        <v>71</v>
      </c>
      <c r="C8" s="27"/>
      <c r="D8" s="28" t="s">
        <v>15</v>
      </c>
      <c r="E8" s="29" t="s">
        <v>114</v>
      </c>
      <c r="I8" s="17"/>
      <c r="J8" s="15"/>
    </row>
    <row r="9" spans="1:10">
      <c r="A9" s="26">
        <v>8</v>
      </c>
      <c r="B9" s="30" t="s">
        <v>72</v>
      </c>
      <c r="C9" s="27"/>
      <c r="D9" s="28" t="s">
        <v>15</v>
      </c>
      <c r="E9" s="29" t="s">
        <v>114</v>
      </c>
      <c r="I9" s="17"/>
      <c r="J9" s="15"/>
    </row>
    <row r="10" spans="1:10">
      <c r="A10" s="26">
        <v>9</v>
      </c>
      <c r="B10" s="30" t="s">
        <v>73</v>
      </c>
      <c r="C10" s="30"/>
      <c r="D10" s="28" t="s">
        <v>15</v>
      </c>
      <c r="E10" s="29" t="s">
        <v>114</v>
      </c>
      <c r="I10" s="17"/>
      <c r="J10" s="15"/>
    </row>
    <row r="11" spans="1:10">
      <c r="A11" s="26">
        <v>10</v>
      </c>
      <c r="B11" s="30" t="s">
        <v>82</v>
      </c>
      <c r="C11" s="23"/>
      <c r="D11" s="28" t="s">
        <v>15</v>
      </c>
      <c r="E11" s="29" t="s">
        <v>114</v>
      </c>
      <c r="I11" s="17"/>
      <c r="J11" s="15"/>
    </row>
    <row r="12" spans="1:10">
      <c r="A12" s="26">
        <v>11</v>
      </c>
      <c r="B12" s="30" t="s">
        <v>83</v>
      </c>
      <c r="C12" s="23"/>
      <c r="D12" s="28" t="s">
        <v>15</v>
      </c>
      <c r="E12" s="29" t="s">
        <v>114</v>
      </c>
      <c r="G12" s="7"/>
      <c r="H12" s="7"/>
      <c r="I12" s="24"/>
      <c r="J12" s="16"/>
    </row>
    <row r="13" spans="1:10">
      <c r="A13" s="26">
        <v>12</v>
      </c>
      <c r="B13" s="27" t="s">
        <v>85</v>
      </c>
      <c r="C13" s="27" t="s">
        <v>84</v>
      </c>
      <c r="D13" s="28" t="s">
        <v>15</v>
      </c>
      <c r="E13" s="29" t="s">
        <v>114</v>
      </c>
      <c r="G13" s="7"/>
      <c r="H13" s="7"/>
      <c r="I13" s="24"/>
      <c r="J13" s="16"/>
    </row>
    <row r="14" spans="1:10" ht="15.95" customHeight="1">
      <c r="A14" s="26">
        <v>13</v>
      </c>
      <c r="B14" s="30" t="s">
        <v>86</v>
      </c>
      <c r="C14" s="27"/>
      <c r="D14" s="28" t="s">
        <v>15</v>
      </c>
      <c r="E14" s="29" t="s">
        <v>114</v>
      </c>
      <c r="G14" s="7"/>
      <c r="H14" s="7"/>
      <c r="I14" s="24"/>
      <c r="J14" s="16"/>
    </row>
    <row r="15" spans="1:10">
      <c r="A15" s="26">
        <v>14</v>
      </c>
      <c r="B15" s="30" t="s">
        <v>87</v>
      </c>
      <c r="C15" s="23"/>
      <c r="D15" s="28" t="s">
        <v>15</v>
      </c>
      <c r="E15" s="29" t="s">
        <v>114</v>
      </c>
      <c r="G15" s="7"/>
      <c r="H15" s="7"/>
      <c r="I15" s="24"/>
      <c r="J15" s="16"/>
    </row>
    <row r="16" spans="1:10">
      <c r="A16" s="26">
        <v>15</v>
      </c>
      <c r="B16" s="30" t="s">
        <v>88</v>
      </c>
      <c r="C16" s="23" t="s">
        <v>89</v>
      </c>
      <c r="D16" s="28" t="s">
        <v>15</v>
      </c>
      <c r="E16" s="29" t="s">
        <v>114</v>
      </c>
      <c r="G16" s="25"/>
      <c r="H16" s="25"/>
      <c r="I16" s="24"/>
      <c r="J16" s="16"/>
    </row>
    <row r="17" spans="1:10">
      <c r="A17" s="26">
        <v>16</v>
      </c>
      <c r="B17" s="30" t="s">
        <v>90</v>
      </c>
      <c r="C17" s="23"/>
      <c r="D17" s="28" t="s">
        <v>15</v>
      </c>
      <c r="E17" s="29" t="s">
        <v>114</v>
      </c>
      <c r="F17" s="6"/>
      <c r="G17" s="25"/>
      <c r="H17" s="25"/>
      <c r="I17" s="24"/>
      <c r="J17" s="16"/>
    </row>
    <row r="18" spans="1:10">
      <c r="A18" s="26">
        <v>17</v>
      </c>
      <c r="B18" s="30" t="s">
        <v>91</v>
      </c>
      <c r="C18" s="23"/>
      <c r="D18" s="28" t="s">
        <v>15</v>
      </c>
      <c r="E18" s="29" t="s">
        <v>114</v>
      </c>
      <c r="F18" s="6"/>
      <c r="G18" s="25"/>
      <c r="H18" s="25"/>
      <c r="I18" s="24"/>
      <c r="J18" s="16"/>
    </row>
    <row r="19" spans="1:10">
      <c r="A19" s="26">
        <v>18</v>
      </c>
      <c r="B19" s="30" t="s">
        <v>92</v>
      </c>
      <c r="C19" s="23"/>
      <c r="D19" s="28" t="s">
        <v>15</v>
      </c>
      <c r="E19" s="29" t="s">
        <v>114</v>
      </c>
      <c r="G19" s="7"/>
      <c r="H19" s="7"/>
      <c r="I19" s="24"/>
      <c r="J19" s="16"/>
    </row>
    <row r="20" spans="1:10">
      <c r="A20" s="26">
        <v>19</v>
      </c>
      <c r="B20" s="30" t="s">
        <v>93</v>
      </c>
      <c r="C20" s="23"/>
      <c r="D20" s="28" t="s">
        <v>15</v>
      </c>
      <c r="E20" s="29" t="s">
        <v>114</v>
      </c>
      <c r="G20" s="7"/>
      <c r="H20" s="7"/>
      <c r="I20" s="24"/>
      <c r="J20" s="16"/>
    </row>
    <row r="21" spans="1:10">
      <c r="A21" s="26">
        <v>20</v>
      </c>
      <c r="B21" s="30" t="s">
        <v>80</v>
      </c>
      <c r="C21" s="23" t="s">
        <v>81</v>
      </c>
      <c r="D21" s="28" t="s">
        <v>15</v>
      </c>
      <c r="E21" s="29" t="s">
        <v>114</v>
      </c>
      <c r="I21" s="4"/>
      <c r="J21" s="15"/>
    </row>
    <row r="22" spans="1:10">
      <c r="A22" s="26">
        <v>21</v>
      </c>
      <c r="B22" s="30" t="s">
        <v>60</v>
      </c>
      <c r="C22" s="27"/>
      <c r="D22" s="28" t="s">
        <v>15</v>
      </c>
      <c r="E22" s="29" t="s">
        <v>114</v>
      </c>
      <c r="I22" s="4"/>
      <c r="J22" s="15"/>
    </row>
    <row r="23" spans="1:10">
      <c r="A23" s="8">
        <v>22</v>
      </c>
      <c r="B23" s="30" t="s">
        <v>94</v>
      </c>
      <c r="C23" s="23"/>
      <c r="D23" s="28" t="s">
        <v>15</v>
      </c>
      <c r="E23" s="29" t="s">
        <v>114</v>
      </c>
      <c r="I23" s="4"/>
      <c r="J23" s="15"/>
    </row>
    <row r="24" spans="1:10" ht="15.95" customHeight="1">
      <c r="A24" s="8">
        <v>23</v>
      </c>
      <c r="B24" s="30" t="s">
        <v>101</v>
      </c>
      <c r="C24" s="27"/>
      <c r="D24" s="31" t="s">
        <v>17</v>
      </c>
      <c r="E24" s="9" t="s">
        <v>55</v>
      </c>
      <c r="I24" s="4"/>
      <c r="J24" s="15"/>
    </row>
    <row r="25" spans="1:10">
      <c r="A25" s="8">
        <v>24</v>
      </c>
      <c r="B25" s="30" t="s">
        <v>65</v>
      </c>
      <c r="C25" s="30" t="s">
        <v>66</v>
      </c>
      <c r="D25" s="31" t="s">
        <v>17</v>
      </c>
      <c r="E25" s="9" t="s">
        <v>55</v>
      </c>
      <c r="I25" s="4"/>
      <c r="J25" s="15"/>
    </row>
    <row r="26" spans="1:10">
      <c r="A26" s="8">
        <v>25</v>
      </c>
      <c r="B26" s="30" t="s">
        <v>107</v>
      </c>
      <c r="C26" s="23"/>
      <c r="D26" s="31" t="s">
        <v>17</v>
      </c>
      <c r="E26" s="9" t="s">
        <v>55</v>
      </c>
      <c r="I26" s="4"/>
      <c r="J26" s="15"/>
    </row>
    <row r="27" spans="1:10">
      <c r="A27" s="8">
        <v>26</v>
      </c>
      <c r="B27" s="30" t="s">
        <v>102</v>
      </c>
      <c r="C27" s="23"/>
      <c r="D27" s="31" t="s">
        <v>17</v>
      </c>
      <c r="E27" s="9" t="s">
        <v>55</v>
      </c>
      <c r="I27" s="4"/>
      <c r="J27" s="15"/>
    </row>
    <row r="28" spans="1:10" ht="15.95" customHeight="1">
      <c r="A28" s="8">
        <v>27</v>
      </c>
      <c r="B28" s="30" t="s">
        <v>104</v>
      </c>
      <c r="C28" s="23"/>
      <c r="D28" s="31" t="s">
        <v>17</v>
      </c>
      <c r="E28" s="9" t="s">
        <v>55</v>
      </c>
      <c r="I28" s="4"/>
      <c r="J28" s="15"/>
    </row>
    <row r="29" spans="1:10">
      <c r="A29" s="8">
        <v>28</v>
      </c>
      <c r="B29" s="30" t="s">
        <v>105</v>
      </c>
      <c r="C29" s="23"/>
      <c r="D29" s="31" t="s">
        <v>17</v>
      </c>
      <c r="E29" s="9" t="s">
        <v>55</v>
      </c>
      <c r="I29" s="4"/>
      <c r="J29" s="15"/>
    </row>
    <row r="30" spans="1:10">
      <c r="A30" s="8">
        <v>29</v>
      </c>
      <c r="B30" s="30" t="s">
        <v>61</v>
      </c>
      <c r="C30" s="30" t="s">
        <v>62</v>
      </c>
      <c r="D30" s="31" t="s">
        <v>17</v>
      </c>
      <c r="E30" s="9" t="s">
        <v>55</v>
      </c>
      <c r="I30" s="4"/>
      <c r="J30" s="15"/>
    </row>
    <row r="31" spans="1:10">
      <c r="A31" s="8">
        <v>30</v>
      </c>
      <c r="B31" s="27" t="s">
        <v>58</v>
      </c>
      <c r="C31" s="27" t="s">
        <v>59</v>
      </c>
      <c r="D31" s="31" t="s">
        <v>17</v>
      </c>
      <c r="E31" s="9" t="s">
        <v>55</v>
      </c>
      <c r="I31" s="4"/>
      <c r="J31" s="15"/>
    </row>
    <row r="32" spans="1:10" ht="15.95" customHeight="1">
      <c r="A32" s="8">
        <v>31</v>
      </c>
      <c r="B32" s="30" t="s">
        <v>115</v>
      </c>
      <c r="D32" s="31" t="s">
        <v>17</v>
      </c>
      <c r="E32" s="9" t="s">
        <v>55</v>
      </c>
      <c r="I32" s="4"/>
      <c r="J32" s="15"/>
    </row>
    <row r="33" spans="1:10">
      <c r="A33" s="8">
        <v>32</v>
      </c>
      <c r="B33" s="30" t="s">
        <v>69</v>
      </c>
      <c r="C33" s="30" t="s">
        <v>70</v>
      </c>
      <c r="D33" s="31" t="s">
        <v>17</v>
      </c>
      <c r="E33" s="9" t="s">
        <v>55</v>
      </c>
      <c r="I33" s="4"/>
      <c r="J33" s="15"/>
    </row>
    <row r="34" spans="1:10">
      <c r="A34" s="8">
        <v>33</v>
      </c>
      <c r="B34" s="30" t="s">
        <v>98</v>
      </c>
      <c r="C34" s="23"/>
      <c r="D34" s="31" t="s">
        <v>17</v>
      </c>
      <c r="E34" s="9" t="s">
        <v>55</v>
      </c>
      <c r="I34" s="4"/>
      <c r="J34" s="15"/>
    </row>
    <row r="35" spans="1:10">
      <c r="A35" s="8">
        <v>34</v>
      </c>
      <c r="B35" s="30" t="s">
        <v>63</v>
      </c>
      <c r="C35" s="30" t="s">
        <v>64</v>
      </c>
      <c r="D35" s="31" t="s">
        <v>17</v>
      </c>
      <c r="E35" s="9" t="s">
        <v>55</v>
      </c>
      <c r="I35" s="4"/>
      <c r="J35" s="15"/>
    </row>
    <row r="36" spans="1:10">
      <c r="A36" s="8">
        <v>35</v>
      </c>
      <c r="B36" s="30" t="s">
        <v>110</v>
      </c>
      <c r="C36" s="23"/>
      <c r="D36" s="31" t="s">
        <v>17</v>
      </c>
      <c r="E36" s="9" t="s">
        <v>55</v>
      </c>
      <c r="I36" s="4"/>
      <c r="J36" s="15"/>
    </row>
    <row r="37" spans="1:10">
      <c r="A37" s="8">
        <v>36</v>
      </c>
      <c r="B37" s="30" t="s">
        <v>100</v>
      </c>
      <c r="C37" s="23"/>
      <c r="D37" s="31" t="s">
        <v>17</v>
      </c>
      <c r="E37" s="9" t="s">
        <v>55</v>
      </c>
      <c r="I37" s="4"/>
      <c r="J37" s="15"/>
    </row>
    <row r="38" spans="1:10">
      <c r="A38" s="8">
        <v>37</v>
      </c>
      <c r="B38" s="30" t="s">
        <v>113</v>
      </c>
      <c r="D38" s="31" t="s">
        <v>17</v>
      </c>
      <c r="E38" s="9" t="s">
        <v>55</v>
      </c>
      <c r="I38" s="4"/>
      <c r="J38" s="15"/>
    </row>
    <row r="39" spans="1:10">
      <c r="A39" s="8">
        <v>38</v>
      </c>
      <c r="B39" s="30" t="s">
        <v>106</v>
      </c>
      <c r="C39" s="23"/>
      <c r="D39" s="31" t="s">
        <v>17</v>
      </c>
      <c r="E39" s="9" t="s">
        <v>55</v>
      </c>
      <c r="I39" s="4"/>
      <c r="J39" s="15"/>
    </row>
    <row r="40" spans="1:10">
      <c r="A40" s="8">
        <v>39</v>
      </c>
      <c r="B40" s="30" t="s">
        <v>97</v>
      </c>
      <c r="C40" s="23"/>
      <c r="D40" s="31" t="s">
        <v>17</v>
      </c>
      <c r="E40" s="9" t="s">
        <v>55</v>
      </c>
      <c r="I40" s="4"/>
      <c r="J40" s="15"/>
    </row>
    <row r="41" spans="1:10">
      <c r="A41" s="21">
        <v>40</v>
      </c>
      <c r="B41" s="30" t="s">
        <v>95</v>
      </c>
      <c r="C41" s="23" t="s">
        <v>96</v>
      </c>
      <c r="D41" s="31" t="s">
        <v>17</v>
      </c>
      <c r="E41" s="9" t="s">
        <v>55</v>
      </c>
      <c r="I41" s="4"/>
      <c r="J41" s="15"/>
    </row>
    <row r="42" spans="1:10">
      <c r="A42" s="21">
        <v>41</v>
      </c>
      <c r="B42" s="30" t="s">
        <v>111</v>
      </c>
      <c r="C42" s="23"/>
      <c r="D42" s="31" t="s">
        <v>17</v>
      </c>
      <c r="E42" s="9" t="s">
        <v>55</v>
      </c>
      <c r="I42" s="4"/>
      <c r="J42" s="15"/>
    </row>
    <row r="43" spans="1:10">
      <c r="A43" s="21">
        <v>42</v>
      </c>
      <c r="B43" s="30" t="s">
        <v>67</v>
      </c>
      <c r="C43" s="30" t="s">
        <v>68</v>
      </c>
      <c r="D43" s="31" t="s">
        <v>17</v>
      </c>
      <c r="E43" s="9" t="s">
        <v>55</v>
      </c>
      <c r="I43" s="4"/>
      <c r="J43" s="15"/>
    </row>
    <row r="44" spans="1:10">
      <c r="A44" s="21">
        <v>43</v>
      </c>
      <c r="B44" s="30" t="s">
        <v>112</v>
      </c>
      <c r="C44" s="23"/>
      <c r="D44" s="31" t="s">
        <v>17</v>
      </c>
      <c r="E44" s="9" t="s">
        <v>55</v>
      </c>
      <c r="I44" s="4"/>
      <c r="J44" s="15"/>
    </row>
    <row r="45" spans="1:10">
      <c r="A45" s="21">
        <v>44</v>
      </c>
      <c r="B45" s="30" t="s">
        <v>99</v>
      </c>
      <c r="C45" s="23"/>
      <c r="D45" s="31" t="s">
        <v>17</v>
      </c>
      <c r="E45" s="9" t="s">
        <v>55</v>
      </c>
      <c r="I45" s="4"/>
      <c r="J45" s="15"/>
    </row>
    <row r="46" spans="1:10">
      <c r="A46" s="21">
        <v>45</v>
      </c>
      <c r="B46" s="30" t="s">
        <v>103</v>
      </c>
      <c r="C46" s="23"/>
      <c r="D46" s="31" t="s">
        <v>17</v>
      </c>
      <c r="E46" s="9" t="s">
        <v>55</v>
      </c>
      <c r="I46" s="4"/>
      <c r="J46" s="15"/>
    </row>
    <row r="47" spans="1:10">
      <c r="A47" s="21">
        <v>46</v>
      </c>
      <c r="B47" s="27" t="s">
        <v>52</v>
      </c>
      <c r="C47" s="27" t="s">
        <v>53</v>
      </c>
      <c r="D47" s="31" t="s">
        <v>17</v>
      </c>
      <c r="E47" s="9" t="s">
        <v>55</v>
      </c>
      <c r="I47" s="4"/>
      <c r="J47" s="15"/>
    </row>
    <row r="48" spans="1:10">
      <c r="A48" s="21">
        <v>47</v>
      </c>
      <c r="B48" s="30" t="s">
        <v>116</v>
      </c>
      <c r="C48" s="23"/>
      <c r="D48" s="31" t="s">
        <v>17</v>
      </c>
      <c r="E48" s="9" t="s">
        <v>55</v>
      </c>
    </row>
    <row r="49" spans="1:5">
      <c r="A49" s="21">
        <v>48</v>
      </c>
      <c r="B49" s="30" t="s">
        <v>109</v>
      </c>
      <c r="C49" s="23"/>
      <c r="D49" s="31" t="s">
        <v>17</v>
      </c>
      <c r="E49" s="9" t="s">
        <v>55</v>
      </c>
    </row>
    <row r="50" spans="1:5">
      <c r="A50" s="21">
        <v>49</v>
      </c>
      <c r="B50" s="30" t="s">
        <v>108</v>
      </c>
      <c r="C50" s="23" t="s">
        <v>81</v>
      </c>
      <c r="D50" s="31" t="s">
        <v>17</v>
      </c>
      <c r="E50" s="9" t="s">
        <v>55</v>
      </c>
    </row>
    <row r="51" spans="1:5">
      <c r="A51" s="21">
        <v>50</v>
      </c>
      <c r="B51" s="30" t="s">
        <v>117</v>
      </c>
      <c r="D51" s="31" t="s">
        <v>18</v>
      </c>
      <c r="E51" s="9" t="s">
        <v>56</v>
      </c>
    </row>
    <row r="52" spans="1:5">
      <c r="A52" s="21">
        <v>51</v>
      </c>
      <c r="B52" s="30" t="s">
        <v>118</v>
      </c>
      <c r="D52" s="31" t="s">
        <v>18</v>
      </c>
      <c r="E52" s="9" t="s">
        <v>56</v>
      </c>
    </row>
    <row r="53" spans="1:5">
      <c r="A53" s="21">
        <v>52</v>
      </c>
      <c r="B53" s="30" t="s">
        <v>119</v>
      </c>
      <c r="C53" s="23"/>
      <c r="D53" s="31" t="s">
        <v>18</v>
      </c>
      <c r="E53" s="9" t="s">
        <v>56</v>
      </c>
    </row>
    <row r="54" spans="1:5">
      <c r="A54" s="21">
        <v>53</v>
      </c>
      <c r="B54" s="46">
        <v>44695</v>
      </c>
      <c r="C54" s="23" t="s">
        <v>120</v>
      </c>
      <c r="D54" s="31" t="s">
        <v>4</v>
      </c>
      <c r="E54" s="23" t="s">
        <v>57</v>
      </c>
    </row>
    <row r="55" spans="1:5">
      <c r="A55" s="21">
        <v>54</v>
      </c>
      <c r="B55" s="46">
        <v>44765</v>
      </c>
      <c r="C55" s="9" t="s">
        <v>121</v>
      </c>
      <c r="D55" s="31" t="s">
        <v>4</v>
      </c>
      <c r="E55" s="23" t="s">
        <v>57</v>
      </c>
    </row>
    <row r="56" spans="1:5">
      <c r="A56" s="21">
        <v>55</v>
      </c>
      <c r="B56" s="46">
        <v>44766</v>
      </c>
      <c r="C56" s="9" t="s">
        <v>122</v>
      </c>
      <c r="D56" s="31" t="s">
        <v>4</v>
      </c>
      <c r="E56" s="23" t="s">
        <v>57</v>
      </c>
    </row>
    <row r="57" spans="1:5">
      <c r="A57" s="21">
        <v>56</v>
      </c>
      <c r="B57" s="9" t="s">
        <v>124</v>
      </c>
      <c r="D57" s="31" t="s">
        <v>3</v>
      </c>
      <c r="E57" s="23" t="s">
        <v>123</v>
      </c>
    </row>
    <row r="58" spans="1:5">
      <c r="A58" s="21">
        <v>57</v>
      </c>
      <c r="B58" s="9" t="s">
        <v>125</v>
      </c>
      <c r="D58" s="31" t="s">
        <v>3</v>
      </c>
      <c r="E58" s="23" t="s">
        <v>123</v>
      </c>
    </row>
    <row r="59" spans="1:5">
      <c r="A59" s="21">
        <v>58</v>
      </c>
      <c r="B59" s="23" t="s">
        <v>128</v>
      </c>
      <c r="D59" s="31" t="s">
        <v>3</v>
      </c>
      <c r="E59" s="23" t="s">
        <v>123</v>
      </c>
    </row>
    <row r="60" spans="1:5">
      <c r="A60" s="21">
        <v>59</v>
      </c>
      <c r="B60" s="9" t="s">
        <v>126</v>
      </c>
      <c r="D60" s="31" t="s">
        <v>3</v>
      </c>
      <c r="E60" s="23" t="s">
        <v>123</v>
      </c>
    </row>
    <row r="61" spans="1:5">
      <c r="A61" s="21">
        <v>60</v>
      </c>
      <c r="B61" s="23" t="s">
        <v>127</v>
      </c>
      <c r="D61" s="31" t="s">
        <v>3</v>
      </c>
      <c r="E61" s="23" t="s">
        <v>123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BP69"/>
  <sheetViews>
    <sheetView tabSelected="1"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V24" sqref="AV24"/>
    </sheetView>
  </sheetViews>
  <sheetFormatPr baseColWidth="10" defaultColWidth="11" defaultRowHeight="15.75"/>
  <cols>
    <col min="1" max="1" width="4.625" style="7" customWidth="1"/>
    <col min="2" max="2" width="20.625" style="7" customWidth="1"/>
    <col min="3" max="7" width="5.625" style="9" customWidth="1"/>
    <col min="8" max="8" width="5.625" style="10" customWidth="1"/>
    <col min="9" max="23" width="5.625" style="9" customWidth="1"/>
    <col min="24" max="24" width="5.625" style="10" customWidth="1"/>
    <col min="25" max="50" width="5.625" style="9" customWidth="1"/>
    <col min="51" max="51" width="5.625" style="10" customWidth="1"/>
    <col min="52" max="53" width="5.625" style="9" customWidth="1"/>
    <col min="54" max="54" width="5.625" style="10" customWidth="1"/>
    <col min="55" max="56" width="5.625" style="9" customWidth="1"/>
    <col min="57" max="57" width="5.625" style="10" customWidth="1"/>
    <col min="58" max="61" width="5.625" style="9" customWidth="1"/>
    <col min="62" max="62" width="5.625" style="10" customWidth="1"/>
    <col min="63" max="63" width="6" style="9" customWidth="1"/>
    <col min="64" max="67" width="6.625" style="9" customWidth="1"/>
    <col min="68" max="16384" width="11" style="9"/>
  </cols>
  <sheetData>
    <row r="1" spans="1:67" s="7" customFormat="1">
      <c r="A1" s="5"/>
      <c r="B1" s="5"/>
      <c r="C1" s="6">
        <v>1</v>
      </c>
      <c r="D1" s="6">
        <v>2</v>
      </c>
      <c r="E1" s="6">
        <v>3</v>
      </c>
      <c r="F1" s="6">
        <v>4</v>
      </c>
      <c r="G1" s="6">
        <v>5</v>
      </c>
      <c r="H1" s="1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2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2">
        <v>49</v>
      </c>
      <c r="AZ1" s="7">
        <v>50</v>
      </c>
      <c r="BA1" s="7">
        <v>51</v>
      </c>
      <c r="BB1" s="2">
        <v>52</v>
      </c>
      <c r="BC1" s="7">
        <v>53</v>
      </c>
      <c r="BD1" s="7">
        <v>54</v>
      </c>
      <c r="BE1" s="2">
        <v>55</v>
      </c>
      <c r="BF1" s="7">
        <v>56</v>
      </c>
      <c r="BG1" s="7">
        <v>57</v>
      </c>
      <c r="BH1" s="7">
        <v>58</v>
      </c>
      <c r="BI1" s="7">
        <v>59</v>
      </c>
      <c r="BJ1" s="2">
        <v>60</v>
      </c>
    </row>
    <row r="2" spans="1:67" s="32" customFormat="1" ht="90" customHeight="1">
      <c r="B2" s="33"/>
      <c r="C2" s="39" t="s">
        <v>74</v>
      </c>
      <c r="D2" s="39" t="s">
        <v>75</v>
      </c>
      <c r="E2" s="39" t="s">
        <v>76</v>
      </c>
      <c r="F2" s="39" t="s">
        <v>77</v>
      </c>
      <c r="G2" s="39" t="s">
        <v>78</v>
      </c>
      <c r="H2" s="40" t="s">
        <v>79</v>
      </c>
      <c r="I2" s="39" t="s">
        <v>71</v>
      </c>
      <c r="J2" s="39" t="s">
        <v>72</v>
      </c>
      <c r="K2" s="39" t="s">
        <v>73</v>
      </c>
      <c r="L2" s="39" t="s">
        <v>82</v>
      </c>
      <c r="M2" s="39" t="s">
        <v>83</v>
      </c>
      <c r="N2" s="39" t="s">
        <v>85</v>
      </c>
      <c r="O2" s="39" t="s">
        <v>86</v>
      </c>
      <c r="P2" s="39" t="s">
        <v>87</v>
      </c>
      <c r="Q2" s="39" t="s">
        <v>88</v>
      </c>
      <c r="R2" s="39" t="s">
        <v>90</v>
      </c>
      <c r="S2" s="39" t="s">
        <v>91</v>
      </c>
      <c r="T2" s="39" t="s">
        <v>92</v>
      </c>
      <c r="U2" s="39" t="s">
        <v>93</v>
      </c>
      <c r="V2" s="39" t="s">
        <v>80</v>
      </c>
      <c r="W2" s="39" t="s">
        <v>60</v>
      </c>
      <c r="X2" s="40" t="s">
        <v>94</v>
      </c>
      <c r="Y2" s="39" t="s">
        <v>101</v>
      </c>
      <c r="Z2" s="39" t="s">
        <v>65</v>
      </c>
      <c r="AA2" s="39" t="s">
        <v>107</v>
      </c>
      <c r="AB2" s="39" t="s">
        <v>102</v>
      </c>
      <c r="AC2" s="39" t="s">
        <v>104</v>
      </c>
      <c r="AD2" s="39" t="s">
        <v>105</v>
      </c>
      <c r="AE2" s="39" t="s">
        <v>61</v>
      </c>
      <c r="AF2" s="39" t="s">
        <v>58</v>
      </c>
      <c r="AG2" s="39" t="s">
        <v>115</v>
      </c>
      <c r="AH2" s="39" t="s">
        <v>69</v>
      </c>
      <c r="AI2" s="39" t="s">
        <v>98</v>
      </c>
      <c r="AJ2" s="39" t="s">
        <v>63</v>
      </c>
      <c r="AK2" s="39" t="s">
        <v>110</v>
      </c>
      <c r="AL2" s="39" t="s">
        <v>100</v>
      </c>
      <c r="AM2" s="39" t="s">
        <v>113</v>
      </c>
      <c r="AN2" s="39" t="s">
        <v>106</v>
      </c>
      <c r="AO2" s="39" t="s">
        <v>97</v>
      </c>
      <c r="AP2" s="39" t="s">
        <v>95</v>
      </c>
      <c r="AQ2" s="39" t="s">
        <v>111</v>
      </c>
      <c r="AR2" s="39" t="s">
        <v>67</v>
      </c>
      <c r="AS2" s="39" t="s">
        <v>112</v>
      </c>
      <c r="AT2" s="39" t="s">
        <v>99</v>
      </c>
      <c r="AU2" s="39" t="s">
        <v>103</v>
      </c>
      <c r="AV2" s="39" t="s">
        <v>52</v>
      </c>
      <c r="AW2" s="39" t="s">
        <v>116</v>
      </c>
      <c r="AX2" s="39" t="s">
        <v>109</v>
      </c>
      <c r="AY2" s="40" t="s">
        <v>108</v>
      </c>
      <c r="AZ2" s="39" t="s">
        <v>117</v>
      </c>
      <c r="BA2" s="39" t="s">
        <v>118</v>
      </c>
      <c r="BB2" s="40" t="s">
        <v>119</v>
      </c>
      <c r="BC2" s="47">
        <v>44695</v>
      </c>
      <c r="BD2" s="47">
        <v>44765</v>
      </c>
      <c r="BE2" s="49">
        <v>44766</v>
      </c>
      <c r="BF2" s="39" t="s">
        <v>124</v>
      </c>
      <c r="BG2" s="39" t="s">
        <v>125</v>
      </c>
      <c r="BH2" s="39" t="s">
        <v>128</v>
      </c>
      <c r="BI2" s="39" t="s">
        <v>126</v>
      </c>
      <c r="BJ2" s="40" t="s">
        <v>127</v>
      </c>
      <c r="BL2" s="32" t="s">
        <v>10</v>
      </c>
      <c r="BM2" s="32" t="s">
        <v>11</v>
      </c>
      <c r="BN2" s="32" t="s">
        <v>12</v>
      </c>
      <c r="BO2" s="32" t="s">
        <v>13</v>
      </c>
    </row>
    <row r="3" spans="1:67">
      <c r="A3" s="26">
        <v>1</v>
      </c>
      <c r="B3" s="34" t="s">
        <v>74</v>
      </c>
      <c r="C3" s="11" t="str">
        <f>IF($A3&gt;=C$1,"x","")</f>
        <v>x</v>
      </c>
      <c r="D3" s="11" t="str">
        <f t="shared" ref="D3:S18" si="0">IF($A3&gt;=D$1,"x","")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2" t="str">
        <f t="shared" si="0"/>
        <v/>
      </c>
      <c r="I3" s="21" t="str">
        <f t="shared" si="0"/>
        <v/>
      </c>
      <c r="J3" s="21">
        <v>1</v>
      </c>
      <c r="K3" s="21" t="str">
        <f t="shared" si="0"/>
        <v/>
      </c>
      <c r="L3" s="21" t="str">
        <f t="shared" si="0"/>
        <v/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 t="str">
        <f t="shared" si="0"/>
        <v/>
      </c>
      <c r="S3" s="21" t="str">
        <f t="shared" si="0"/>
        <v/>
      </c>
      <c r="T3" s="21">
        <v>1</v>
      </c>
      <c r="U3" s="21" t="str">
        <f t="shared" ref="T3:AI18" si="1">IF($A3&gt;=U$1,"x","")</f>
        <v/>
      </c>
      <c r="V3" s="21" t="str">
        <f t="shared" si="1"/>
        <v/>
      </c>
      <c r="W3" s="21" t="str">
        <f t="shared" si="1"/>
        <v/>
      </c>
      <c r="X3" s="38">
        <v>1</v>
      </c>
      <c r="Y3" s="21" t="str">
        <f t="shared" si="1"/>
        <v/>
      </c>
      <c r="Z3" s="21" t="str">
        <f t="shared" si="1"/>
        <v/>
      </c>
      <c r="AA3" s="21">
        <v>1</v>
      </c>
      <c r="AB3" s="21" t="str">
        <f t="shared" si="1"/>
        <v/>
      </c>
      <c r="AC3" s="21" t="str">
        <f t="shared" si="1"/>
        <v/>
      </c>
      <c r="AD3" s="21" t="str">
        <f t="shared" si="1"/>
        <v/>
      </c>
      <c r="AE3" s="21" t="str">
        <f t="shared" si="1"/>
        <v/>
      </c>
      <c r="AF3" s="21" t="str">
        <f t="shared" si="1"/>
        <v/>
      </c>
      <c r="AG3" s="21" t="str">
        <f t="shared" si="1"/>
        <v/>
      </c>
      <c r="AH3" s="21" t="str">
        <f t="shared" si="1"/>
        <v/>
      </c>
      <c r="AI3" s="21" t="str">
        <f t="shared" si="1"/>
        <v/>
      </c>
      <c r="AJ3" s="21" t="str">
        <f t="shared" ref="AJ3:AY18" si="2">IF($A3&gt;=AJ$1,"x","")</f>
        <v/>
      </c>
      <c r="AK3" s="21" t="str">
        <f t="shared" si="2"/>
        <v/>
      </c>
      <c r="AL3" s="21" t="str">
        <f t="shared" si="2"/>
        <v/>
      </c>
      <c r="AM3" s="21" t="str">
        <f t="shared" si="2"/>
        <v/>
      </c>
      <c r="AN3" s="21" t="str">
        <f t="shared" si="2"/>
        <v/>
      </c>
      <c r="AO3" s="21" t="str">
        <f t="shared" si="2"/>
        <v/>
      </c>
      <c r="AP3" s="21" t="str">
        <f t="shared" si="2"/>
        <v/>
      </c>
      <c r="AQ3" s="21" t="str">
        <f t="shared" si="2"/>
        <v/>
      </c>
      <c r="AR3" s="21">
        <v>1</v>
      </c>
      <c r="AS3" s="21" t="str">
        <f t="shared" si="2"/>
        <v/>
      </c>
      <c r="AT3" s="21" t="str">
        <f t="shared" si="2"/>
        <v/>
      </c>
      <c r="AU3" s="21" t="str">
        <f t="shared" si="2"/>
        <v/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38" t="str">
        <f t="shared" si="2"/>
        <v/>
      </c>
      <c r="AZ3" s="11" t="str">
        <f t="shared" ref="AZ3:BJ18" si="3">IF($A3&gt;=AZ$1,"x","")</f>
        <v/>
      </c>
      <c r="BA3" s="11" t="str">
        <f t="shared" si="3"/>
        <v/>
      </c>
      <c r="BB3" s="12" t="str">
        <f t="shared" si="3"/>
        <v/>
      </c>
      <c r="BC3" s="11" t="str">
        <f t="shared" si="3"/>
        <v/>
      </c>
      <c r="BD3" s="11" t="str">
        <f t="shared" si="3"/>
        <v/>
      </c>
      <c r="BE3" s="12" t="str">
        <f t="shared" si="3"/>
        <v/>
      </c>
      <c r="BF3" s="11" t="str">
        <f t="shared" si="3"/>
        <v/>
      </c>
      <c r="BG3" s="11" t="str">
        <f t="shared" si="3"/>
        <v/>
      </c>
      <c r="BH3" s="11" t="str">
        <f t="shared" si="3"/>
        <v/>
      </c>
      <c r="BI3" s="11" t="str">
        <f t="shared" si="3"/>
        <v/>
      </c>
      <c r="BJ3" s="12" t="str">
        <f t="shared" si="3"/>
        <v/>
      </c>
      <c r="BL3" s="9">
        <f>SUM(C3:BB3)</f>
        <v>5</v>
      </c>
      <c r="BM3" s="9">
        <v>0</v>
      </c>
      <c r="BN3" s="9">
        <f>+BM3+BL3</f>
        <v>5</v>
      </c>
      <c r="BO3" s="22">
        <f>+BN3/BN$63*360</f>
        <v>7.03125</v>
      </c>
    </row>
    <row r="4" spans="1:67">
      <c r="A4" s="26">
        <v>2</v>
      </c>
      <c r="B4" s="34" t="s">
        <v>75</v>
      </c>
      <c r="C4" s="11" t="str">
        <f t="shared" ref="C4:R19" si="4">IF($A4&gt;=C$1,"x","")</f>
        <v>x</v>
      </c>
      <c r="D4" s="11" t="str">
        <f t="shared" si="0"/>
        <v>x</v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2" t="str">
        <f t="shared" si="0"/>
        <v/>
      </c>
      <c r="I4" s="21" t="str">
        <f t="shared" si="0"/>
        <v/>
      </c>
      <c r="J4" s="21" t="str">
        <f t="shared" si="0"/>
        <v/>
      </c>
      <c r="K4" s="21">
        <v>1</v>
      </c>
      <c r="L4" s="21" t="str">
        <f t="shared" si="0"/>
        <v/>
      </c>
      <c r="M4" s="21" t="str">
        <f t="shared" si="0"/>
        <v/>
      </c>
      <c r="N4" s="21" t="str">
        <f t="shared" si="0"/>
        <v/>
      </c>
      <c r="O4" s="21">
        <v>1</v>
      </c>
      <c r="P4" s="21" t="str">
        <f t="shared" si="0"/>
        <v/>
      </c>
      <c r="Q4" s="21" t="str">
        <f t="shared" si="0"/>
        <v/>
      </c>
      <c r="R4" s="21" t="str">
        <f t="shared" si="0"/>
        <v/>
      </c>
      <c r="S4" s="21" t="str">
        <f t="shared" si="0"/>
        <v/>
      </c>
      <c r="T4" s="21" t="str">
        <f t="shared" si="1"/>
        <v/>
      </c>
      <c r="U4" s="21" t="str">
        <f t="shared" si="1"/>
        <v/>
      </c>
      <c r="V4" s="21" t="str">
        <f t="shared" si="1"/>
        <v/>
      </c>
      <c r="W4" s="21" t="str">
        <f t="shared" si="1"/>
        <v/>
      </c>
      <c r="X4" s="38" t="str">
        <f t="shared" si="1"/>
        <v/>
      </c>
      <c r="Y4" s="21" t="str">
        <f t="shared" si="1"/>
        <v/>
      </c>
      <c r="Z4" s="21" t="str">
        <f t="shared" si="1"/>
        <v/>
      </c>
      <c r="AA4" s="21" t="str">
        <f t="shared" si="1"/>
        <v/>
      </c>
      <c r="AB4" s="21">
        <v>1</v>
      </c>
      <c r="AC4" s="21" t="str">
        <f t="shared" si="1"/>
        <v/>
      </c>
      <c r="AD4" s="21">
        <v>1</v>
      </c>
      <c r="AE4" s="21" t="str">
        <f t="shared" si="1"/>
        <v/>
      </c>
      <c r="AF4" s="21" t="str">
        <f t="shared" si="1"/>
        <v/>
      </c>
      <c r="AG4" s="21" t="str">
        <f t="shared" si="1"/>
        <v/>
      </c>
      <c r="AH4" s="21" t="str">
        <f t="shared" si="1"/>
        <v/>
      </c>
      <c r="AI4" s="21">
        <v>1</v>
      </c>
      <c r="AJ4" s="21" t="str">
        <f t="shared" si="2"/>
        <v/>
      </c>
      <c r="AK4" s="21" t="str">
        <f t="shared" si="2"/>
        <v/>
      </c>
      <c r="AL4" s="21">
        <v>1</v>
      </c>
      <c r="AM4" s="21" t="str">
        <f t="shared" si="2"/>
        <v/>
      </c>
      <c r="AN4" s="21">
        <v>1</v>
      </c>
      <c r="AO4" s="21" t="str">
        <f t="shared" si="2"/>
        <v/>
      </c>
      <c r="AP4" s="21" t="str">
        <f t="shared" si="2"/>
        <v/>
      </c>
      <c r="AQ4" s="21" t="str">
        <f t="shared" si="2"/>
        <v/>
      </c>
      <c r="AR4" s="21" t="str">
        <f t="shared" si="2"/>
        <v/>
      </c>
      <c r="AS4" s="21">
        <v>1</v>
      </c>
      <c r="AT4" s="21" t="str">
        <f t="shared" si="2"/>
        <v/>
      </c>
      <c r="AU4" s="21" t="str">
        <f t="shared" si="2"/>
        <v/>
      </c>
      <c r="AV4" s="21" t="str">
        <f t="shared" si="2"/>
        <v/>
      </c>
      <c r="AW4" s="21" t="str">
        <f t="shared" si="2"/>
        <v/>
      </c>
      <c r="AX4" s="21" t="str">
        <f t="shared" si="2"/>
        <v/>
      </c>
      <c r="AY4" s="38" t="str">
        <f t="shared" si="2"/>
        <v/>
      </c>
      <c r="AZ4" s="11" t="str">
        <f t="shared" si="3"/>
        <v/>
      </c>
      <c r="BA4" s="11" t="str">
        <f t="shared" si="3"/>
        <v/>
      </c>
      <c r="BB4" s="12" t="str">
        <f t="shared" si="3"/>
        <v/>
      </c>
      <c r="BC4" s="11" t="str">
        <f t="shared" si="3"/>
        <v/>
      </c>
      <c r="BD4" s="11" t="str">
        <f t="shared" si="3"/>
        <v/>
      </c>
      <c r="BE4" s="12" t="str">
        <f t="shared" si="3"/>
        <v/>
      </c>
      <c r="BF4" s="11" t="str">
        <f t="shared" si="3"/>
        <v/>
      </c>
      <c r="BG4" s="11" t="str">
        <f t="shared" si="3"/>
        <v/>
      </c>
      <c r="BH4" s="11" t="str">
        <f t="shared" si="3"/>
        <v/>
      </c>
      <c r="BI4" s="11" t="str">
        <f t="shared" si="3"/>
        <v/>
      </c>
      <c r="BJ4" s="12" t="str">
        <f t="shared" si="3"/>
        <v/>
      </c>
      <c r="BL4" s="9">
        <f t="shared" ref="BL4:BL54" si="5">SUM(C4:BB4)</f>
        <v>8</v>
      </c>
      <c r="BM4" s="9">
        <v>0</v>
      </c>
      <c r="BN4" s="9">
        <f t="shared" ref="BN4:BN54" si="6">+BM4+BL4</f>
        <v>8</v>
      </c>
      <c r="BO4" s="22">
        <f>+BN4/BN$63*360</f>
        <v>11.25</v>
      </c>
    </row>
    <row r="5" spans="1:67">
      <c r="A5" s="26">
        <v>3</v>
      </c>
      <c r="B5" s="34" t="s">
        <v>76</v>
      </c>
      <c r="C5" s="11" t="str">
        <f t="shared" si="4"/>
        <v>x</v>
      </c>
      <c r="D5" s="11" t="str">
        <f t="shared" si="0"/>
        <v>x</v>
      </c>
      <c r="E5" s="11" t="str">
        <f t="shared" si="0"/>
        <v>x</v>
      </c>
      <c r="F5" s="11" t="str">
        <f t="shared" si="0"/>
        <v/>
      </c>
      <c r="G5" s="11" t="str">
        <f t="shared" si="0"/>
        <v/>
      </c>
      <c r="H5" s="12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>
        <v>1</v>
      </c>
      <c r="M5" s="21">
        <v>1</v>
      </c>
      <c r="N5" s="21">
        <v>1</v>
      </c>
      <c r="O5" s="21" t="str">
        <f t="shared" si="0"/>
        <v/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38" t="str">
        <f t="shared" si="1"/>
        <v/>
      </c>
      <c r="Y5" s="21">
        <v>1</v>
      </c>
      <c r="Z5" s="21" t="str">
        <f t="shared" si="1"/>
        <v/>
      </c>
      <c r="AA5" s="21" t="str">
        <f t="shared" si="1"/>
        <v/>
      </c>
      <c r="AB5" s="21" t="str">
        <f t="shared" si="1"/>
        <v/>
      </c>
      <c r="AC5" s="21">
        <v>1</v>
      </c>
      <c r="AD5" s="21" t="str">
        <f t="shared" si="1"/>
        <v/>
      </c>
      <c r="AE5" s="21">
        <v>1</v>
      </c>
      <c r="AF5" s="21">
        <v>1</v>
      </c>
      <c r="AG5" s="21" t="str">
        <f t="shared" si="1"/>
        <v/>
      </c>
      <c r="AH5" s="21">
        <v>1</v>
      </c>
      <c r="AI5" s="21" t="str">
        <f t="shared" si="1"/>
        <v/>
      </c>
      <c r="AJ5" s="21">
        <v>1</v>
      </c>
      <c r="AK5" s="21" t="str">
        <f t="shared" si="2"/>
        <v/>
      </c>
      <c r="AL5" s="21" t="str">
        <f t="shared" si="2"/>
        <v/>
      </c>
      <c r="AM5" s="21" t="str">
        <f t="shared" si="2"/>
        <v/>
      </c>
      <c r="AN5" s="21" t="str">
        <f t="shared" si="2"/>
        <v/>
      </c>
      <c r="AO5" s="21">
        <v>1</v>
      </c>
      <c r="AP5" s="21">
        <v>1</v>
      </c>
      <c r="AQ5" s="21" t="str">
        <f t="shared" si="2"/>
        <v/>
      </c>
      <c r="AR5" s="21" t="str">
        <f t="shared" si="2"/>
        <v/>
      </c>
      <c r="AS5" s="21" t="str">
        <f t="shared" si="2"/>
        <v/>
      </c>
      <c r="AT5" s="21"/>
      <c r="AU5" s="21">
        <v>1</v>
      </c>
      <c r="AV5" s="21">
        <v>1</v>
      </c>
      <c r="AW5" s="21" t="str">
        <f t="shared" si="2"/>
        <v/>
      </c>
      <c r="AX5" s="21">
        <v>1</v>
      </c>
      <c r="AY5" s="38">
        <v>1</v>
      </c>
      <c r="AZ5" s="11" t="str">
        <f t="shared" si="3"/>
        <v/>
      </c>
      <c r="BA5" s="11" t="str">
        <f t="shared" si="3"/>
        <v/>
      </c>
      <c r="BB5" s="12" t="str">
        <f t="shared" si="3"/>
        <v/>
      </c>
      <c r="BC5" s="11" t="str">
        <f t="shared" si="3"/>
        <v/>
      </c>
      <c r="BD5" s="11" t="str">
        <f t="shared" si="3"/>
        <v/>
      </c>
      <c r="BE5" s="12" t="str">
        <f t="shared" si="3"/>
        <v/>
      </c>
      <c r="BF5" s="11" t="str">
        <f t="shared" si="3"/>
        <v/>
      </c>
      <c r="BG5" s="11" t="str">
        <f t="shared" si="3"/>
        <v/>
      </c>
      <c r="BH5" s="11" t="str">
        <f t="shared" si="3"/>
        <v/>
      </c>
      <c r="BI5" s="11" t="str">
        <f t="shared" si="3"/>
        <v/>
      </c>
      <c r="BJ5" s="12" t="str">
        <f t="shared" si="3"/>
        <v/>
      </c>
      <c r="BL5" s="9">
        <f t="shared" si="5"/>
        <v>23</v>
      </c>
      <c r="BM5" s="9">
        <v>0</v>
      </c>
      <c r="BN5" s="9">
        <f t="shared" si="6"/>
        <v>23</v>
      </c>
      <c r="BO5" s="22">
        <f>+BN5/BN$63*360</f>
        <v>32.34375</v>
      </c>
    </row>
    <row r="6" spans="1:67">
      <c r="A6" s="26">
        <v>4</v>
      </c>
      <c r="B6" s="34" t="s">
        <v>77</v>
      </c>
      <c r="C6" s="11" t="str">
        <f t="shared" si="4"/>
        <v>x</v>
      </c>
      <c r="D6" s="11" t="str">
        <f t="shared" si="0"/>
        <v>x</v>
      </c>
      <c r="E6" s="11" t="str">
        <f t="shared" si="0"/>
        <v>x</v>
      </c>
      <c r="F6" s="11" t="str">
        <f t="shared" si="0"/>
        <v>x</v>
      </c>
      <c r="G6" s="11" t="str">
        <f t="shared" si="0"/>
        <v/>
      </c>
      <c r="H6" s="12" t="str">
        <f t="shared" si="0"/>
        <v/>
      </c>
      <c r="I6" s="21">
        <v>1</v>
      </c>
      <c r="J6" s="21" t="str">
        <f t="shared" si="0"/>
        <v/>
      </c>
      <c r="K6" s="21" t="str">
        <f t="shared" si="0"/>
        <v/>
      </c>
      <c r="L6" s="21" t="str">
        <f t="shared" si="0"/>
        <v/>
      </c>
      <c r="M6" s="21" t="str">
        <f t="shared" si="0"/>
        <v/>
      </c>
      <c r="N6" s="21">
        <v>1</v>
      </c>
      <c r="O6" s="21">
        <v>1</v>
      </c>
      <c r="P6" s="21" t="str">
        <f t="shared" si="0"/>
        <v/>
      </c>
      <c r="Q6" s="21" t="str">
        <f t="shared" si="0"/>
        <v/>
      </c>
      <c r="R6" s="21" t="str">
        <f t="shared" si="0"/>
        <v/>
      </c>
      <c r="S6" s="21">
        <v>1</v>
      </c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38" t="str">
        <f t="shared" si="1"/>
        <v/>
      </c>
      <c r="Y6" s="21" t="str">
        <f t="shared" si="1"/>
        <v/>
      </c>
      <c r="Z6" s="21" t="str">
        <f t="shared" si="1"/>
        <v/>
      </c>
      <c r="AA6" s="21" t="str">
        <f t="shared" si="1"/>
        <v/>
      </c>
      <c r="AB6" s="21" t="str">
        <f t="shared" si="1"/>
        <v/>
      </c>
      <c r="AC6" s="21">
        <v>1</v>
      </c>
      <c r="AD6" s="21" t="str">
        <f t="shared" si="1"/>
        <v/>
      </c>
      <c r="AE6" s="21" t="str">
        <f t="shared" si="1"/>
        <v/>
      </c>
      <c r="AF6" s="21" t="str">
        <f t="shared" si="1"/>
        <v/>
      </c>
      <c r="AG6" s="21">
        <v>1</v>
      </c>
      <c r="AH6" s="21" t="str">
        <f t="shared" si="1"/>
        <v/>
      </c>
      <c r="AI6" s="21" t="str">
        <f t="shared" si="1"/>
        <v/>
      </c>
      <c r="AJ6" s="21" t="str">
        <f t="shared" si="2"/>
        <v/>
      </c>
      <c r="AK6" s="21" t="str">
        <f t="shared" si="2"/>
        <v/>
      </c>
      <c r="AL6" s="21" t="str">
        <f t="shared" si="2"/>
        <v/>
      </c>
      <c r="AM6" s="21">
        <v>1</v>
      </c>
      <c r="AN6" s="21" t="str">
        <f t="shared" si="2"/>
        <v/>
      </c>
      <c r="AO6" s="21" t="str">
        <f t="shared" si="2"/>
        <v/>
      </c>
      <c r="AP6" s="21" t="str">
        <f t="shared" si="2"/>
        <v/>
      </c>
      <c r="AQ6" s="21">
        <v>1</v>
      </c>
      <c r="AR6" s="21" t="str">
        <f t="shared" si="2"/>
        <v/>
      </c>
      <c r="AS6" s="21" t="str">
        <f t="shared" si="2"/>
        <v/>
      </c>
      <c r="AT6" s="21">
        <v>1</v>
      </c>
      <c r="AU6" s="21" t="str">
        <f t="shared" si="2"/>
        <v/>
      </c>
      <c r="AV6" s="21" t="str">
        <f t="shared" si="2"/>
        <v/>
      </c>
      <c r="AW6" s="21" t="str">
        <f t="shared" si="2"/>
        <v/>
      </c>
      <c r="AX6" s="21" t="str">
        <f t="shared" si="2"/>
        <v/>
      </c>
      <c r="AY6" s="38" t="str">
        <f t="shared" si="2"/>
        <v/>
      </c>
      <c r="AZ6" s="11" t="str">
        <f t="shared" si="3"/>
        <v/>
      </c>
      <c r="BA6" s="11" t="str">
        <f t="shared" si="3"/>
        <v/>
      </c>
      <c r="BB6" s="12" t="str">
        <f t="shared" si="3"/>
        <v/>
      </c>
      <c r="BC6" s="11" t="str">
        <f t="shared" si="3"/>
        <v/>
      </c>
      <c r="BD6" s="11" t="str">
        <f t="shared" si="3"/>
        <v/>
      </c>
      <c r="BE6" s="12" t="str">
        <f t="shared" si="3"/>
        <v/>
      </c>
      <c r="BF6" s="11" t="str">
        <f t="shared" si="3"/>
        <v/>
      </c>
      <c r="BG6" s="11" t="str">
        <f t="shared" si="3"/>
        <v/>
      </c>
      <c r="BH6" s="11" t="str">
        <f t="shared" si="3"/>
        <v/>
      </c>
      <c r="BI6" s="11" t="str">
        <f t="shared" si="3"/>
        <v/>
      </c>
      <c r="BJ6" s="12" t="str">
        <f t="shared" si="3"/>
        <v/>
      </c>
      <c r="BL6" s="9">
        <f t="shared" si="5"/>
        <v>9</v>
      </c>
      <c r="BM6" s="9">
        <v>0</v>
      </c>
      <c r="BN6" s="9">
        <f t="shared" si="6"/>
        <v>9</v>
      </c>
      <c r="BO6" s="22">
        <f>+BN6/BN$63*360</f>
        <v>12.65625</v>
      </c>
    </row>
    <row r="7" spans="1:67">
      <c r="A7" s="26">
        <v>5</v>
      </c>
      <c r="B7" s="34" t="s">
        <v>78</v>
      </c>
      <c r="C7" s="11" t="str">
        <f t="shared" si="4"/>
        <v>x</v>
      </c>
      <c r="D7" s="11" t="str">
        <f t="shared" si="0"/>
        <v>x</v>
      </c>
      <c r="E7" s="11" t="str">
        <f t="shared" si="0"/>
        <v>x</v>
      </c>
      <c r="F7" s="11" t="str">
        <f t="shared" si="0"/>
        <v>x</v>
      </c>
      <c r="G7" s="11" t="str">
        <f t="shared" si="0"/>
        <v>x</v>
      </c>
      <c r="H7" s="12" t="str">
        <f t="shared" si="0"/>
        <v/>
      </c>
      <c r="I7" s="21" t="str">
        <f t="shared" si="0"/>
        <v/>
      </c>
      <c r="J7" s="21" t="str">
        <f t="shared" si="0"/>
        <v/>
      </c>
      <c r="K7" s="21" t="str">
        <f t="shared" si="0"/>
        <v/>
      </c>
      <c r="L7" s="21" t="str">
        <f t="shared" si="0"/>
        <v/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21" t="str">
        <f t="shared" si="0"/>
        <v/>
      </c>
      <c r="S7" s="21">
        <v>1</v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38" t="str">
        <f t="shared" si="1"/>
        <v/>
      </c>
      <c r="Y7" s="21" t="str">
        <f t="shared" si="1"/>
        <v/>
      </c>
      <c r="Z7" s="21">
        <v>1</v>
      </c>
      <c r="AA7" s="21" t="str">
        <f t="shared" si="1"/>
        <v/>
      </c>
      <c r="AB7" s="21" t="str">
        <f t="shared" si="1"/>
        <v/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21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2"/>
        <v/>
      </c>
      <c r="AK7" s="21" t="str">
        <f t="shared" si="2"/>
        <v/>
      </c>
      <c r="AL7" s="21" t="str">
        <f t="shared" si="2"/>
        <v/>
      </c>
      <c r="AM7" s="21" t="str">
        <f t="shared" si="2"/>
        <v/>
      </c>
      <c r="AN7" s="21" t="str">
        <f t="shared" si="2"/>
        <v/>
      </c>
      <c r="AO7" s="21" t="str">
        <f t="shared" si="2"/>
        <v/>
      </c>
      <c r="AP7" s="21" t="str">
        <f t="shared" si="2"/>
        <v/>
      </c>
      <c r="AQ7" s="21" t="str">
        <f t="shared" si="2"/>
        <v/>
      </c>
      <c r="AR7" s="21" t="str">
        <f t="shared" si="2"/>
        <v/>
      </c>
      <c r="AS7" s="21" t="str">
        <f t="shared" si="2"/>
        <v/>
      </c>
      <c r="AT7" s="21" t="str">
        <f t="shared" si="2"/>
        <v/>
      </c>
      <c r="AU7" s="21" t="str">
        <f t="shared" si="2"/>
        <v/>
      </c>
      <c r="AV7" s="21" t="str">
        <f t="shared" si="2"/>
        <v/>
      </c>
      <c r="AW7" s="21" t="str">
        <f t="shared" si="2"/>
        <v/>
      </c>
      <c r="AX7" s="21" t="str">
        <f t="shared" si="2"/>
        <v/>
      </c>
      <c r="AY7" s="38" t="str">
        <f t="shared" si="2"/>
        <v/>
      </c>
      <c r="AZ7" s="11" t="str">
        <f t="shared" si="3"/>
        <v/>
      </c>
      <c r="BA7" s="11" t="str">
        <f t="shared" si="3"/>
        <v/>
      </c>
      <c r="BB7" s="12" t="str">
        <f t="shared" si="3"/>
        <v/>
      </c>
      <c r="BC7" s="11" t="str">
        <f t="shared" si="3"/>
        <v/>
      </c>
      <c r="BD7" s="11" t="str">
        <f t="shared" si="3"/>
        <v/>
      </c>
      <c r="BE7" s="12" t="str">
        <f t="shared" si="3"/>
        <v/>
      </c>
      <c r="BF7" s="11" t="str">
        <f t="shared" si="3"/>
        <v/>
      </c>
      <c r="BG7" s="11" t="str">
        <f t="shared" si="3"/>
        <v/>
      </c>
      <c r="BH7" s="11" t="str">
        <f t="shared" si="3"/>
        <v/>
      </c>
      <c r="BI7" s="11" t="str">
        <f t="shared" si="3"/>
        <v/>
      </c>
      <c r="BJ7" s="12" t="str">
        <f t="shared" si="3"/>
        <v/>
      </c>
      <c r="BL7" s="9">
        <f t="shared" si="5"/>
        <v>2</v>
      </c>
      <c r="BM7" s="9">
        <v>0</v>
      </c>
      <c r="BN7" s="9">
        <f t="shared" si="6"/>
        <v>2</v>
      </c>
      <c r="BO7" s="22">
        <f>+BN7/BN$63*360</f>
        <v>2.8125</v>
      </c>
    </row>
    <row r="8" spans="1:67" s="3" customFormat="1">
      <c r="A8" s="35">
        <v>6</v>
      </c>
      <c r="B8" s="36" t="s">
        <v>79</v>
      </c>
      <c r="C8" s="13" t="str">
        <f t="shared" si="4"/>
        <v>x</v>
      </c>
      <c r="D8" s="13" t="str">
        <f t="shared" si="0"/>
        <v>x</v>
      </c>
      <c r="E8" s="13" t="str">
        <f t="shared" si="0"/>
        <v>x</v>
      </c>
      <c r="F8" s="13" t="str">
        <f t="shared" si="0"/>
        <v>x</v>
      </c>
      <c r="G8" s="13" t="str">
        <f t="shared" si="0"/>
        <v>x</v>
      </c>
      <c r="H8" s="14" t="str">
        <f t="shared" si="0"/>
        <v>x</v>
      </c>
      <c r="I8" s="41" t="str">
        <f t="shared" si="0"/>
        <v/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41" t="str">
        <f t="shared" si="0"/>
        <v/>
      </c>
      <c r="N8" s="41" t="str">
        <f t="shared" si="0"/>
        <v/>
      </c>
      <c r="O8" s="41" t="str">
        <f t="shared" si="0"/>
        <v/>
      </c>
      <c r="P8" s="41" t="str">
        <f t="shared" si="0"/>
        <v/>
      </c>
      <c r="Q8" s="41" t="str">
        <f t="shared" si="0"/>
        <v/>
      </c>
      <c r="R8" s="41" t="str">
        <f t="shared" si="0"/>
        <v/>
      </c>
      <c r="S8" s="41">
        <v>1</v>
      </c>
      <c r="T8" s="41" t="str">
        <f t="shared" si="1"/>
        <v/>
      </c>
      <c r="U8" s="41" t="str">
        <f t="shared" si="1"/>
        <v/>
      </c>
      <c r="V8" s="41" t="str">
        <f t="shared" si="1"/>
        <v/>
      </c>
      <c r="W8" s="41" t="str">
        <f t="shared" si="1"/>
        <v/>
      </c>
      <c r="X8" s="42" t="str">
        <f t="shared" si="1"/>
        <v/>
      </c>
      <c r="Y8" s="41" t="str">
        <f t="shared" si="1"/>
        <v/>
      </c>
      <c r="Z8" s="41" t="str">
        <f t="shared" si="1"/>
        <v/>
      </c>
      <c r="AA8" s="41" t="str">
        <f t="shared" si="1"/>
        <v/>
      </c>
      <c r="AB8" s="41" t="str">
        <f t="shared" si="1"/>
        <v/>
      </c>
      <c r="AC8" s="41" t="str">
        <f t="shared" si="1"/>
        <v/>
      </c>
      <c r="AD8" s="41" t="str">
        <f t="shared" si="1"/>
        <v/>
      </c>
      <c r="AE8" s="41" t="str">
        <f t="shared" si="1"/>
        <v/>
      </c>
      <c r="AF8" s="41" t="str">
        <f t="shared" si="1"/>
        <v/>
      </c>
      <c r="AG8" s="41" t="str">
        <f t="shared" si="1"/>
        <v/>
      </c>
      <c r="AH8" s="41" t="str">
        <f t="shared" si="1"/>
        <v/>
      </c>
      <c r="AI8" s="41" t="str">
        <f t="shared" si="1"/>
        <v/>
      </c>
      <c r="AJ8" s="41" t="str">
        <f t="shared" si="2"/>
        <v/>
      </c>
      <c r="AK8" s="41">
        <v>1</v>
      </c>
      <c r="AL8" s="41" t="str">
        <f t="shared" si="2"/>
        <v/>
      </c>
      <c r="AM8" s="41" t="str">
        <f t="shared" si="2"/>
        <v/>
      </c>
      <c r="AN8" s="41" t="str">
        <f t="shared" si="2"/>
        <v/>
      </c>
      <c r="AO8" s="41" t="str">
        <f t="shared" si="2"/>
        <v/>
      </c>
      <c r="AP8" s="41" t="str">
        <f t="shared" si="2"/>
        <v/>
      </c>
      <c r="AQ8" s="41" t="str">
        <f t="shared" si="2"/>
        <v/>
      </c>
      <c r="AR8" s="41" t="str">
        <f t="shared" si="2"/>
        <v/>
      </c>
      <c r="AS8" s="41" t="str">
        <f t="shared" si="2"/>
        <v/>
      </c>
      <c r="AT8" s="41" t="str">
        <f t="shared" si="2"/>
        <v/>
      </c>
      <c r="AU8" s="41" t="str">
        <f t="shared" si="2"/>
        <v/>
      </c>
      <c r="AV8" s="41" t="str">
        <f t="shared" si="2"/>
        <v/>
      </c>
      <c r="AW8" s="41">
        <v>1</v>
      </c>
      <c r="AX8" s="41" t="str">
        <f t="shared" si="2"/>
        <v/>
      </c>
      <c r="AY8" s="42" t="str">
        <f t="shared" si="2"/>
        <v/>
      </c>
      <c r="AZ8" s="13" t="str">
        <f t="shared" si="3"/>
        <v/>
      </c>
      <c r="BA8" s="13" t="str">
        <f t="shared" si="3"/>
        <v/>
      </c>
      <c r="BB8" s="14" t="str">
        <f t="shared" si="3"/>
        <v/>
      </c>
      <c r="BC8" s="13" t="str">
        <f t="shared" si="3"/>
        <v/>
      </c>
      <c r="BD8" s="13" t="str">
        <f t="shared" si="3"/>
        <v/>
      </c>
      <c r="BE8" s="14" t="str">
        <f t="shared" si="3"/>
        <v/>
      </c>
      <c r="BF8" s="13" t="str">
        <f t="shared" si="3"/>
        <v/>
      </c>
      <c r="BG8" s="13" t="str">
        <f t="shared" si="3"/>
        <v/>
      </c>
      <c r="BH8" s="13" t="str">
        <f t="shared" si="3"/>
        <v/>
      </c>
      <c r="BI8" s="13" t="str">
        <f t="shared" si="3"/>
        <v/>
      </c>
      <c r="BJ8" s="14" t="str">
        <f t="shared" si="3"/>
        <v/>
      </c>
      <c r="BL8" s="3">
        <f t="shared" si="5"/>
        <v>3</v>
      </c>
      <c r="BM8" s="3">
        <v>0</v>
      </c>
      <c r="BN8" s="3">
        <f t="shared" si="6"/>
        <v>3</v>
      </c>
      <c r="BO8" s="37">
        <f>+BN8/BN$63*360</f>
        <v>4.21875</v>
      </c>
    </row>
    <row r="9" spans="1:67">
      <c r="A9" s="26">
        <v>7</v>
      </c>
      <c r="B9" s="34" t="s">
        <v>71</v>
      </c>
      <c r="C9" s="11" t="str">
        <f t="shared" si="4"/>
        <v>x</v>
      </c>
      <c r="D9" s="11" t="str">
        <f t="shared" si="0"/>
        <v>x</v>
      </c>
      <c r="E9" s="11" t="str">
        <f t="shared" si="0"/>
        <v>x</v>
      </c>
      <c r="F9" s="11" t="str">
        <f t="shared" si="0"/>
        <v>x</v>
      </c>
      <c r="G9" s="11" t="str">
        <f t="shared" si="0"/>
        <v>x</v>
      </c>
      <c r="H9" s="12" t="str">
        <f t="shared" si="0"/>
        <v>x</v>
      </c>
      <c r="I9" s="11" t="str">
        <f t="shared" si="0"/>
        <v>x</v>
      </c>
      <c r="J9" s="11" t="str">
        <f t="shared" si="0"/>
        <v/>
      </c>
      <c r="K9" s="11" t="str">
        <f t="shared" si="0"/>
        <v/>
      </c>
      <c r="L9" s="11" t="str">
        <f t="shared" si="0"/>
        <v/>
      </c>
      <c r="M9" s="11" t="str">
        <f t="shared" si="0"/>
        <v/>
      </c>
      <c r="N9" s="11" t="str">
        <f t="shared" si="0"/>
        <v/>
      </c>
      <c r="O9" s="11" t="str">
        <f t="shared" si="0"/>
        <v/>
      </c>
      <c r="P9" s="11" t="str">
        <f t="shared" si="0"/>
        <v/>
      </c>
      <c r="Q9" s="11" t="str">
        <f t="shared" si="0"/>
        <v/>
      </c>
      <c r="R9" s="11" t="str">
        <f t="shared" si="0"/>
        <v/>
      </c>
      <c r="S9" s="11" t="str">
        <f t="shared" si="0"/>
        <v/>
      </c>
      <c r="T9" s="11" t="str">
        <f t="shared" si="1"/>
        <v/>
      </c>
      <c r="U9" s="11" t="str">
        <f t="shared" si="1"/>
        <v/>
      </c>
      <c r="V9" s="11" t="str">
        <f t="shared" si="1"/>
        <v/>
      </c>
      <c r="W9" s="11" t="str">
        <f t="shared" si="1"/>
        <v/>
      </c>
      <c r="X9" s="12" t="str">
        <f t="shared" si="1"/>
        <v/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 t="str">
        <f t="shared" si="1"/>
        <v/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21" t="str">
        <f t="shared" si="1"/>
        <v/>
      </c>
      <c r="AG9" s="21">
        <v>1</v>
      </c>
      <c r="AH9" s="21" t="str">
        <f t="shared" si="1"/>
        <v/>
      </c>
      <c r="AI9" s="21" t="str">
        <f t="shared" si="1"/>
        <v/>
      </c>
      <c r="AJ9" s="21" t="str">
        <f t="shared" si="2"/>
        <v/>
      </c>
      <c r="AK9" s="21" t="str">
        <f t="shared" si="2"/>
        <v/>
      </c>
      <c r="AL9" s="21" t="str">
        <f t="shared" si="2"/>
        <v/>
      </c>
      <c r="AM9" s="21" t="str">
        <f t="shared" si="2"/>
        <v/>
      </c>
      <c r="AN9" s="21">
        <v>1</v>
      </c>
      <c r="AO9" s="21" t="str">
        <f t="shared" si="2"/>
        <v/>
      </c>
      <c r="AP9" s="21" t="str">
        <f t="shared" si="2"/>
        <v/>
      </c>
      <c r="AQ9" s="21" t="str">
        <f t="shared" si="2"/>
        <v/>
      </c>
      <c r="AR9" s="21" t="str">
        <f t="shared" si="2"/>
        <v/>
      </c>
      <c r="AS9" s="21" t="str">
        <f t="shared" si="2"/>
        <v/>
      </c>
      <c r="AT9" s="21" t="str">
        <f t="shared" si="2"/>
        <v/>
      </c>
      <c r="AU9" s="21" t="str">
        <f t="shared" si="2"/>
        <v/>
      </c>
      <c r="AV9" s="21" t="str">
        <f t="shared" si="2"/>
        <v/>
      </c>
      <c r="AW9" s="21" t="str">
        <f t="shared" si="2"/>
        <v/>
      </c>
      <c r="AX9" s="21" t="str">
        <f t="shared" si="2"/>
        <v/>
      </c>
      <c r="AY9" s="38" t="str">
        <f t="shared" si="2"/>
        <v/>
      </c>
      <c r="AZ9" s="21">
        <v>1</v>
      </c>
      <c r="BA9" s="21">
        <v>1</v>
      </c>
      <c r="BB9" s="38" t="str">
        <f t="shared" si="3"/>
        <v/>
      </c>
      <c r="BC9" s="21" t="str">
        <f t="shared" si="3"/>
        <v/>
      </c>
      <c r="BD9" s="21" t="str">
        <f t="shared" si="3"/>
        <v/>
      </c>
      <c r="BE9" s="38">
        <v>1</v>
      </c>
      <c r="BF9" s="21" t="str">
        <f t="shared" si="3"/>
        <v/>
      </c>
      <c r="BG9" s="21" t="str">
        <f t="shared" si="3"/>
        <v/>
      </c>
      <c r="BH9" s="21">
        <v>1</v>
      </c>
      <c r="BI9" s="21">
        <v>1</v>
      </c>
      <c r="BJ9" s="38">
        <v>1</v>
      </c>
      <c r="BL9" s="9">
        <f t="shared" si="5"/>
        <v>4</v>
      </c>
      <c r="BM9" s="9">
        <v>0</v>
      </c>
      <c r="BN9" s="9">
        <f t="shared" si="6"/>
        <v>4</v>
      </c>
      <c r="BO9" s="22">
        <f>+BN9/BN$63*360</f>
        <v>5.625</v>
      </c>
    </row>
    <row r="10" spans="1:67">
      <c r="A10" s="26">
        <v>8</v>
      </c>
      <c r="B10" s="34" t="s">
        <v>72</v>
      </c>
      <c r="C10" s="11" t="str">
        <f t="shared" si="4"/>
        <v>x</v>
      </c>
      <c r="D10" s="11" t="str">
        <f t="shared" si="0"/>
        <v>x</v>
      </c>
      <c r="E10" s="11" t="str">
        <f t="shared" si="0"/>
        <v>x</v>
      </c>
      <c r="F10" s="11" t="str">
        <f t="shared" si="0"/>
        <v>x</v>
      </c>
      <c r="G10" s="11" t="str">
        <f t="shared" si="0"/>
        <v>x</v>
      </c>
      <c r="H10" s="12" t="str">
        <f t="shared" si="0"/>
        <v>x</v>
      </c>
      <c r="I10" s="11" t="str">
        <f t="shared" si="0"/>
        <v>x</v>
      </c>
      <c r="J10" s="11" t="str">
        <f t="shared" si="0"/>
        <v>x</v>
      </c>
      <c r="K10" s="11" t="str">
        <f t="shared" si="0"/>
        <v/>
      </c>
      <c r="L10" s="11" t="str">
        <f t="shared" si="0"/>
        <v/>
      </c>
      <c r="M10" s="11" t="str">
        <f t="shared" si="0"/>
        <v/>
      </c>
      <c r="N10" s="11" t="str">
        <f t="shared" si="0"/>
        <v/>
      </c>
      <c r="O10" s="11" t="str">
        <f t="shared" si="0"/>
        <v/>
      </c>
      <c r="P10" s="11" t="str">
        <f t="shared" si="0"/>
        <v/>
      </c>
      <c r="Q10" s="11" t="str">
        <f t="shared" si="0"/>
        <v/>
      </c>
      <c r="R10" s="11" t="str">
        <f t="shared" si="0"/>
        <v/>
      </c>
      <c r="S10" s="11" t="str">
        <f t="shared" si="0"/>
        <v/>
      </c>
      <c r="T10" s="11" t="str">
        <f t="shared" si="1"/>
        <v/>
      </c>
      <c r="U10" s="11" t="str">
        <f t="shared" si="1"/>
        <v/>
      </c>
      <c r="V10" s="11" t="str">
        <f t="shared" si="1"/>
        <v/>
      </c>
      <c r="W10" s="11" t="str">
        <f t="shared" si="1"/>
        <v/>
      </c>
      <c r="X10" s="12" t="str">
        <f t="shared" si="1"/>
        <v/>
      </c>
      <c r="Y10" s="21" t="str">
        <f t="shared" si="1"/>
        <v/>
      </c>
      <c r="Z10" s="21" t="str">
        <f t="shared" si="1"/>
        <v/>
      </c>
      <c r="AA10" s="21" t="str">
        <f t="shared" si="1"/>
        <v/>
      </c>
      <c r="AB10" s="21" t="str">
        <f t="shared" si="1"/>
        <v/>
      </c>
      <c r="AC10" s="21" t="str">
        <f t="shared" si="1"/>
        <v/>
      </c>
      <c r="AD10" s="21" t="str">
        <f t="shared" si="1"/>
        <v/>
      </c>
      <c r="AE10" s="21" t="str">
        <f t="shared" si="1"/>
        <v/>
      </c>
      <c r="AF10" s="21" t="str">
        <f t="shared" si="1"/>
        <v/>
      </c>
      <c r="AG10" s="21">
        <v>1</v>
      </c>
      <c r="AH10" s="21" t="str">
        <f t="shared" si="1"/>
        <v/>
      </c>
      <c r="AI10" s="21" t="str">
        <f t="shared" si="1"/>
        <v/>
      </c>
      <c r="AJ10" s="21" t="str">
        <f t="shared" si="2"/>
        <v/>
      </c>
      <c r="AK10" s="21" t="str">
        <f t="shared" si="2"/>
        <v/>
      </c>
      <c r="AL10" s="21" t="str">
        <f t="shared" si="2"/>
        <v/>
      </c>
      <c r="AM10" s="21" t="str">
        <f t="shared" si="2"/>
        <v/>
      </c>
      <c r="AN10" s="21">
        <v>1</v>
      </c>
      <c r="AO10" s="21" t="str">
        <f t="shared" si="2"/>
        <v/>
      </c>
      <c r="AP10" s="21" t="str">
        <f t="shared" si="2"/>
        <v/>
      </c>
      <c r="AQ10" s="21" t="str">
        <f t="shared" si="2"/>
        <v/>
      </c>
      <c r="AR10" s="21" t="str">
        <f t="shared" si="2"/>
        <v/>
      </c>
      <c r="AS10" s="21" t="str">
        <f t="shared" si="2"/>
        <v/>
      </c>
      <c r="AT10" s="21" t="str">
        <f t="shared" si="2"/>
        <v/>
      </c>
      <c r="AU10" s="21" t="str">
        <f t="shared" si="2"/>
        <v/>
      </c>
      <c r="AV10" s="21" t="str">
        <f t="shared" si="2"/>
        <v/>
      </c>
      <c r="AW10" s="21" t="str">
        <f t="shared" si="2"/>
        <v/>
      </c>
      <c r="AX10" s="21" t="str">
        <f t="shared" si="2"/>
        <v/>
      </c>
      <c r="AY10" s="38" t="str">
        <f t="shared" si="2"/>
        <v/>
      </c>
      <c r="AZ10" s="21">
        <v>1</v>
      </c>
      <c r="BA10" s="21" t="str">
        <f t="shared" si="3"/>
        <v/>
      </c>
      <c r="BB10" s="38" t="str">
        <f t="shared" si="3"/>
        <v/>
      </c>
      <c r="BC10" s="21" t="str">
        <f t="shared" si="3"/>
        <v/>
      </c>
      <c r="BD10" s="21" t="str">
        <f t="shared" si="3"/>
        <v/>
      </c>
      <c r="BE10" s="38">
        <v>1</v>
      </c>
      <c r="BF10" s="21" t="str">
        <f t="shared" si="3"/>
        <v/>
      </c>
      <c r="BG10" s="21" t="str">
        <f t="shared" si="3"/>
        <v/>
      </c>
      <c r="BH10" s="21">
        <v>1</v>
      </c>
      <c r="BI10" s="21"/>
      <c r="BJ10" s="38">
        <v>1</v>
      </c>
      <c r="BL10" s="9">
        <f t="shared" si="5"/>
        <v>3</v>
      </c>
      <c r="BM10" s="9">
        <v>0</v>
      </c>
      <c r="BN10" s="9">
        <f t="shared" si="6"/>
        <v>3</v>
      </c>
      <c r="BO10" s="22">
        <f>+BN10/BN$63*360</f>
        <v>4.21875</v>
      </c>
    </row>
    <row r="11" spans="1:67">
      <c r="A11" s="26">
        <v>9</v>
      </c>
      <c r="B11" s="34" t="s">
        <v>73</v>
      </c>
      <c r="C11" s="11" t="str">
        <f t="shared" si="4"/>
        <v>x</v>
      </c>
      <c r="D11" s="11" t="str">
        <f t="shared" si="0"/>
        <v>x</v>
      </c>
      <c r="E11" s="11" t="str">
        <f t="shared" si="0"/>
        <v>x</v>
      </c>
      <c r="F11" s="11" t="str">
        <f t="shared" si="0"/>
        <v>x</v>
      </c>
      <c r="G11" s="11" t="str">
        <f t="shared" si="0"/>
        <v>x</v>
      </c>
      <c r="H11" s="12" t="str">
        <f t="shared" si="0"/>
        <v>x</v>
      </c>
      <c r="I11" s="11" t="str">
        <f t="shared" si="0"/>
        <v>x</v>
      </c>
      <c r="J11" s="11" t="str">
        <f t="shared" si="0"/>
        <v>x</v>
      </c>
      <c r="K11" s="11" t="str">
        <f t="shared" si="0"/>
        <v>x</v>
      </c>
      <c r="L11" s="11" t="str">
        <f t="shared" si="0"/>
        <v/>
      </c>
      <c r="M11" s="11" t="str">
        <f t="shared" si="0"/>
        <v/>
      </c>
      <c r="N11" s="11" t="str">
        <f t="shared" si="0"/>
        <v/>
      </c>
      <c r="O11" s="11" t="str">
        <f t="shared" si="0"/>
        <v/>
      </c>
      <c r="P11" s="11" t="str">
        <f t="shared" si="0"/>
        <v/>
      </c>
      <c r="Q11" s="11" t="str">
        <f t="shared" si="0"/>
        <v/>
      </c>
      <c r="R11" s="11" t="str">
        <f t="shared" si="0"/>
        <v/>
      </c>
      <c r="S11" s="11" t="str">
        <f t="shared" si="0"/>
        <v/>
      </c>
      <c r="T11" s="11" t="str">
        <f t="shared" si="1"/>
        <v/>
      </c>
      <c r="U11" s="11" t="str">
        <f t="shared" si="1"/>
        <v/>
      </c>
      <c r="V11" s="11" t="str">
        <f t="shared" si="1"/>
        <v/>
      </c>
      <c r="W11" s="11" t="str">
        <f t="shared" si="1"/>
        <v/>
      </c>
      <c r="X11" s="12" t="str">
        <f t="shared" si="1"/>
        <v/>
      </c>
      <c r="Y11" s="21" t="str">
        <f t="shared" si="1"/>
        <v/>
      </c>
      <c r="Z11" s="21" t="str">
        <f t="shared" si="1"/>
        <v/>
      </c>
      <c r="AA11" s="21" t="str">
        <f t="shared" si="1"/>
        <v/>
      </c>
      <c r="AB11" s="21" t="str">
        <f t="shared" si="1"/>
        <v/>
      </c>
      <c r="AC11" s="21" t="str">
        <f t="shared" si="1"/>
        <v/>
      </c>
      <c r="AD11" s="21" t="str">
        <f t="shared" si="1"/>
        <v/>
      </c>
      <c r="AE11" s="21" t="str">
        <f t="shared" si="1"/>
        <v/>
      </c>
      <c r="AF11" s="21" t="str">
        <f t="shared" si="1"/>
        <v/>
      </c>
      <c r="AG11" s="21" t="str">
        <f t="shared" si="1"/>
        <v/>
      </c>
      <c r="AH11" s="21" t="str">
        <f t="shared" si="1"/>
        <v/>
      </c>
      <c r="AI11" s="21" t="str">
        <f t="shared" si="1"/>
        <v/>
      </c>
      <c r="AJ11" s="21" t="str">
        <f t="shared" si="2"/>
        <v/>
      </c>
      <c r="AK11" s="21" t="str">
        <f t="shared" si="2"/>
        <v/>
      </c>
      <c r="AL11" s="21">
        <v>1</v>
      </c>
      <c r="AM11" s="21" t="str">
        <f t="shared" si="2"/>
        <v/>
      </c>
      <c r="AN11" s="21" t="str">
        <f t="shared" si="2"/>
        <v/>
      </c>
      <c r="AO11" s="21" t="str">
        <f t="shared" si="2"/>
        <v/>
      </c>
      <c r="AP11" s="21" t="str">
        <f t="shared" si="2"/>
        <v/>
      </c>
      <c r="AQ11" s="21" t="str">
        <f t="shared" si="2"/>
        <v/>
      </c>
      <c r="AR11" s="21" t="str">
        <f t="shared" si="2"/>
        <v/>
      </c>
      <c r="AS11" s="21" t="str">
        <f t="shared" si="2"/>
        <v/>
      </c>
      <c r="AT11" s="21" t="str">
        <f t="shared" si="2"/>
        <v/>
      </c>
      <c r="AU11" s="21" t="str">
        <f t="shared" si="2"/>
        <v/>
      </c>
      <c r="AV11" s="21" t="str">
        <f t="shared" si="2"/>
        <v/>
      </c>
      <c r="AW11" s="21" t="str">
        <f t="shared" si="2"/>
        <v/>
      </c>
      <c r="AX11" s="21" t="str">
        <f t="shared" si="2"/>
        <v/>
      </c>
      <c r="AY11" s="38" t="str">
        <f t="shared" si="2"/>
        <v/>
      </c>
      <c r="AZ11" s="21" t="str">
        <f t="shared" si="3"/>
        <v/>
      </c>
      <c r="BA11" s="21">
        <v>1</v>
      </c>
      <c r="BB11" s="38" t="str">
        <f t="shared" si="3"/>
        <v/>
      </c>
      <c r="BC11" s="21" t="str">
        <f t="shared" si="3"/>
        <v/>
      </c>
      <c r="BD11" s="21" t="str">
        <f t="shared" si="3"/>
        <v/>
      </c>
      <c r="BE11" s="38">
        <v>1</v>
      </c>
      <c r="BF11" s="21" t="str">
        <f t="shared" si="3"/>
        <v/>
      </c>
      <c r="BG11" s="21" t="str">
        <f t="shared" si="3"/>
        <v/>
      </c>
      <c r="BH11" s="21">
        <v>1</v>
      </c>
      <c r="BI11" s="21" t="str">
        <f t="shared" si="3"/>
        <v/>
      </c>
      <c r="BJ11" s="38" t="str">
        <f t="shared" si="3"/>
        <v/>
      </c>
      <c r="BL11" s="9">
        <f t="shared" si="5"/>
        <v>2</v>
      </c>
      <c r="BM11" s="9">
        <v>0</v>
      </c>
      <c r="BN11" s="9">
        <f t="shared" si="6"/>
        <v>2</v>
      </c>
      <c r="BO11" s="22">
        <f>+BN11/BN$63*360</f>
        <v>2.8125</v>
      </c>
    </row>
    <row r="12" spans="1:67">
      <c r="A12" s="26">
        <v>10</v>
      </c>
      <c r="B12" s="34" t="s">
        <v>82</v>
      </c>
      <c r="C12" s="11" t="str">
        <f t="shared" si="4"/>
        <v>x</v>
      </c>
      <c r="D12" s="11" t="str">
        <f t="shared" si="0"/>
        <v>x</v>
      </c>
      <c r="E12" s="11" t="str">
        <f t="shared" si="0"/>
        <v>x</v>
      </c>
      <c r="F12" s="11" t="str">
        <f t="shared" si="0"/>
        <v>x</v>
      </c>
      <c r="G12" s="11" t="str">
        <f t="shared" si="0"/>
        <v>x</v>
      </c>
      <c r="H12" s="12" t="str">
        <f t="shared" si="0"/>
        <v>x</v>
      </c>
      <c r="I12" s="11" t="str">
        <f t="shared" si="0"/>
        <v>x</v>
      </c>
      <c r="J12" s="11" t="str">
        <f t="shared" si="0"/>
        <v>x</v>
      </c>
      <c r="K12" s="11" t="str">
        <f t="shared" si="0"/>
        <v>x</v>
      </c>
      <c r="L12" s="11" t="str">
        <f t="shared" si="0"/>
        <v>x</v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0"/>
        <v/>
      </c>
      <c r="R12" s="11" t="str">
        <f t="shared" si="0"/>
        <v/>
      </c>
      <c r="S12" s="11" t="str">
        <f t="shared" si="0"/>
        <v/>
      </c>
      <c r="T12" s="11" t="str">
        <f t="shared" si="1"/>
        <v/>
      </c>
      <c r="U12" s="11" t="str">
        <f t="shared" si="1"/>
        <v/>
      </c>
      <c r="V12" s="11" t="str">
        <f t="shared" si="1"/>
        <v/>
      </c>
      <c r="W12" s="11" t="str">
        <f t="shared" si="1"/>
        <v/>
      </c>
      <c r="X12" s="12" t="str">
        <f t="shared" si="1"/>
        <v/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 t="str">
        <f t="shared" si="1"/>
        <v/>
      </c>
      <c r="AC12" s="21">
        <v>1</v>
      </c>
      <c r="AD12" s="21">
        <v>1</v>
      </c>
      <c r="AE12" s="21" t="str">
        <f t="shared" si="1"/>
        <v/>
      </c>
      <c r="AF12" s="21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 t="str">
        <f t="shared" si="2"/>
        <v/>
      </c>
      <c r="AK12" s="21" t="str">
        <f t="shared" si="2"/>
        <v/>
      </c>
      <c r="AL12" s="21" t="str">
        <f t="shared" si="2"/>
        <v/>
      </c>
      <c r="AM12" s="21" t="str">
        <f t="shared" si="2"/>
        <v/>
      </c>
      <c r="AN12" s="21" t="str">
        <f t="shared" si="2"/>
        <v/>
      </c>
      <c r="AO12" s="21" t="str">
        <f t="shared" si="2"/>
        <v/>
      </c>
      <c r="AP12" s="21" t="str">
        <f t="shared" si="2"/>
        <v/>
      </c>
      <c r="AQ12" s="21" t="str">
        <f t="shared" si="2"/>
        <v/>
      </c>
      <c r="AR12" s="21" t="str">
        <f t="shared" si="2"/>
        <v/>
      </c>
      <c r="AS12" s="21" t="str">
        <f t="shared" si="2"/>
        <v/>
      </c>
      <c r="AT12" s="21" t="str">
        <f t="shared" si="2"/>
        <v/>
      </c>
      <c r="AU12" s="21" t="str">
        <f t="shared" si="2"/>
        <v/>
      </c>
      <c r="AV12" s="21" t="str">
        <f t="shared" si="2"/>
        <v/>
      </c>
      <c r="AW12" s="21">
        <v>1</v>
      </c>
      <c r="AX12" s="21" t="str">
        <f t="shared" si="2"/>
        <v/>
      </c>
      <c r="AY12" s="38" t="str">
        <f t="shared" si="2"/>
        <v/>
      </c>
      <c r="AZ12" s="21">
        <v>1</v>
      </c>
      <c r="BA12" s="21"/>
      <c r="BB12" s="38" t="str">
        <f t="shared" si="3"/>
        <v/>
      </c>
      <c r="BC12" s="21" t="str">
        <f t="shared" si="3"/>
        <v/>
      </c>
      <c r="BD12" s="21">
        <v>1</v>
      </c>
      <c r="BE12" s="38">
        <v>1</v>
      </c>
      <c r="BF12" s="21" t="str">
        <f t="shared" si="3"/>
        <v/>
      </c>
      <c r="BG12" s="21" t="str">
        <f t="shared" si="3"/>
        <v/>
      </c>
      <c r="BH12" s="21">
        <v>1</v>
      </c>
      <c r="BI12" s="21">
        <v>1</v>
      </c>
      <c r="BJ12" s="38">
        <v>1</v>
      </c>
      <c r="BL12" s="9">
        <f t="shared" si="5"/>
        <v>4</v>
      </c>
      <c r="BM12" s="9">
        <v>5</v>
      </c>
      <c r="BN12" s="9">
        <f t="shared" si="6"/>
        <v>9</v>
      </c>
      <c r="BO12" s="22">
        <f>+BN12/BN$63*360</f>
        <v>12.65625</v>
      </c>
    </row>
    <row r="13" spans="1:67">
      <c r="A13" s="26">
        <v>11</v>
      </c>
      <c r="B13" s="34" t="s">
        <v>83</v>
      </c>
      <c r="C13" s="11" t="str">
        <f t="shared" si="4"/>
        <v>x</v>
      </c>
      <c r="D13" s="11" t="str">
        <f t="shared" si="0"/>
        <v>x</v>
      </c>
      <c r="E13" s="11" t="str">
        <f t="shared" si="0"/>
        <v>x</v>
      </c>
      <c r="F13" s="11" t="str">
        <f t="shared" si="0"/>
        <v>x</v>
      </c>
      <c r="G13" s="11" t="str">
        <f t="shared" si="0"/>
        <v>x</v>
      </c>
      <c r="H13" s="12" t="str">
        <f t="shared" si="0"/>
        <v>x</v>
      </c>
      <c r="I13" s="11" t="str">
        <f t="shared" si="0"/>
        <v>x</v>
      </c>
      <c r="J13" s="11" t="str">
        <f t="shared" si="0"/>
        <v>x</v>
      </c>
      <c r="K13" s="11" t="str">
        <f t="shared" si="0"/>
        <v>x</v>
      </c>
      <c r="L13" s="11" t="str">
        <f t="shared" si="0"/>
        <v>x</v>
      </c>
      <c r="M13" s="11" t="str">
        <f t="shared" si="0"/>
        <v>x</v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0"/>
        <v/>
      </c>
      <c r="R13" s="11" t="str">
        <f t="shared" si="0"/>
        <v/>
      </c>
      <c r="S13" s="11" t="str">
        <f t="shared" si="0"/>
        <v/>
      </c>
      <c r="T13" s="11" t="str">
        <f t="shared" si="1"/>
        <v/>
      </c>
      <c r="U13" s="11" t="str">
        <f t="shared" si="1"/>
        <v/>
      </c>
      <c r="V13" s="11" t="str">
        <f t="shared" si="1"/>
        <v/>
      </c>
      <c r="W13" s="11" t="str">
        <f t="shared" si="1"/>
        <v/>
      </c>
      <c r="X13" s="12" t="str">
        <f t="shared" si="1"/>
        <v/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 t="str">
        <f t="shared" si="1"/>
        <v/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21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 t="str">
        <f t="shared" si="2"/>
        <v/>
      </c>
      <c r="AK13" s="21" t="str">
        <f t="shared" si="2"/>
        <v/>
      </c>
      <c r="AL13" s="21" t="str">
        <f t="shared" si="2"/>
        <v/>
      </c>
      <c r="AM13" s="21" t="str">
        <f t="shared" si="2"/>
        <v/>
      </c>
      <c r="AN13" s="21" t="str">
        <f t="shared" si="2"/>
        <v/>
      </c>
      <c r="AO13" s="21" t="str">
        <f t="shared" si="2"/>
        <v/>
      </c>
      <c r="AP13" s="21" t="str">
        <f t="shared" si="2"/>
        <v/>
      </c>
      <c r="AQ13" s="21" t="str">
        <f t="shared" si="2"/>
        <v/>
      </c>
      <c r="AR13" s="21" t="str">
        <f t="shared" si="2"/>
        <v/>
      </c>
      <c r="AS13" s="21">
        <v>1</v>
      </c>
      <c r="AT13" s="21" t="str">
        <f t="shared" si="2"/>
        <v/>
      </c>
      <c r="AU13" s="21">
        <v>1</v>
      </c>
      <c r="AV13" s="21" t="str">
        <f t="shared" si="2"/>
        <v/>
      </c>
      <c r="AW13" s="21" t="str">
        <f t="shared" si="2"/>
        <v/>
      </c>
      <c r="AX13" s="21" t="str">
        <f t="shared" si="2"/>
        <v/>
      </c>
      <c r="AY13" s="38">
        <v>1</v>
      </c>
      <c r="AZ13" s="21">
        <v>1</v>
      </c>
      <c r="BA13" s="21">
        <v>1</v>
      </c>
      <c r="BB13" s="38" t="str">
        <f t="shared" si="3"/>
        <v/>
      </c>
      <c r="BC13" s="21" t="str">
        <f t="shared" si="3"/>
        <v/>
      </c>
      <c r="BD13" s="21">
        <v>1</v>
      </c>
      <c r="BE13" s="38">
        <v>1</v>
      </c>
      <c r="BF13" s="21" t="str">
        <f t="shared" si="3"/>
        <v/>
      </c>
      <c r="BG13" s="21" t="str">
        <f t="shared" si="3"/>
        <v/>
      </c>
      <c r="BH13" s="21">
        <v>1</v>
      </c>
      <c r="BI13" s="21" t="str">
        <f t="shared" si="3"/>
        <v/>
      </c>
      <c r="BJ13" s="38"/>
      <c r="BL13" s="9">
        <f t="shared" si="5"/>
        <v>5</v>
      </c>
      <c r="BM13" s="9">
        <v>1</v>
      </c>
      <c r="BN13" s="9">
        <f t="shared" si="6"/>
        <v>6</v>
      </c>
      <c r="BO13" s="22">
        <f>+BN13/BN$63*360</f>
        <v>8.4375</v>
      </c>
    </row>
    <row r="14" spans="1:67">
      <c r="A14" s="26">
        <v>12</v>
      </c>
      <c r="B14" s="34" t="s">
        <v>85</v>
      </c>
      <c r="C14" s="11" t="str">
        <f t="shared" si="4"/>
        <v>x</v>
      </c>
      <c r="D14" s="11" t="str">
        <f t="shared" si="0"/>
        <v>x</v>
      </c>
      <c r="E14" s="11" t="str">
        <f t="shared" si="0"/>
        <v>x</v>
      </c>
      <c r="F14" s="11" t="str">
        <f t="shared" si="0"/>
        <v>x</v>
      </c>
      <c r="G14" s="11" t="str">
        <f t="shared" si="0"/>
        <v>x</v>
      </c>
      <c r="H14" s="12" t="str">
        <f t="shared" si="0"/>
        <v>x</v>
      </c>
      <c r="I14" s="11" t="str">
        <f t="shared" si="0"/>
        <v>x</v>
      </c>
      <c r="J14" s="11" t="str">
        <f t="shared" si="0"/>
        <v>x</v>
      </c>
      <c r="K14" s="11" t="str">
        <f t="shared" si="0"/>
        <v>x</v>
      </c>
      <c r="L14" s="11" t="str">
        <f t="shared" si="0"/>
        <v>x</v>
      </c>
      <c r="M14" s="11" t="str">
        <f t="shared" si="0"/>
        <v>x</v>
      </c>
      <c r="N14" s="11" t="str">
        <f t="shared" si="0"/>
        <v>x</v>
      </c>
      <c r="O14" s="11" t="str">
        <f t="shared" si="0"/>
        <v/>
      </c>
      <c r="P14" s="11" t="str">
        <f t="shared" si="0"/>
        <v/>
      </c>
      <c r="Q14" s="11" t="str">
        <f t="shared" si="0"/>
        <v/>
      </c>
      <c r="R14" s="11" t="str">
        <f t="shared" si="0"/>
        <v/>
      </c>
      <c r="S14" s="11" t="str">
        <f t="shared" si="0"/>
        <v/>
      </c>
      <c r="T14" s="11" t="str">
        <f t="shared" si="1"/>
        <v/>
      </c>
      <c r="U14" s="11" t="str">
        <f t="shared" si="1"/>
        <v/>
      </c>
      <c r="V14" s="11" t="str">
        <f t="shared" si="1"/>
        <v/>
      </c>
      <c r="W14" s="11" t="str">
        <f t="shared" si="1"/>
        <v/>
      </c>
      <c r="X14" s="12" t="str">
        <f t="shared" si="1"/>
        <v/>
      </c>
      <c r="Y14" s="21">
        <v>1</v>
      </c>
      <c r="Z14" s="21" t="str">
        <f t="shared" si="1"/>
        <v/>
      </c>
      <c r="AA14" s="21">
        <v>1</v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21" t="str">
        <f t="shared" si="1"/>
        <v/>
      </c>
      <c r="AG14" s="21" t="str">
        <f t="shared" si="1"/>
        <v/>
      </c>
      <c r="AH14" s="21">
        <v>1</v>
      </c>
      <c r="AI14" s="21" t="str">
        <f t="shared" si="1"/>
        <v/>
      </c>
      <c r="AJ14" s="21">
        <v>1</v>
      </c>
      <c r="AK14" s="21" t="str">
        <f t="shared" si="2"/>
        <v/>
      </c>
      <c r="AL14" s="21" t="str">
        <f t="shared" si="2"/>
        <v/>
      </c>
      <c r="AM14" s="21" t="str">
        <f t="shared" si="2"/>
        <v/>
      </c>
      <c r="AN14" s="21" t="str">
        <f t="shared" si="2"/>
        <v/>
      </c>
      <c r="AO14" s="21">
        <v>1</v>
      </c>
      <c r="AP14" s="21" t="str">
        <f t="shared" si="2"/>
        <v/>
      </c>
      <c r="AQ14" s="21" t="str">
        <f t="shared" si="2"/>
        <v/>
      </c>
      <c r="AR14" s="21" t="str">
        <f t="shared" si="2"/>
        <v/>
      </c>
      <c r="AS14" s="21" t="str">
        <f t="shared" si="2"/>
        <v/>
      </c>
      <c r="AT14" s="21" t="str">
        <f t="shared" si="2"/>
        <v/>
      </c>
      <c r="AU14" s="21" t="str">
        <f t="shared" si="2"/>
        <v/>
      </c>
      <c r="AV14" s="21">
        <v>1</v>
      </c>
      <c r="AW14" s="21" t="str">
        <f t="shared" si="2"/>
        <v/>
      </c>
      <c r="AX14" s="21" t="str">
        <f t="shared" si="2"/>
        <v/>
      </c>
      <c r="AY14" s="38" t="str">
        <f t="shared" si="2"/>
        <v/>
      </c>
      <c r="AZ14" s="21" t="str">
        <f t="shared" si="3"/>
        <v/>
      </c>
      <c r="BA14" s="21">
        <v>1</v>
      </c>
      <c r="BB14" s="38" t="str">
        <f t="shared" si="3"/>
        <v/>
      </c>
      <c r="BC14" s="21">
        <v>1</v>
      </c>
      <c r="BD14" s="21">
        <v>1</v>
      </c>
      <c r="BE14" s="38">
        <v>1</v>
      </c>
      <c r="BF14" s="21" t="str">
        <f t="shared" si="3"/>
        <v/>
      </c>
      <c r="BG14" s="21">
        <v>1</v>
      </c>
      <c r="BH14" s="21">
        <v>1</v>
      </c>
      <c r="BI14" s="21" t="str">
        <f t="shared" si="3"/>
        <v/>
      </c>
      <c r="BJ14" s="38">
        <v>1</v>
      </c>
      <c r="BL14" s="9">
        <f t="shared" si="5"/>
        <v>7</v>
      </c>
      <c r="BM14" s="9">
        <v>1</v>
      </c>
      <c r="BN14" s="9">
        <f t="shared" si="6"/>
        <v>8</v>
      </c>
      <c r="BO14" s="22">
        <f>+BN14/BN$63*360</f>
        <v>11.25</v>
      </c>
    </row>
    <row r="15" spans="1:67">
      <c r="A15" s="26">
        <v>13</v>
      </c>
      <c r="B15" s="34" t="s">
        <v>86</v>
      </c>
      <c r="C15" s="11" t="str">
        <f t="shared" si="4"/>
        <v>x</v>
      </c>
      <c r="D15" s="11" t="str">
        <f t="shared" si="0"/>
        <v>x</v>
      </c>
      <c r="E15" s="11" t="str">
        <f t="shared" si="0"/>
        <v>x</v>
      </c>
      <c r="F15" s="11" t="str">
        <f t="shared" si="0"/>
        <v>x</v>
      </c>
      <c r="G15" s="11" t="str">
        <f t="shared" si="0"/>
        <v>x</v>
      </c>
      <c r="H15" s="12" t="str">
        <f t="shared" si="0"/>
        <v>x</v>
      </c>
      <c r="I15" s="11" t="str">
        <f t="shared" si="0"/>
        <v>x</v>
      </c>
      <c r="J15" s="11" t="str">
        <f t="shared" si="0"/>
        <v>x</v>
      </c>
      <c r="K15" s="11" t="str">
        <f t="shared" si="0"/>
        <v>x</v>
      </c>
      <c r="L15" s="11" t="str">
        <f t="shared" si="0"/>
        <v>x</v>
      </c>
      <c r="M15" s="11" t="str">
        <f t="shared" si="0"/>
        <v>x</v>
      </c>
      <c r="N15" s="11" t="str">
        <f t="shared" si="0"/>
        <v>x</v>
      </c>
      <c r="O15" s="11" t="str">
        <f t="shared" si="0"/>
        <v>x</v>
      </c>
      <c r="P15" s="11" t="str">
        <f t="shared" si="0"/>
        <v/>
      </c>
      <c r="Q15" s="11" t="str">
        <f t="shared" si="0"/>
        <v/>
      </c>
      <c r="R15" s="11" t="str">
        <f t="shared" si="0"/>
        <v/>
      </c>
      <c r="S15" s="11" t="str">
        <f t="shared" si="0"/>
        <v/>
      </c>
      <c r="T15" s="11" t="str">
        <f t="shared" si="1"/>
        <v/>
      </c>
      <c r="U15" s="11" t="str">
        <f t="shared" si="1"/>
        <v/>
      </c>
      <c r="V15" s="11" t="str">
        <f t="shared" si="1"/>
        <v/>
      </c>
      <c r="W15" s="11" t="str">
        <f t="shared" si="1"/>
        <v/>
      </c>
      <c r="X15" s="12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>
        <v>1</v>
      </c>
      <c r="AC15" s="21">
        <v>1</v>
      </c>
      <c r="AD15" s="21">
        <v>1</v>
      </c>
      <c r="AE15" s="21" t="str">
        <f t="shared" si="1"/>
        <v/>
      </c>
      <c r="AF15" s="21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2"/>
        <v/>
      </c>
      <c r="AK15" s="21">
        <v>1</v>
      </c>
      <c r="AL15" s="21" t="str">
        <f t="shared" si="2"/>
        <v/>
      </c>
      <c r="AM15" s="21">
        <v>1</v>
      </c>
      <c r="AN15" s="21">
        <v>1</v>
      </c>
      <c r="AO15" s="21" t="str">
        <f t="shared" si="2"/>
        <v/>
      </c>
      <c r="AP15" s="21" t="str">
        <f t="shared" si="2"/>
        <v/>
      </c>
      <c r="AQ15" s="21" t="str">
        <f t="shared" si="2"/>
        <v/>
      </c>
      <c r="AR15" s="21" t="str">
        <f t="shared" si="2"/>
        <v/>
      </c>
      <c r="AS15" s="21" t="str">
        <f t="shared" si="2"/>
        <v/>
      </c>
      <c r="AT15" s="21">
        <v>1</v>
      </c>
      <c r="AU15" s="21" t="str">
        <f t="shared" si="2"/>
        <v/>
      </c>
      <c r="AV15" s="21" t="str">
        <f t="shared" si="2"/>
        <v/>
      </c>
      <c r="AW15" s="21">
        <v>1</v>
      </c>
      <c r="AX15" s="21" t="str">
        <f t="shared" si="2"/>
        <v/>
      </c>
      <c r="AY15" s="38" t="str">
        <f t="shared" si="2"/>
        <v/>
      </c>
      <c r="AZ15" s="21">
        <v>1</v>
      </c>
      <c r="BA15" s="21">
        <v>1</v>
      </c>
      <c r="BB15" s="38" t="str">
        <f t="shared" si="3"/>
        <v/>
      </c>
      <c r="BC15" s="21" t="str">
        <f t="shared" si="3"/>
        <v/>
      </c>
      <c r="BD15" s="21">
        <v>1</v>
      </c>
      <c r="BE15" s="38">
        <v>1</v>
      </c>
      <c r="BF15" s="21" t="str">
        <f t="shared" si="3"/>
        <v/>
      </c>
      <c r="BG15" s="21" t="str">
        <f t="shared" si="3"/>
        <v/>
      </c>
      <c r="BH15" s="21">
        <v>1</v>
      </c>
      <c r="BI15" s="21">
        <v>1</v>
      </c>
      <c r="BJ15" s="38"/>
      <c r="BL15" s="9">
        <f t="shared" si="5"/>
        <v>10</v>
      </c>
      <c r="BM15" s="9">
        <v>1</v>
      </c>
      <c r="BN15" s="9">
        <f t="shared" si="6"/>
        <v>11</v>
      </c>
      <c r="BO15" s="22">
        <f>+BN15/BN$63*360</f>
        <v>15.46875</v>
      </c>
    </row>
    <row r="16" spans="1:67">
      <c r="A16" s="26">
        <v>14</v>
      </c>
      <c r="B16" s="34" t="s">
        <v>87</v>
      </c>
      <c r="C16" s="11" t="str">
        <f t="shared" si="4"/>
        <v>x</v>
      </c>
      <c r="D16" s="11" t="str">
        <f t="shared" si="0"/>
        <v>x</v>
      </c>
      <c r="E16" s="11" t="str">
        <f t="shared" si="0"/>
        <v>x</v>
      </c>
      <c r="F16" s="11" t="str">
        <f t="shared" si="0"/>
        <v>x</v>
      </c>
      <c r="G16" s="11" t="str">
        <f t="shared" si="0"/>
        <v>x</v>
      </c>
      <c r="H16" s="12" t="str">
        <f t="shared" si="0"/>
        <v>x</v>
      </c>
      <c r="I16" s="11" t="str">
        <f t="shared" si="0"/>
        <v>x</v>
      </c>
      <c r="J16" s="11" t="str">
        <f t="shared" si="0"/>
        <v>x</v>
      </c>
      <c r="K16" s="11" t="str">
        <f t="shared" si="0"/>
        <v>x</v>
      </c>
      <c r="L16" s="11" t="str">
        <f t="shared" si="0"/>
        <v>x</v>
      </c>
      <c r="M16" s="11" t="str">
        <f t="shared" si="0"/>
        <v>x</v>
      </c>
      <c r="N16" s="11" t="str">
        <f t="shared" si="0"/>
        <v>x</v>
      </c>
      <c r="O16" s="11" t="str">
        <f t="shared" si="0"/>
        <v>x</v>
      </c>
      <c r="P16" s="11" t="str">
        <f t="shared" si="0"/>
        <v>x</v>
      </c>
      <c r="Q16" s="11" t="str">
        <f t="shared" si="0"/>
        <v/>
      </c>
      <c r="R16" s="11" t="str">
        <f t="shared" si="0"/>
        <v/>
      </c>
      <c r="S16" s="11" t="str">
        <f t="shared" si="0"/>
        <v/>
      </c>
      <c r="T16" s="11" t="str">
        <f t="shared" si="1"/>
        <v/>
      </c>
      <c r="U16" s="11" t="str">
        <f t="shared" si="1"/>
        <v/>
      </c>
      <c r="V16" s="11" t="str">
        <f t="shared" si="1"/>
        <v/>
      </c>
      <c r="W16" s="11" t="str">
        <f t="shared" si="1"/>
        <v/>
      </c>
      <c r="X16" s="12" t="str">
        <f t="shared" si="1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21" t="str">
        <f t="shared" si="1"/>
        <v/>
      </c>
      <c r="AG16" s="21" t="str">
        <f t="shared" si="1"/>
        <v/>
      </c>
      <c r="AH16" s="21" t="str">
        <f t="shared" si="1"/>
        <v/>
      </c>
      <c r="AI16" s="21" t="str">
        <f t="shared" si="1"/>
        <v/>
      </c>
      <c r="AJ16" s="21" t="str">
        <f t="shared" si="2"/>
        <v/>
      </c>
      <c r="AK16" s="21" t="str">
        <f t="shared" si="2"/>
        <v/>
      </c>
      <c r="AL16" s="21">
        <v>1</v>
      </c>
      <c r="AM16" s="21" t="str">
        <f t="shared" si="2"/>
        <v/>
      </c>
      <c r="AN16" s="21" t="str">
        <f t="shared" si="2"/>
        <v/>
      </c>
      <c r="AO16" s="21" t="str">
        <f t="shared" si="2"/>
        <v/>
      </c>
      <c r="AP16" s="21" t="str">
        <f t="shared" si="2"/>
        <v/>
      </c>
      <c r="AQ16" s="21" t="str">
        <f t="shared" si="2"/>
        <v/>
      </c>
      <c r="AR16" s="21" t="str">
        <f t="shared" si="2"/>
        <v/>
      </c>
      <c r="AS16" s="21" t="str">
        <f t="shared" si="2"/>
        <v/>
      </c>
      <c r="AT16" s="21" t="str">
        <f t="shared" si="2"/>
        <v/>
      </c>
      <c r="AU16" s="21" t="str">
        <f t="shared" si="2"/>
        <v/>
      </c>
      <c r="AV16" s="21" t="str">
        <f t="shared" si="2"/>
        <v/>
      </c>
      <c r="AW16" s="21" t="str">
        <f t="shared" si="2"/>
        <v/>
      </c>
      <c r="AX16" s="21" t="str">
        <f t="shared" si="2"/>
        <v/>
      </c>
      <c r="AY16" s="38" t="str">
        <f t="shared" si="2"/>
        <v/>
      </c>
      <c r="AZ16" s="21" t="str">
        <f t="shared" si="3"/>
        <v/>
      </c>
      <c r="BA16" s="21">
        <v>1</v>
      </c>
      <c r="BB16" s="38" t="str">
        <f t="shared" si="3"/>
        <v/>
      </c>
      <c r="BC16" s="21" t="str">
        <f t="shared" si="3"/>
        <v/>
      </c>
      <c r="BD16" s="21" t="str">
        <f t="shared" si="3"/>
        <v/>
      </c>
      <c r="BE16" s="38">
        <v>1</v>
      </c>
      <c r="BF16" s="21" t="str">
        <f t="shared" si="3"/>
        <v/>
      </c>
      <c r="BG16" s="21">
        <v>1</v>
      </c>
      <c r="BH16" s="21">
        <v>1</v>
      </c>
      <c r="BI16" s="21"/>
      <c r="BJ16" s="38"/>
      <c r="BL16" s="9">
        <f t="shared" si="5"/>
        <v>2</v>
      </c>
      <c r="BM16" s="9">
        <v>1</v>
      </c>
      <c r="BN16" s="9">
        <f t="shared" si="6"/>
        <v>3</v>
      </c>
      <c r="BO16" s="22">
        <f>+BN16/BN$63*360</f>
        <v>4.21875</v>
      </c>
    </row>
    <row r="17" spans="1:67">
      <c r="A17" s="26">
        <v>15</v>
      </c>
      <c r="B17" s="34" t="s">
        <v>88</v>
      </c>
      <c r="C17" s="11" t="str">
        <f t="shared" si="4"/>
        <v>x</v>
      </c>
      <c r="D17" s="11" t="str">
        <f t="shared" si="0"/>
        <v>x</v>
      </c>
      <c r="E17" s="11" t="str">
        <f t="shared" si="0"/>
        <v>x</v>
      </c>
      <c r="F17" s="11" t="str">
        <f t="shared" si="0"/>
        <v>x</v>
      </c>
      <c r="G17" s="11" t="str">
        <f t="shared" si="0"/>
        <v>x</v>
      </c>
      <c r="H17" s="12" t="str">
        <f t="shared" si="0"/>
        <v>x</v>
      </c>
      <c r="I17" s="11" t="str">
        <f t="shared" si="0"/>
        <v>x</v>
      </c>
      <c r="J17" s="11" t="str">
        <f t="shared" si="0"/>
        <v>x</v>
      </c>
      <c r="K17" s="11" t="str">
        <f t="shared" si="0"/>
        <v>x</v>
      </c>
      <c r="L17" s="11" t="str">
        <f t="shared" si="0"/>
        <v>x</v>
      </c>
      <c r="M17" s="11" t="str">
        <f t="shared" si="0"/>
        <v>x</v>
      </c>
      <c r="N17" s="11" t="str">
        <f t="shared" si="0"/>
        <v>x</v>
      </c>
      <c r="O17" s="11" t="str">
        <f t="shared" si="0"/>
        <v>x</v>
      </c>
      <c r="P17" s="11" t="str">
        <f t="shared" si="0"/>
        <v>x</v>
      </c>
      <c r="Q17" s="11" t="str">
        <f t="shared" si="0"/>
        <v>x</v>
      </c>
      <c r="R17" s="11" t="str">
        <f t="shared" si="0"/>
        <v/>
      </c>
      <c r="S17" s="11" t="str">
        <f t="shared" si="0"/>
        <v/>
      </c>
      <c r="T17" s="11" t="str">
        <f t="shared" si="1"/>
        <v/>
      </c>
      <c r="U17" s="11" t="str">
        <f t="shared" si="1"/>
        <v/>
      </c>
      <c r="V17" s="11" t="str">
        <f t="shared" si="1"/>
        <v/>
      </c>
      <c r="W17" s="11" t="str">
        <f t="shared" si="1"/>
        <v/>
      </c>
      <c r="X17" s="12" t="str">
        <f t="shared" si="1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21" t="str">
        <f t="shared" si="1"/>
        <v/>
      </c>
      <c r="AG17" s="21" t="str">
        <f t="shared" si="1"/>
        <v/>
      </c>
      <c r="AH17" s="21" t="str">
        <f t="shared" si="1"/>
        <v/>
      </c>
      <c r="AI17" s="21" t="str">
        <f t="shared" si="1"/>
        <v/>
      </c>
      <c r="AJ17" s="21" t="str">
        <f t="shared" si="2"/>
        <v/>
      </c>
      <c r="AK17" s="21" t="str">
        <f t="shared" si="2"/>
        <v/>
      </c>
      <c r="AL17" s="21" t="str">
        <f t="shared" si="2"/>
        <v/>
      </c>
      <c r="AM17" s="21" t="str">
        <f t="shared" si="2"/>
        <v/>
      </c>
      <c r="AN17" s="21" t="str">
        <f t="shared" si="2"/>
        <v/>
      </c>
      <c r="AO17" s="21" t="str">
        <f t="shared" si="2"/>
        <v/>
      </c>
      <c r="AP17" s="21" t="str">
        <f t="shared" si="2"/>
        <v/>
      </c>
      <c r="AQ17" s="21" t="str">
        <f t="shared" si="2"/>
        <v/>
      </c>
      <c r="AR17" s="21">
        <v>1</v>
      </c>
      <c r="AS17" s="21" t="str">
        <f t="shared" si="2"/>
        <v/>
      </c>
      <c r="AT17" s="21" t="str">
        <f t="shared" si="2"/>
        <v/>
      </c>
      <c r="AU17" s="21" t="str">
        <f t="shared" si="2"/>
        <v/>
      </c>
      <c r="AV17" s="21" t="str">
        <f t="shared" si="2"/>
        <v/>
      </c>
      <c r="AW17" s="21" t="str">
        <f t="shared" si="2"/>
        <v/>
      </c>
      <c r="AX17" s="21">
        <v>1</v>
      </c>
      <c r="AY17" s="38" t="str">
        <f t="shared" si="2"/>
        <v/>
      </c>
      <c r="AZ17" s="21" t="str">
        <f t="shared" si="3"/>
        <v/>
      </c>
      <c r="BA17" s="21">
        <v>1</v>
      </c>
      <c r="BB17" s="38" t="str">
        <f t="shared" si="3"/>
        <v/>
      </c>
      <c r="BC17" s="21" t="str">
        <f t="shared" si="3"/>
        <v/>
      </c>
      <c r="BD17" s="21" t="str">
        <f t="shared" si="3"/>
        <v/>
      </c>
      <c r="BE17" s="38">
        <v>1</v>
      </c>
      <c r="BF17" s="21" t="str">
        <f t="shared" si="3"/>
        <v/>
      </c>
      <c r="BG17" s="21">
        <v>1</v>
      </c>
      <c r="BH17" s="21" t="str">
        <f t="shared" si="3"/>
        <v/>
      </c>
      <c r="BI17" s="21" t="str">
        <f t="shared" si="3"/>
        <v/>
      </c>
      <c r="BJ17" s="38" t="str">
        <f t="shared" si="3"/>
        <v/>
      </c>
      <c r="BL17" s="9">
        <f t="shared" si="5"/>
        <v>3</v>
      </c>
      <c r="BM17" s="9">
        <v>1</v>
      </c>
      <c r="BN17" s="9">
        <f t="shared" si="6"/>
        <v>4</v>
      </c>
      <c r="BO17" s="22">
        <f>+BN17/BN$63*360</f>
        <v>5.625</v>
      </c>
    </row>
    <row r="18" spans="1:67">
      <c r="A18" s="26">
        <v>16</v>
      </c>
      <c r="B18" s="34" t="s">
        <v>90</v>
      </c>
      <c r="C18" s="11" t="str">
        <f t="shared" si="4"/>
        <v>x</v>
      </c>
      <c r="D18" s="11" t="str">
        <f t="shared" si="0"/>
        <v>x</v>
      </c>
      <c r="E18" s="11" t="str">
        <f t="shared" si="0"/>
        <v>x</v>
      </c>
      <c r="F18" s="11" t="str">
        <f t="shared" si="0"/>
        <v>x</v>
      </c>
      <c r="G18" s="11" t="str">
        <f t="shared" si="0"/>
        <v>x</v>
      </c>
      <c r="H18" s="12" t="str">
        <f t="shared" si="0"/>
        <v>x</v>
      </c>
      <c r="I18" s="11" t="str">
        <f t="shared" si="0"/>
        <v>x</v>
      </c>
      <c r="J18" s="11" t="str">
        <f t="shared" si="0"/>
        <v>x</v>
      </c>
      <c r="K18" s="11" t="str">
        <f t="shared" si="0"/>
        <v>x</v>
      </c>
      <c r="L18" s="11" t="str">
        <f t="shared" si="0"/>
        <v>x</v>
      </c>
      <c r="M18" s="11" t="str">
        <f t="shared" si="0"/>
        <v>x</v>
      </c>
      <c r="N18" s="11" t="str">
        <f t="shared" si="0"/>
        <v>x</v>
      </c>
      <c r="O18" s="11" t="str">
        <f t="shared" si="0"/>
        <v>x</v>
      </c>
      <c r="P18" s="11" t="str">
        <f t="shared" si="0"/>
        <v>x</v>
      </c>
      <c r="Q18" s="11" t="str">
        <f t="shared" si="0"/>
        <v>x</v>
      </c>
      <c r="R18" s="11" t="str">
        <f t="shared" si="0"/>
        <v>x</v>
      </c>
      <c r="S18" s="11" t="str">
        <f t="shared" ref="S18:AH33" si="7">IF($A18&gt;=S$1,"x","")</f>
        <v/>
      </c>
      <c r="T18" s="11" t="str">
        <f t="shared" si="1"/>
        <v/>
      </c>
      <c r="U18" s="11" t="str">
        <f t="shared" si="1"/>
        <v/>
      </c>
      <c r="V18" s="11" t="str">
        <f t="shared" si="1"/>
        <v/>
      </c>
      <c r="W18" s="11" t="str">
        <f t="shared" si="1"/>
        <v/>
      </c>
      <c r="X18" s="12" t="str">
        <f t="shared" si="1"/>
        <v/>
      </c>
      <c r="Y18" s="21" t="str">
        <f t="shared" si="1"/>
        <v/>
      </c>
      <c r="Z18" s="21" t="str">
        <f t="shared" si="1"/>
        <v/>
      </c>
      <c r="AA18" s="21" t="str">
        <f t="shared" si="1"/>
        <v/>
      </c>
      <c r="AB18" s="21" t="str">
        <f t="shared" si="1"/>
        <v/>
      </c>
      <c r="AC18" s="21" t="str">
        <f t="shared" si="1"/>
        <v/>
      </c>
      <c r="AD18" s="21" t="str">
        <f t="shared" si="1"/>
        <v/>
      </c>
      <c r="AE18" s="21" t="str">
        <f t="shared" si="1"/>
        <v/>
      </c>
      <c r="AF18" s="21" t="str">
        <f t="shared" si="1"/>
        <v/>
      </c>
      <c r="AG18" s="21" t="str">
        <f t="shared" si="1"/>
        <v/>
      </c>
      <c r="AH18" s="21" t="str">
        <f t="shared" si="1"/>
        <v/>
      </c>
      <c r="AI18" s="21" t="str">
        <f t="shared" ref="AI18:AX33" si="8">IF($A18&gt;=AI$1,"x","")</f>
        <v/>
      </c>
      <c r="AJ18" s="21" t="str">
        <f t="shared" si="2"/>
        <v/>
      </c>
      <c r="AK18" s="21" t="str">
        <f t="shared" si="2"/>
        <v/>
      </c>
      <c r="AL18" s="21" t="str">
        <f t="shared" si="2"/>
        <v/>
      </c>
      <c r="AM18" s="21" t="str">
        <f t="shared" si="2"/>
        <v/>
      </c>
      <c r="AN18" s="21" t="str">
        <f t="shared" si="2"/>
        <v/>
      </c>
      <c r="AO18" s="21" t="str">
        <f t="shared" si="2"/>
        <v/>
      </c>
      <c r="AP18" s="21" t="str">
        <f t="shared" si="2"/>
        <v/>
      </c>
      <c r="AQ18" s="21" t="str">
        <f t="shared" si="2"/>
        <v/>
      </c>
      <c r="AR18" s="21" t="str">
        <f t="shared" si="2"/>
        <v/>
      </c>
      <c r="AS18" s="21" t="str">
        <f t="shared" si="2"/>
        <v/>
      </c>
      <c r="AT18" s="21" t="str">
        <f t="shared" si="2"/>
        <v/>
      </c>
      <c r="AU18" s="21" t="str">
        <f t="shared" si="2"/>
        <v/>
      </c>
      <c r="AV18" s="21" t="str">
        <f t="shared" si="2"/>
        <v/>
      </c>
      <c r="AW18" s="21" t="str">
        <f t="shared" si="2"/>
        <v/>
      </c>
      <c r="AX18" s="21" t="str">
        <f t="shared" si="2"/>
        <v/>
      </c>
      <c r="AY18" s="38" t="str">
        <f t="shared" ref="AY18:BJ33" si="9">IF($A18&gt;=AY$1,"x","")</f>
        <v/>
      </c>
      <c r="AZ18" s="21" t="str">
        <f t="shared" si="3"/>
        <v/>
      </c>
      <c r="BA18" s="21" t="str">
        <f t="shared" si="3"/>
        <v/>
      </c>
      <c r="BB18" s="38">
        <v>1</v>
      </c>
      <c r="BC18" s="21" t="str">
        <f t="shared" si="3"/>
        <v/>
      </c>
      <c r="BD18" s="21">
        <v>1</v>
      </c>
      <c r="BE18" s="38">
        <v>1</v>
      </c>
      <c r="BF18" s="21" t="str">
        <f t="shared" si="3"/>
        <v/>
      </c>
      <c r="BG18" s="21">
        <v>1</v>
      </c>
      <c r="BH18" s="21">
        <v>1</v>
      </c>
      <c r="BI18" s="21">
        <v>1</v>
      </c>
      <c r="BJ18" s="38" t="str">
        <f t="shared" si="3"/>
        <v/>
      </c>
      <c r="BL18" s="9">
        <f t="shared" si="5"/>
        <v>1</v>
      </c>
      <c r="BM18" s="9">
        <v>1</v>
      </c>
      <c r="BN18" s="9">
        <f t="shared" si="6"/>
        <v>2</v>
      </c>
      <c r="BO18" s="22">
        <f>+BN18/BN$63*360</f>
        <v>2.8125</v>
      </c>
    </row>
    <row r="19" spans="1:67">
      <c r="A19" s="26">
        <v>17</v>
      </c>
      <c r="B19" s="34" t="s">
        <v>91</v>
      </c>
      <c r="C19" s="11" t="str">
        <f t="shared" si="4"/>
        <v>x</v>
      </c>
      <c r="D19" s="11" t="str">
        <f t="shared" si="4"/>
        <v>x</v>
      </c>
      <c r="E19" s="11" t="str">
        <f t="shared" si="4"/>
        <v>x</v>
      </c>
      <c r="F19" s="11" t="str">
        <f t="shared" si="4"/>
        <v>x</v>
      </c>
      <c r="G19" s="11" t="str">
        <f t="shared" si="4"/>
        <v>x</v>
      </c>
      <c r="H19" s="12" t="str">
        <f t="shared" si="4"/>
        <v>x</v>
      </c>
      <c r="I19" s="11" t="str">
        <f t="shared" si="4"/>
        <v>x</v>
      </c>
      <c r="J19" s="11" t="str">
        <f t="shared" si="4"/>
        <v>x</v>
      </c>
      <c r="K19" s="11" t="str">
        <f t="shared" si="4"/>
        <v>x</v>
      </c>
      <c r="L19" s="11" t="str">
        <f t="shared" si="4"/>
        <v>x</v>
      </c>
      <c r="M19" s="11" t="str">
        <f t="shared" si="4"/>
        <v>x</v>
      </c>
      <c r="N19" s="11" t="str">
        <f t="shared" si="4"/>
        <v>x</v>
      </c>
      <c r="O19" s="11" t="str">
        <f t="shared" si="4"/>
        <v>x</v>
      </c>
      <c r="P19" s="11" t="str">
        <f t="shared" si="4"/>
        <v>x</v>
      </c>
      <c r="Q19" s="11" t="str">
        <f t="shared" si="4"/>
        <v>x</v>
      </c>
      <c r="R19" s="11" t="str">
        <f t="shared" si="4"/>
        <v>x</v>
      </c>
      <c r="S19" s="11" t="str">
        <f t="shared" si="7"/>
        <v>x</v>
      </c>
      <c r="T19" s="11" t="str">
        <f t="shared" si="7"/>
        <v/>
      </c>
      <c r="U19" s="11" t="str">
        <f t="shared" si="7"/>
        <v/>
      </c>
      <c r="V19" s="11" t="str">
        <f t="shared" si="7"/>
        <v/>
      </c>
      <c r="W19" s="11" t="str">
        <f t="shared" si="7"/>
        <v/>
      </c>
      <c r="X19" s="12" t="str">
        <f t="shared" si="7"/>
        <v/>
      </c>
      <c r="Y19" s="21">
        <v>1</v>
      </c>
      <c r="Z19" s="21">
        <v>1</v>
      </c>
      <c r="AA19" s="21" t="str">
        <f t="shared" si="7"/>
        <v/>
      </c>
      <c r="AB19" s="21" t="str">
        <f t="shared" si="7"/>
        <v/>
      </c>
      <c r="AC19" s="21" t="str">
        <f t="shared" si="7"/>
        <v/>
      </c>
      <c r="AD19" s="21" t="str">
        <f t="shared" si="7"/>
        <v/>
      </c>
      <c r="AE19" s="21" t="str">
        <f t="shared" si="7"/>
        <v/>
      </c>
      <c r="AF19" s="21" t="str">
        <f t="shared" si="7"/>
        <v/>
      </c>
      <c r="AG19" s="21" t="str">
        <f t="shared" si="7"/>
        <v/>
      </c>
      <c r="AH19" s="21">
        <v>1</v>
      </c>
      <c r="AI19" s="21">
        <v>1</v>
      </c>
      <c r="AJ19" s="21">
        <v>1</v>
      </c>
      <c r="AK19" s="21" t="str">
        <f t="shared" si="8"/>
        <v/>
      </c>
      <c r="AL19" s="21" t="str">
        <f t="shared" si="8"/>
        <v/>
      </c>
      <c r="AM19" s="21" t="str">
        <f t="shared" si="8"/>
        <v/>
      </c>
      <c r="AN19" s="21" t="str">
        <f t="shared" si="8"/>
        <v/>
      </c>
      <c r="AO19" s="21">
        <v>1</v>
      </c>
      <c r="AP19" s="21">
        <v>1</v>
      </c>
      <c r="AQ19" s="21" t="str">
        <f t="shared" si="8"/>
        <v/>
      </c>
      <c r="AR19" s="21">
        <v>1</v>
      </c>
      <c r="AS19" s="21" t="str">
        <f t="shared" si="8"/>
        <v/>
      </c>
      <c r="AT19" s="21" t="str">
        <f t="shared" si="8"/>
        <v/>
      </c>
      <c r="AU19" s="21">
        <v>1</v>
      </c>
      <c r="AV19" s="21" t="str">
        <f t="shared" si="8"/>
        <v/>
      </c>
      <c r="AW19" s="21" t="str">
        <f t="shared" si="8"/>
        <v/>
      </c>
      <c r="AX19" s="21" t="str">
        <f t="shared" si="8"/>
        <v/>
      </c>
      <c r="AY19" s="38">
        <v>1</v>
      </c>
      <c r="AZ19" s="21" t="str">
        <f t="shared" si="9"/>
        <v/>
      </c>
      <c r="BA19" s="21">
        <v>1</v>
      </c>
      <c r="BB19" s="38" t="str">
        <f t="shared" si="9"/>
        <v/>
      </c>
      <c r="BC19" s="21" t="str">
        <f t="shared" si="9"/>
        <v/>
      </c>
      <c r="BD19" s="21">
        <v>1</v>
      </c>
      <c r="BE19" s="38">
        <v>1</v>
      </c>
      <c r="BF19" s="21">
        <v>1</v>
      </c>
      <c r="BG19" s="21">
        <v>1</v>
      </c>
      <c r="BH19" s="21">
        <v>1</v>
      </c>
      <c r="BI19" s="21">
        <v>1</v>
      </c>
      <c r="BJ19" s="38">
        <v>1</v>
      </c>
      <c r="BL19" s="9">
        <f t="shared" si="5"/>
        <v>11</v>
      </c>
      <c r="BM19" s="9">
        <v>10</v>
      </c>
      <c r="BN19" s="9">
        <f t="shared" si="6"/>
        <v>21</v>
      </c>
      <c r="BO19" s="22">
        <f>+BN19/BN$63*360</f>
        <v>29.53125</v>
      </c>
    </row>
    <row r="20" spans="1:67">
      <c r="A20" s="26">
        <v>18</v>
      </c>
      <c r="B20" s="34" t="s">
        <v>92</v>
      </c>
      <c r="C20" s="11" t="str">
        <f t="shared" ref="C20:R35" si="10">IF($A20&gt;=C$1,"x","")</f>
        <v>x</v>
      </c>
      <c r="D20" s="11" t="str">
        <f t="shared" si="10"/>
        <v>x</v>
      </c>
      <c r="E20" s="11" t="str">
        <f t="shared" si="10"/>
        <v>x</v>
      </c>
      <c r="F20" s="11" t="str">
        <f t="shared" si="10"/>
        <v>x</v>
      </c>
      <c r="G20" s="11" t="str">
        <f t="shared" si="10"/>
        <v>x</v>
      </c>
      <c r="H20" s="12" t="str">
        <f t="shared" si="10"/>
        <v>x</v>
      </c>
      <c r="I20" s="11" t="str">
        <f t="shared" si="10"/>
        <v>x</v>
      </c>
      <c r="J20" s="11" t="str">
        <f t="shared" si="10"/>
        <v>x</v>
      </c>
      <c r="K20" s="11" t="str">
        <f t="shared" si="10"/>
        <v>x</v>
      </c>
      <c r="L20" s="11" t="str">
        <f t="shared" si="10"/>
        <v>x</v>
      </c>
      <c r="M20" s="11" t="str">
        <f t="shared" si="10"/>
        <v>x</v>
      </c>
      <c r="N20" s="11" t="str">
        <f t="shared" si="10"/>
        <v>x</v>
      </c>
      <c r="O20" s="11" t="str">
        <f t="shared" si="10"/>
        <v>x</v>
      </c>
      <c r="P20" s="11" t="str">
        <f t="shared" si="10"/>
        <v>x</v>
      </c>
      <c r="Q20" s="11" t="str">
        <f t="shared" si="10"/>
        <v>x</v>
      </c>
      <c r="R20" s="11" t="str">
        <f t="shared" si="10"/>
        <v>x</v>
      </c>
      <c r="S20" s="11" t="str">
        <f t="shared" si="7"/>
        <v>x</v>
      </c>
      <c r="T20" s="11" t="str">
        <f t="shared" si="7"/>
        <v>x</v>
      </c>
      <c r="U20" s="11" t="str">
        <f t="shared" si="7"/>
        <v/>
      </c>
      <c r="V20" s="11" t="str">
        <f t="shared" si="7"/>
        <v/>
      </c>
      <c r="W20" s="11" t="str">
        <f t="shared" si="7"/>
        <v/>
      </c>
      <c r="X20" s="12" t="str">
        <f t="shared" si="7"/>
        <v/>
      </c>
      <c r="Y20" s="21" t="str">
        <f t="shared" si="7"/>
        <v/>
      </c>
      <c r="Z20" s="21" t="str">
        <f t="shared" si="7"/>
        <v/>
      </c>
      <c r="AA20" s="21" t="str">
        <f t="shared" si="7"/>
        <v/>
      </c>
      <c r="AB20" s="21" t="str">
        <f t="shared" si="7"/>
        <v/>
      </c>
      <c r="AC20" s="21" t="str">
        <f t="shared" si="7"/>
        <v/>
      </c>
      <c r="AD20" s="21" t="str">
        <f t="shared" si="7"/>
        <v/>
      </c>
      <c r="AE20" s="21" t="str">
        <f t="shared" si="7"/>
        <v/>
      </c>
      <c r="AF20" s="21" t="str">
        <f t="shared" si="7"/>
        <v/>
      </c>
      <c r="AG20" s="21" t="str">
        <f t="shared" si="7"/>
        <v/>
      </c>
      <c r="AH20" s="21" t="str">
        <f t="shared" si="7"/>
        <v/>
      </c>
      <c r="AI20" s="21" t="str">
        <f t="shared" si="8"/>
        <v/>
      </c>
      <c r="AJ20" s="21" t="str">
        <f t="shared" si="8"/>
        <v/>
      </c>
      <c r="AK20" s="21" t="str">
        <f t="shared" si="8"/>
        <v/>
      </c>
      <c r="AL20" s="21" t="str">
        <f t="shared" si="8"/>
        <v/>
      </c>
      <c r="AM20" s="21" t="str">
        <f t="shared" si="8"/>
        <v/>
      </c>
      <c r="AN20" s="21" t="str">
        <f t="shared" si="8"/>
        <v/>
      </c>
      <c r="AO20" s="21">
        <v>1</v>
      </c>
      <c r="AP20" s="21" t="str">
        <f t="shared" si="8"/>
        <v/>
      </c>
      <c r="AQ20" s="21" t="str">
        <f t="shared" si="8"/>
        <v/>
      </c>
      <c r="AR20" s="21" t="str">
        <f t="shared" si="8"/>
        <v/>
      </c>
      <c r="AS20" s="21" t="str">
        <f t="shared" si="8"/>
        <v/>
      </c>
      <c r="AT20" s="21" t="str">
        <f t="shared" si="8"/>
        <v/>
      </c>
      <c r="AU20" s="21" t="str">
        <f t="shared" si="8"/>
        <v/>
      </c>
      <c r="AV20" s="21" t="str">
        <f t="shared" si="8"/>
        <v/>
      </c>
      <c r="AW20" s="21" t="str">
        <f t="shared" si="8"/>
        <v/>
      </c>
      <c r="AX20" s="21" t="str">
        <f t="shared" si="8"/>
        <v/>
      </c>
      <c r="AY20" s="38" t="str">
        <f t="shared" si="9"/>
        <v/>
      </c>
      <c r="AZ20" s="21" t="str">
        <f t="shared" si="9"/>
        <v/>
      </c>
      <c r="BA20" s="21" t="str">
        <f t="shared" si="9"/>
        <v/>
      </c>
      <c r="BB20" s="38">
        <v>1</v>
      </c>
      <c r="BC20" s="21" t="str">
        <f t="shared" si="9"/>
        <v/>
      </c>
      <c r="BD20" s="21">
        <v>1</v>
      </c>
      <c r="BE20" s="38">
        <v>1</v>
      </c>
      <c r="BF20" s="21">
        <v>1</v>
      </c>
      <c r="BG20" s="21">
        <v>1</v>
      </c>
      <c r="BH20" s="21">
        <v>1</v>
      </c>
      <c r="BI20" s="21">
        <v>1</v>
      </c>
      <c r="BJ20" s="38">
        <v>1</v>
      </c>
      <c r="BL20" s="9">
        <f t="shared" si="5"/>
        <v>2</v>
      </c>
      <c r="BM20" s="9">
        <v>3</v>
      </c>
      <c r="BN20" s="9">
        <f t="shared" si="6"/>
        <v>5</v>
      </c>
      <c r="BO20" s="22">
        <f>+BN20/BN$63*360</f>
        <v>7.03125</v>
      </c>
    </row>
    <row r="21" spans="1:67">
      <c r="A21" s="26">
        <v>19</v>
      </c>
      <c r="B21" s="34" t="s">
        <v>93</v>
      </c>
      <c r="C21" s="11" t="str">
        <f t="shared" si="10"/>
        <v>x</v>
      </c>
      <c r="D21" s="11" t="str">
        <f t="shared" si="10"/>
        <v>x</v>
      </c>
      <c r="E21" s="11" t="str">
        <f t="shared" si="10"/>
        <v>x</v>
      </c>
      <c r="F21" s="11" t="str">
        <f t="shared" si="10"/>
        <v>x</v>
      </c>
      <c r="G21" s="11" t="str">
        <f t="shared" si="10"/>
        <v>x</v>
      </c>
      <c r="H21" s="12" t="str">
        <f t="shared" si="10"/>
        <v>x</v>
      </c>
      <c r="I21" s="11" t="str">
        <f t="shared" si="10"/>
        <v>x</v>
      </c>
      <c r="J21" s="11" t="str">
        <f t="shared" si="10"/>
        <v>x</v>
      </c>
      <c r="K21" s="11" t="str">
        <f t="shared" si="10"/>
        <v>x</v>
      </c>
      <c r="L21" s="11" t="str">
        <f t="shared" si="10"/>
        <v>x</v>
      </c>
      <c r="M21" s="11" t="str">
        <f t="shared" si="10"/>
        <v>x</v>
      </c>
      <c r="N21" s="11" t="str">
        <f t="shared" si="10"/>
        <v>x</v>
      </c>
      <c r="O21" s="11" t="str">
        <f t="shared" si="10"/>
        <v>x</v>
      </c>
      <c r="P21" s="11" t="str">
        <f t="shared" si="10"/>
        <v>x</v>
      </c>
      <c r="Q21" s="11" t="str">
        <f t="shared" si="10"/>
        <v>x</v>
      </c>
      <c r="R21" s="11" t="str">
        <f t="shared" si="10"/>
        <v>x</v>
      </c>
      <c r="S21" s="11" t="str">
        <f t="shared" si="7"/>
        <v>x</v>
      </c>
      <c r="T21" s="11" t="str">
        <f t="shared" si="7"/>
        <v>x</v>
      </c>
      <c r="U21" s="11" t="str">
        <f t="shared" si="7"/>
        <v>x</v>
      </c>
      <c r="V21" s="11" t="str">
        <f t="shared" si="7"/>
        <v/>
      </c>
      <c r="W21" s="11" t="str">
        <f t="shared" si="7"/>
        <v/>
      </c>
      <c r="X21" s="12" t="str">
        <f t="shared" si="7"/>
        <v/>
      </c>
      <c r="Y21" s="21" t="str">
        <f t="shared" si="7"/>
        <v/>
      </c>
      <c r="Z21" s="21" t="str">
        <f t="shared" si="7"/>
        <v/>
      </c>
      <c r="AA21" s="21" t="str">
        <f t="shared" si="7"/>
        <v/>
      </c>
      <c r="AB21" s="21" t="str">
        <f t="shared" si="7"/>
        <v/>
      </c>
      <c r="AC21" s="21" t="str">
        <f t="shared" si="7"/>
        <v/>
      </c>
      <c r="AD21" s="21" t="str">
        <f t="shared" si="7"/>
        <v/>
      </c>
      <c r="AE21" s="21" t="str">
        <f t="shared" si="7"/>
        <v/>
      </c>
      <c r="AF21" s="21" t="str">
        <f t="shared" si="7"/>
        <v/>
      </c>
      <c r="AG21" s="21" t="str">
        <f t="shared" si="7"/>
        <v/>
      </c>
      <c r="AH21" s="21" t="str">
        <f t="shared" si="7"/>
        <v/>
      </c>
      <c r="AI21" s="21">
        <v>1</v>
      </c>
      <c r="AJ21" s="21" t="str">
        <f t="shared" si="8"/>
        <v/>
      </c>
      <c r="AK21" s="21" t="str">
        <f t="shared" si="8"/>
        <v/>
      </c>
      <c r="AL21" s="21" t="str">
        <f t="shared" si="8"/>
        <v/>
      </c>
      <c r="AM21" s="21" t="str">
        <f t="shared" si="8"/>
        <v/>
      </c>
      <c r="AN21" s="21" t="str">
        <f t="shared" si="8"/>
        <v/>
      </c>
      <c r="AO21" s="21" t="str">
        <f t="shared" si="8"/>
        <v/>
      </c>
      <c r="AP21" s="21">
        <v>1</v>
      </c>
      <c r="AQ21" s="21" t="str">
        <f t="shared" si="8"/>
        <v/>
      </c>
      <c r="AR21" s="21">
        <v>1</v>
      </c>
      <c r="AS21" s="21" t="str">
        <f t="shared" si="8"/>
        <v/>
      </c>
      <c r="AT21" s="21" t="str">
        <f t="shared" si="8"/>
        <v/>
      </c>
      <c r="AU21" s="21" t="str">
        <f t="shared" si="8"/>
        <v/>
      </c>
      <c r="AV21" s="21" t="str">
        <f t="shared" si="8"/>
        <v/>
      </c>
      <c r="AW21" s="21" t="str">
        <f t="shared" si="8"/>
        <v/>
      </c>
      <c r="AX21" s="21" t="str">
        <f t="shared" si="8"/>
        <v/>
      </c>
      <c r="AY21" s="38" t="str">
        <f t="shared" si="9"/>
        <v/>
      </c>
      <c r="AZ21" s="21">
        <v>1</v>
      </c>
      <c r="BA21" s="21">
        <v>1</v>
      </c>
      <c r="BB21" s="38" t="str">
        <f t="shared" si="9"/>
        <v/>
      </c>
      <c r="BC21" s="21" t="str">
        <f t="shared" si="9"/>
        <v/>
      </c>
      <c r="BD21" s="21">
        <v>1</v>
      </c>
      <c r="BE21" s="38">
        <v>1</v>
      </c>
      <c r="BF21" s="21">
        <v>1</v>
      </c>
      <c r="BG21" s="21" t="str">
        <f t="shared" si="9"/>
        <v/>
      </c>
      <c r="BH21" s="21"/>
      <c r="BI21" s="21">
        <v>1</v>
      </c>
      <c r="BJ21" s="38" t="str">
        <f t="shared" si="9"/>
        <v/>
      </c>
      <c r="BL21" s="9">
        <f t="shared" si="5"/>
        <v>5</v>
      </c>
      <c r="BM21" s="9">
        <v>2</v>
      </c>
      <c r="BN21" s="9">
        <f t="shared" si="6"/>
        <v>7</v>
      </c>
      <c r="BO21" s="22">
        <f>+BN21/BN$63*360</f>
        <v>9.84375</v>
      </c>
    </row>
    <row r="22" spans="1:67">
      <c r="A22" s="26">
        <v>20</v>
      </c>
      <c r="B22" s="34" t="s">
        <v>80</v>
      </c>
      <c r="C22" s="11" t="str">
        <f t="shared" si="10"/>
        <v>x</v>
      </c>
      <c r="D22" s="11" t="str">
        <f t="shared" si="10"/>
        <v>x</v>
      </c>
      <c r="E22" s="11" t="str">
        <f t="shared" si="10"/>
        <v>x</v>
      </c>
      <c r="F22" s="11" t="str">
        <f t="shared" si="10"/>
        <v>x</v>
      </c>
      <c r="G22" s="11" t="str">
        <f t="shared" si="10"/>
        <v>x</v>
      </c>
      <c r="H22" s="12" t="str">
        <f t="shared" si="10"/>
        <v>x</v>
      </c>
      <c r="I22" s="11" t="str">
        <f t="shared" si="10"/>
        <v>x</v>
      </c>
      <c r="J22" s="11" t="str">
        <f t="shared" si="10"/>
        <v>x</v>
      </c>
      <c r="K22" s="11" t="str">
        <f t="shared" si="10"/>
        <v>x</v>
      </c>
      <c r="L22" s="11" t="str">
        <f t="shared" si="10"/>
        <v>x</v>
      </c>
      <c r="M22" s="11" t="str">
        <f t="shared" si="10"/>
        <v>x</v>
      </c>
      <c r="N22" s="11" t="str">
        <f t="shared" si="10"/>
        <v>x</v>
      </c>
      <c r="O22" s="11" t="str">
        <f t="shared" si="10"/>
        <v>x</v>
      </c>
      <c r="P22" s="11" t="str">
        <f t="shared" si="10"/>
        <v>x</v>
      </c>
      <c r="Q22" s="11" t="str">
        <f t="shared" si="10"/>
        <v>x</v>
      </c>
      <c r="R22" s="11" t="str">
        <f t="shared" si="10"/>
        <v>x</v>
      </c>
      <c r="S22" s="11" t="str">
        <f t="shared" si="7"/>
        <v>x</v>
      </c>
      <c r="T22" s="11" t="str">
        <f t="shared" si="7"/>
        <v>x</v>
      </c>
      <c r="U22" s="11" t="str">
        <f t="shared" si="7"/>
        <v>x</v>
      </c>
      <c r="V22" s="11" t="str">
        <f t="shared" si="7"/>
        <v>x</v>
      </c>
      <c r="W22" s="11" t="str">
        <f t="shared" si="7"/>
        <v/>
      </c>
      <c r="X22" s="12" t="str">
        <f t="shared" si="7"/>
        <v/>
      </c>
      <c r="Y22" s="21" t="str">
        <f t="shared" si="7"/>
        <v/>
      </c>
      <c r="Z22" s="21" t="str">
        <f t="shared" si="7"/>
        <v/>
      </c>
      <c r="AA22" s="21" t="str">
        <f t="shared" si="7"/>
        <v/>
      </c>
      <c r="AB22" s="21" t="str">
        <f t="shared" si="7"/>
        <v/>
      </c>
      <c r="AC22" s="21" t="str">
        <f t="shared" si="7"/>
        <v/>
      </c>
      <c r="AD22" s="21" t="str">
        <f t="shared" si="7"/>
        <v/>
      </c>
      <c r="AE22" s="21" t="str">
        <f t="shared" si="7"/>
        <v/>
      </c>
      <c r="AF22" s="21" t="str">
        <f t="shared" si="7"/>
        <v/>
      </c>
      <c r="AG22" s="21" t="str">
        <f t="shared" si="7"/>
        <v/>
      </c>
      <c r="AH22" s="21" t="str">
        <f t="shared" si="7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21" t="str">
        <f t="shared" si="8"/>
        <v/>
      </c>
      <c r="AM22" s="21" t="str">
        <f t="shared" si="8"/>
        <v/>
      </c>
      <c r="AN22" s="21" t="str">
        <f t="shared" si="8"/>
        <v/>
      </c>
      <c r="AO22" s="21" t="str">
        <f t="shared" si="8"/>
        <v/>
      </c>
      <c r="AP22" s="21" t="str">
        <f t="shared" si="8"/>
        <v/>
      </c>
      <c r="AQ22" s="21" t="str">
        <f t="shared" si="8"/>
        <v/>
      </c>
      <c r="AR22" s="21" t="str">
        <f t="shared" si="8"/>
        <v/>
      </c>
      <c r="AS22" s="21" t="str">
        <f t="shared" si="8"/>
        <v/>
      </c>
      <c r="AT22" s="21" t="str">
        <f t="shared" si="8"/>
        <v/>
      </c>
      <c r="AU22" s="21" t="str">
        <f t="shared" si="8"/>
        <v/>
      </c>
      <c r="AV22" s="21" t="str">
        <f t="shared" si="8"/>
        <v/>
      </c>
      <c r="AW22" s="21" t="str">
        <f t="shared" si="8"/>
        <v/>
      </c>
      <c r="AX22" s="21" t="str">
        <f t="shared" si="8"/>
        <v/>
      </c>
      <c r="AY22" s="38">
        <v>1</v>
      </c>
      <c r="AZ22" s="21" t="str">
        <f t="shared" si="9"/>
        <v/>
      </c>
      <c r="BA22" s="21">
        <v>1</v>
      </c>
      <c r="BB22" s="38" t="str">
        <f t="shared" si="9"/>
        <v/>
      </c>
      <c r="BC22" s="21" t="str">
        <f t="shared" si="9"/>
        <v/>
      </c>
      <c r="BD22" s="21">
        <v>1</v>
      </c>
      <c r="BE22" s="38" t="str">
        <f t="shared" si="9"/>
        <v/>
      </c>
      <c r="BF22" s="21" t="str">
        <f t="shared" si="9"/>
        <v/>
      </c>
      <c r="BG22" s="21" t="str">
        <f t="shared" si="9"/>
        <v/>
      </c>
      <c r="BH22" s="21">
        <v>1</v>
      </c>
      <c r="BI22" s="21" t="str">
        <f t="shared" si="9"/>
        <v/>
      </c>
      <c r="BJ22" s="38" t="str">
        <f t="shared" si="9"/>
        <v/>
      </c>
      <c r="BL22" s="9">
        <f t="shared" si="5"/>
        <v>2</v>
      </c>
      <c r="BM22" s="9">
        <v>1</v>
      </c>
      <c r="BN22" s="9">
        <f t="shared" si="6"/>
        <v>3</v>
      </c>
      <c r="BO22" s="22">
        <f>+BN22/BN$63*360</f>
        <v>4.21875</v>
      </c>
    </row>
    <row r="23" spans="1:67">
      <c r="A23" s="26">
        <v>21</v>
      </c>
      <c r="B23" s="34" t="s">
        <v>60</v>
      </c>
      <c r="C23" s="11" t="str">
        <f t="shared" si="10"/>
        <v>x</v>
      </c>
      <c r="D23" s="11" t="str">
        <f t="shared" si="10"/>
        <v>x</v>
      </c>
      <c r="E23" s="11" t="str">
        <f t="shared" si="10"/>
        <v>x</v>
      </c>
      <c r="F23" s="11" t="str">
        <f t="shared" si="10"/>
        <v>x</v>
      </c>
      <c r="G23" s="11" t="str">
        <f t="shared" si="10"/>
        <v>x</v>
      </c>
      <c r="H23" s="12" t="str">
        <f t="shared" si="10"/>
        <v>x</v>
      </c>
      <c r="I23" s="11" t="str">
        <f t="shared" si="10"/>
        <v>x</v>
      </c>
      <c r="J23" s="11" t="str">
        <f t="shared" si="10"/>
        <v>x</v>
      </c>
      <c r="K23" s="11" t="str">
        <f t="shared" si="10"/>
        <v>x</v>
      </c>
      <c r="L23" s="11" t="str">
        <f t="shared" si="10"/>
        <v>x</v>
      </c>
      <c r="M23" s="11" t="str">
        <f t="shared" si="10"/>
        <v>x</v>
      </c>
      <c r="N23" s="11" t="str">
        <f t="shared" si="10"/>
        <v>x</v>
      </c>
      <c r="O23" s="11" t="str">
        <f t="shared" si="10"/>
        <v>x</v>
      </c>
      <c r="P23" s="11" t="str">
        <f t="shared" si="10"/>
        <v>x</v>
      </c>
      <c r="Q23" s="11" t="str">
        <f t="shared" si="10"/>
        <v>x</v>
      </c>
      <c r="R23" s="11" t="str">
        <f t="shared" si="10"/>
        <v>x</v>
      </c>
      <c r="S23" s="11" t="str">
        <f t="shared" si="7"/>
        <v>x</v>
      </c>
      <c r="T23" s="11" t="str">
        <f t="shared" si="7"/>
        <v>x</v>
      </c>
      <c r="U23" s="11" t="str">
        <f t="shared" si="7"/>
        <v>x</v>
      </c>
      <c r="V23" s="11" t="str">
        <f t="shared" si="7"/>
        <v>x</v>
      </c>
      <c r="W23" s="11" t="str">
        <f t="shared" si="7"/>
        <v>x</v>
      </c>
      <c r="X23" s="12" t="str">
        <f t="shared" si="7"/>
        <v/>
      </c>
      <c r="Y23" s="21" t="str">
        <f t="shared" si="7"/>
        <v/>
      </c>
      <c r="Z23" s="21" t="str">
        <f t="shared" si="7"/>
        <v/>
      </c>
      <c r="AA23" s="21" t="str">
        <f t="shared" si="7"/>
        <v/>
      </c>
      <c r="AB23" s="21" t="str">
        <f t="shared" si="7"/>
        <v/>
      </c>
      <c r="AC23" s="21" t="str">
        <f t="shared" si="7"/>
        <v/>
      </c>
      <c r="AD23" s="21" t="str">
        <f t="shared" si="7"/>
        <v/>
      </c>
      <c r="AE23" s="21">
        <v>1</v>
      </c>
      <c r="AF23" s="21">
        <v>1</v>
      </c>
      <c r="AG23" s="21" t="str">
        <f t="shared" si="7"/>
        <v/>
      </c>
      <c r="AH23" s="21" t="str">
        <f t="shared" si="7"/>
        <v/>
      </c>
      <c r="AI23" s="21" t="str">
        <f t="shared" si="8"/>
        <v/>
      </c>
      <c r="AJ23" s="21">
        <v>1</v>
      </c>
      <c r="AK23" s="21" t="str">
        <f t="shared" si="8"/>
        <v/>
      </c>
      <c r="AL23" s="21" t="str">
        <f t="shared" si="8"/>
        <v/>
      </c>
      <c r="AM23" s="21" t="str">
        <f t="shared" si="8"/>
        <v/>
      </c>
      <c r="AN23" s="21" t="str">
        <f t="shared" si="8"/>
        <v/>
      </c>
      <c r="AO23" s="21" t="str">
        <f t="shared" si="8"/>
        <v/>
      </c>
      <c r="AP23" s="21" t="str">
        <f t="shared" si="8"/>
        <v/>
      </c>
      <c r="AQ23" s="21" t="str">
        <f t="shared" si="8"/>
        <v/>
      </c>
      <c r="AR23" s="21" t="str">
        <f t="shared" si="8"/>
        <v/>
      </c>
      <c r="AS23" s="21" t="str">
        <f t="shared" si="8"/>
        <v/>
      </c>
      <c r="AT23" s="21" t="str">
        <f t="shared" si="8"/>
        <v/>
      </c>
      <c r="AU23" s="21" t="str">
        <f t="shared" si="8"/>
        <v/>
      </c>
      <c r="AV23" s="21" t="str">
        <f t="shared" si="8"/>
        <v/>
      </c>
      <c r="AW23" s="21" t="str">
        <f t="shared" si="8"/>
        <v/>
      </c>
      <c r="AX23" s="21" t="str">
        <f t="shared" si="8"/>
        <v/>
      </c>
      <c r="AY23" s="38" t="str">
        <f t="shared" si="9"/>
        <v/>
      </c>
      <c r="AZ23" s="21">
        <v>1</v>
      </c>
      <c r="BA23" s="21" t="str">
        <f t="shared" si="9"/>
        <v/>
      </c>
      <c r="BB23" s="38" t="str">
        <f t="shared" si="9"/>
        <v/>
      </c>
      <c r="BC23" s="21" t="str">
        <f t="shared" si="9"/>
        <v/>
      </c>
      <c r="BD23" s="21">
        <v>1</v>
      </c>
      <c r="BE23" s="38" t="str">
        <f t="shared" si="9"/>
        <v/>
      </c>
      <c r="BF23" s="21">
        <v>1</v>
      </c>
      <c r="BG23" s="21">
        <v>1</v>
      </c>
      <c r="BH23" s="21">
        <v>1</v>
      </c>
      <c r="BI23" s="21">
        <v>1</v>
      </c>
      <c r="BJ23" s="38">
        <v>1</v>
      </c>
      <c r="BL23" s="9">
        <f t="shared" si="5"/>
        <v>4</v>
      </c>
      <c r="BM23" s="9">
        <v>2</v>
      </c>
      <c r="BN23" s="9">
        <f t="shared" si="6"/>
        <v>6</v>
      </c>
      <c r="BO23" s="22">
        <f>+BN23/BN$63*360</f>
        <v>8.4375</v>
      </c>
    </row>
    <row r="24" spans="1:67" s="3" customFormat="1">
      <c r="A24" s="35">
        <v>22</v>
      </c>
      <c r="B24" s="36" t="s">
        <v>94</v>
      </c>
      <c r="C24" s="13" t="str">
        <f t="shared" si="10"/>
        <v>x</v>
      </c>
      <c r="D24" s="13" t="str">
        <f t="shared" si="10"/>
        <v>x</v>
      </c>
      <c r="E24" s="13" t="str">
        <f t="shared" si="10"/>
        <v>x</v>
      </c>
      <c r="F24" s="13" t="str">
        <f t="shared" si="10"/>
        <v>x</v>
      </c>
      <c r="G24" s="13" t="str">
        <f t="shared" si="10"/>
        <v>x</v>
      </c>
      <c r="H24" s="14" t="str">
        <f t="shared" si="10"/>
        <v>x</v>
      </c>
      <c r="I24" s="13" t="str">
        <f t="shared" si="10"/>
        <v>x</v>
      </c>
      <c r="J24" s="13" t="str">
        <f t="shared" si="10"/>
        <v>x</v>
      </c>
      <c r="K24" s="13" t="str">
        <f t="shared" si="10"/>
        <v>x</v>
      </c>
      <c r="L24" s="13" t="str">
        <f t="shared" si="10"/>
        <v>x</v>
      </c>
      <c r="M24" s="13" t="str">
        <f t="shared" si="10"/>
        <v>x</v>
      </c>
      <c r="N24" s="13" t="str">
        <f t="shared" si="10"/>
        <v>x</v>
      </c>
      <c r="O24" s="13" t="str">
        <f t="shared" si="10"/>
        <v>x</v>
      </c>
      <c r="P24" s="13" t="str">
        <f t="shared" si="10"/>
        <v>x</v>
      </c>
      <c r="Q24" s="13" t="str">
        <f t="shared" si="10"/>
        <v>x</v>
      </c>
      <c r="R24" s="13" t="str">
        <f t="shared" si="10"/>
        <v>x</v>
      </c>
      <c r="S24" s="13" t="str">
        <f t="shared" si="7"/>
        <v>x</v>
      </c>
      <c r="T24" s="13" t="str">
        <f t="shared" si="7"/>
        <v>x</v>
      </c>
      <c r="U24" s="13" t="str">
        <f t="shared" si="7"/>
        <v>x</v>
      </c>
      <c r="V24" s="13" t="str">
        <f t="shared" si="7"/>
        <v>x</v>
      </c>
      <c r="W24" s="13" t="str">
        <f t="shared" si="7"/>
        <v>x</v>
      </c>
      <c r="X24" s="14" t="str">
        <f t="shared" si="7"/>
        <v>x</v>
      </c>
      <c r="Y24" s="41" t="str">
        <f t="shared" si="7"/>
        <v/>
      </c>
      <c r="Z24" s="41" t="str">
        <f t="shared" si="7"/>
        <v/>
      </c>
      <c r="AA24" s="41">
        <v>1</v>
      </c>
      <c r="AB24" s="41" t="str">
        <f t="shared" si="7"/>
        <v/>
      </c>
      <c r="AC24" s="41" t="str">
        <f t="shared" si="7"/>
        <v/>
      </c>
      <c r="AD24" s="41" t="str">
        <f t="shared" si="7"/>
        <v/>
      </c>
      <c r="AE24" s="41" t="str">
        <f t="shared" si="7"/>
        <v/>
      </c>
      <c r="AF24" s="41" t="str">
        <f t="shared" si="7"/>
        <v/>
      </c>
      <c r="AG24" s="41" t="str">
        <f t="shared" si="7"/>
        <v/>
      </c>
      <c r="AH24" s="41" t="str">
        <f t="shared" si="7"/>
        <v/>
      </c>
      <c r="AI24" s="41" t="str">
        <f t="shared" si="8"/>
        <v/>
      </c>
      <c r="AJ24" s="41" t="str">
        <f t="shared" si="8"/>
        <v/>
      </c>
      <c r="AK24" s="41" t="str">
        <f t="shared" si="8"/>
        <v/>
      </c>
      <c r="AL24" s="41" t="str">
        <f t="shared" si="8"/>
        <v/>
      </c>
      <c r="AM24" s="41" t="str">
        <f t="shared" si="8"/>
        <v/>
      </c>
      <c r="AN24" s="41" t="str">
        <f t="shared" si="8"/>
        <v/>
      </c>
      <c r="AO24" s="41" t="str">
        <f t="shared" si="8"/>
        <v/>
      </c>
      <c r="AP24" s="41" t="str">
        <f t="shared" si="8"/>
        <v/>
      </c>
      <c r="AQ24" s="41" t="str">
        <f t="shared" si="8"/>
        <v/>
      </c>
      <c r="AR24" s="41" t="str">
        <f t="shared" si="8"/>
        <v/>
      </c>
      <c r="AS24" s="41" t="str">
        <f t="shared" si="8"/>
        <v/>
      </c>
      <c r="AT24" s="41" t="str">
        <f t="shared" si="8"/>
        <v/>
      </c>
      <c r="AU24" s="41" t="str">
        <f t="shared" si="8"/>
        <v/>
      </c>
      <c r="AV24" s="41">
        <v>1</v>
      </c>
      <c r="AW24" s="41" t="str">
        <f t="shared" si="8"/>
        <v/>
      </c>
      <c r="AX24" s="41" t="str">
        <f t="shared" si="8"/>
        <v/>
      </c>
      <c r="AY24" s="42" t="str">
        <f t="shared" si="9"/>
        <v/>
      </c>
      <c r="AZ24" s="41" t="str">
        <f t="shared" si="9"/>
        <v/>
      </c>
      <c r="BA24" s="41" t="str">
        <f t="shared" si="9"/>
        <v/>
      </c>
      <c r="BB24" s="42">
        <v>1</v>
      </c>
      <c r="BC24" s="41" t="str">
        <f t="shared" si="9"/>
        <v/>
      </c>
      <c r="BD24" s="41">
        <v>1</v>
      </c>
      <c r="BE24" s="42" t="str">
        <f t="shared" si="9"/>
        <v/>
      </c>
      <c r="BF24" s="41" t="str">
        <f t="shared" si="9"/>
        <v/>
      </c>
      <c r="BG24" s="41">
        <v>1</v>
      </c>
      <c r="BH24" s="41">
        <v>1</v>
      </c>
      <c r="BI24" s="41">
        <v>1</v>
      </c>
      <c r="BJ24" s="42" t="str">
        <f t="shared" si="9"/>
        <v/>
      </c>
      <c r="BL24" s="3">
        <f t="shared" si="5"/>
        <v>3</v>
      </c>
      <c r="BM24" s="3">
        <v>7</v>
      </c>
      <c r="BN24" s="3">
        <f t="shared" si="6"/>
        <v>10</v>
      </c>
      <c r="BO24" s="37">
        <f>+BN24/BN$63*360</f>
        <v>14.0625</v>
      </c>
    </row>
    <row r="25" spans="1:67">
      <c r="A25" s="26">
        <v>23</v>
      </c>
      <c r="B25" s="34" t="s">
        <v>101</v>
      </c>
      <c r="C25" s="11" t="str">
        <f t="shared" si="10"/>
        <v>x</v>
      </c>
      <c r="D25" s="11" t="str">
        <f t="shared" si="10"/>
        <v>x</v>
      </c>
      <c r="E25" s="11" t="str">
        <f t="shared" si="10"/>
        <v>x</v>
      </c>
      <c r="F25" s="11" t="str">
        <f t="shared" si="10"/>
        <v>x</v>
      </c>
      <c r="G25" s="11" t="str">
        <f t="shared" si="10"/>
        <v>x</v>
      </c>
      <c r="H25" s="12" t="str">
        <f t="shared" si="10"/>
        <v>x</v>
      </c>
      <c r="I25" s="11" t="str">
        <f t="shared" si="10"/>
        <v>x</v>
      </c>
      <c r="J25" s="11" t="str">
        <f t="shared" si="10"/>
        <v>x</v>
      </c>
      <c r="K25" s="11" t="str">
        <f t="shared" si="10"/>
        <v>x</v>
      </c>
      <c r="L25" s="11" t="str">
        <f t="shared" si="10"/>
        <v>x</v>
      </c>
      <c r="M25" s="11" t="str">
        <f t="shared" si="10"/>
        <v>x</v>
      </c>
      <c r="N25" s="11" t="str">
        <f t="shared" si="10"/>
        <v>x</v>
      </c>
      <c r="O25" s="11" t="str">
        <f t="shared" si="10"/>
        <v>x</v>
      </c>
      <c r="P25" s="11" t="str">
        <f t="shared" si="10"/>
        <v>x</v>
      </c>
      <c r="Q25" s="11" t="str">
        <f t="shared" si="10"/>
        <v>x</v>
      </c>
      <c r="R25" s="11" t="str">
        <f t="shared" si="10"/>
        <v>x</v>
      </c>
      <c r="S25" s="11" t="str">
        <f t="shared" si="7"/>
        <v>x</v>
      </c>
      <c r="T25" s="11" t="str">
        <f t="shared" si="7"/>
        <v>x</v>
      </c>
      <c r="U25" s="11" t="str">
        <f t="shared" si="7"/>
        <v>x</v>
      </c>
      <c r="V25" s="11" t="str">
        <f t="shared" si="7"/>
        <v>x</v>
      </c>
      <c r="W25" s="11" t="str">
        <f t="shared" si="7"/>
        <v>x</v>
      </c>
      <c r="X25" s="12" t="str">
        <f t="shared" si="7"/>
        <v>x</v>
      </c>
      <c r="Y25" s="11" t="str">
        <f t="shared" si="7"/>
        <v>x</v>
      </c>
      <c r="Z25" s="11" t="str">
        <f t="shared" si="7"/>
        <v/>
      </c>
      <c r="AA25" s="11" t="str">
        <f t="shared" si="7"/>
        <v/>
      </c>
      <c r="AB25" s="11" t="str">
        <f t="shared" si="7"/>
        <v/>
      </c>
      <c r="AC25" s="11" t="str">
        <f t="shared" si="7"/>
        <v/>
      </c>
      <c r="AD25" s="11" t="str">
        <f t="shared" si="7"/>
        <v/>
      </c>
      <c r="AE25" s="11" t="str">
        <f t="shared" si="7"/>
        <v/>
      </c>
      <c r="AF25" s="11" t="str">
        <f t="shared" si="7"/>
        <v/>
      </c>
      <c r="AG25" s="11" t="str">
        <f t="shared" si="7"/>
        <v/>
      </c>
      <c r="AH25" s="11" t="str">
        <f t="shared" si="7"/>
        <v/>
      </c>
      <c r="AI25" s="11" t="str">
        <f t="shared" si="8"/>
        <v/>
      </c>
      <c r="AJ25" s="11" t="str">
        <f t="shared" si="8"/>
        <v/>
      </c>
      <c r="AK25" s="11" t="str">
        <f t="shared" si="8"/>
        <v/>
      </c>
      <c r="AL25" s="11" t="str">
        <f t="shared" si="8"/>
        <v/>
      </c>
      <c r="AM25" s="11" t="str">
        <f t="shared" si="8"/>
        <v/>
      </c>
      <c r="AN25" s="11" t="str">
        <f t="shared" si="8"/>
        <v/>
      </c>
      <c r="AO25" s="11" t="str">
        <f t="shared" si="8"/>
        <v/>
      </c>
      <c r="AP25" s="11" t="str">
        <f t="shared" si="8"/>
        <v/>
      </c>
      <c r="AQ25" s="11" t="str">
        <f t="shared" si="8"/>
        <v/>
      </c>
      <c r="AR25" s="11" t="str">
        <f t="shared" si="8"/>
        <v/>
      </c>
      <c r="AS25" s="11" t="str">
        <f t="shared" si="8"/>
        <v/>
      </c>
      <c r="AT25" s="11" t="str">
        <f t="shared" si="8"/>
        <v/>
      </c>
      <c r="AU25" s="11" t="str">
        <f t="shared" si="8"/>
        <v/>
      </c>
      <c r="AV25" s="11" t="str">
        <f t="shared" si="8"/>
        <v/>
      </c>
      <c r="AW25" s="11" t="str">
        <f t="shared" si="8"/>
        <v/>
      </c>
      <c r="AX25" s="11" t="str">
        <f t="shared" si="8"/>
        <v/>
      </c>
      <c r="AY25" s="12" t="str">
        <f t="shared" si="9"/>
        <v/>
      </c>
      <c r="AZ25" s="11" t="str">
        <f t="shared" si="9"/>
        <v/>
      </c>
      <c r="BA25" s="11" t="str">
        <f t="shared" si="9"/>
        <v/>
      </c>
      <c r="BB25" s="12" t="str">
        <f t="shared" si="9"/>
        <v/>
      </c>
      <c r="BC25" s="11" t="str">
        <f t="shared" si="9"/>
        <v/>
      </c>
      <c r="BD25" s="11" t="str">
        <f t="shared" si="9"/>
        <v/>
      </c>
      <c r="BE25" s="12" t="str">
        <f t="shared" si="9"/>
        <v/>
      </c>
      <c r="BF25" s="11" t="str">
        <f t="shared" si="9"/>
        <v/>
      </c>
      <c r="BG25" s="11" t="str">
        <f t="shared" si="9"/>
        <v/>
      </c>
      <c r="BH25" s="11" t="str">
        <f t="shared" si="9"/>
        <v/>
      </c>
      <c r="BI25" s="11" t="str">
        <f t="shared" si="9"/>
        <v/>
      </c>
      <c r="BJ25" s="12" t="str">
        <f t="shared" si="9"/>
        <v/>
      </c>
      <c r="BL25" s="9">
        <f t="shared" si="5"/>
        <v>0</v>
      </c>
      <c r="BM25" s="9">
        <v>2</v>
      </c>
      <c r="BN25" s="9">
        <f t="shared" si="6"/>
        <v>2</v>
      </c>
      <c r="BO25" s="22">
        <f>+BN25/BN$63*360</f>
        <v>2.8125</v>
      </c>
    </row>
    <row r="26" spans="1:67">
      <c r="A26" s="26">
        <v>24</v>
      </c>
      <c r="B26" s="34" t="s">
        <v>65</v>
      </c>
      <c r="C26" s="11" t="str">
        <f t="shared" si="10"/>
        <v>x</v>
      </c>
      <c r="D26" s="11" t="str">
        <f t="shared" si="10"/>
        <v>x</v>
      </c>
      <c r="E26" s="11" t="str">
        <f t="shared" si="10"/>
        <v>x</v>
      </c>
      <c r="F26" s="11" t="str">
        <f t="shared" si="10"/>
        <v>x</v>
      </c>
      <c r="G26" s="11" t="str">
        <f t="shared" si="10"/>
        <v>x</v>
      </c>
      <c r="H26" s="12" t="str">
        <f t="shared" si="10"/>
        <v>x</v>
      </c>
      <c r="I26" s="11" t="str">
        <f t="shared" si="10"/>
        <v>x</v>
      </c>
      <c r="J26" s="11" t="str">
        <f t="shared" si="10"/>
        <v>x</v>
      </c>
      <c r="K26" s="11" t="str">
        <f t="shared" si="10"/>
        <v>x</v>
      </c>
      <c r="L26" s="11" t="str">
        <f t="shared" si="10"/>
        <v>x</v>
      </c>
      <c r="M26" s="11" t="str">
        <f t="shared" si="10"/>
        <v>x</v>
      </c>
      <c r="N26" s="11" t="str">
        <f t="shared" si="10"/>
        <v>x</v>
      </c>
      <c r="O26" s="11" t="str">
        <f t="shared" si="10"/>
        <v>x</v>
      </c>
      <c r="P26" s="11" t="str">
        <f t="shared" si="10"/>
        <v>x</v>
      </c>
      <c r="Q26" s="11" t="str">
        <f t="shared" si="10"/>
        <v>x</v>
      </c>
      <c r="R26" s="11" t="str">
        <f t="shared" si="10"/>
        <v>x</v>
      </c>
      <c r="S26" s="11" t="str">
        <f t="shared" si="7"/>
        <v>x</v>
      </c>
      <c r="T26" s="11" t="str">
        <f t="shared" si="7"/>
        <v>x</v>
      </c>
      <c r="U26" s="11" t="str">
        <f t="shared" si="7"/>
        <v>x</v>
      </c>
      <c r="V26" s="11" t="str">
        <f t="shared" si="7"/>
        <v>x</v>
      </c>
      <c r="W26" s="11" t="str">
        <f t="shared" si="7"/>
        <v>x</v>
      </c>
      <c r="X26" s="12" t="str">
        <f t="shared" si="7"/>
        <v>x</v>
      </c>
      <c r="Y26" s="11" t="str">
        <f t="shared" si="7"/>
        <v>x</v>
      </c>
      <c r="Z26" s="11" t="str">
        <f t="shared" si="7"/>
        <v>x</v>
      </c>
      <c r="AA26" s="11" t="str">
        <f t="shared" si="7"/>
        <v/>
      </c>
      <c r="AB26" s="11" t="str">
        <f t="shared" si="7"/>
        <v/>
      </c>
      <c r="AC26" s="11" t="str">
        <f t="shared" si="7"/>
        <v/>
      </c>
      <c r="AD26" s="11" t="str">
        <f t="shared" si="7"/>
        <v/>
      </c>
      <c r="AE26" s="11" t="str">
        <f t="shared" si="7"/>
        <v/>
      </c>
      <c r="AF26" s="11" t="str">
        <f t="shared" si="7"/>
        <v/>
      </c>
      <c r="AG26" s="11" t="str">
        <f t="shared" si="7"/>
        <v/>
      </c>
      <c r="AH26" s="11" t="str">
        <f t="shared" si="7"/>
        <v/>
      </c>
      <c r="AI26" s="11" t="str">
        <f t="shared" si="8"/>
        <v/>
      </c>
      <c r="AJ26" s="11" t="str">
        <f t="shared" si="8"/>
        <v/>
      </c>
      <c r="AK26" s="11" t="str">
        <f t="shared" si="8"/>
        <v/>
      </c>
      <c r="AL26" s="11" t="str">
        <f t="shared" si="8"/>
        <v/>
      </c>
      <c r="AM26" s="11" t="str">
        <f t="shared" si="8"/>
        <v/>
      </c>
      <c r="AN26" s="11" t="str">
        <f t="shared" si="8"/>
        <v/>
      </c>
      <c r="AO26" s="11" t="str">
        <f t="shared" si="8"/>
        <v/>
      </c>
      <c r="AP26" s="11" t="str">
        <f t="shared" si="8"/>
        <v/>
      </c>
      <c r="AQ26" s="11" t="str">
        <f t="shared" si="8"/>
        <v/>
      </c>
      <c r="AR26" s="11" t="str">
        <f t="shared" si="8"/>
        <v/>
      </c>
      <c r="AS26" s="11" t="str">
        <f t="shared" si="8"/>
        <v/>
      </c>
      <c r="AT26" s="11" t="str">
        <f t="shared" si="8"/>
        <v/>
      </c>
      <c r="AU26" s="11" t="str">
        <f t="shared" si="8"/>
        <v/>
      </c>
      <c r="AV26" s="11" t="str">
        <f t="shared" si="8"/>
        <v/>
      </c>
      <c r="AW26" s="11" t="str">
        <f t="shared" si="8"/>
        <v/>
      </c>
      <c r="AX26" s="11" t="str">
        <f t="shared" si="8"/>
        <v/>
      </c>
      <c r="AY26" s="12" t="str">
        <f t="shared" si="9"/>
        <v/>
      </c>
      <c r="AZ26" s="11" t="str">
        <f t="shared" si="9"/>
        <v/>
      </c>
      <c r="BA26" s="11" t="str">
        <f t="shared" si="9"/>
        <v/>
      </c>
      <c r="BB26" s="12" t="str">
        <f t="shared" si="9"/>
        <v/>
      </c>
      <c r="BC26" s="11" t="str">
        <f t="shared" si="9"/>
        <v/>
      </c>
      <c r="BD26" s="11" t="str">
        <f t="shared" si="9"/>
        <v/>
      </c>
      <c r="BE26" s="12" t="str">
        <f t="shared" si="9"/>
        <v/>
      </c>
      <c r="BF26" s="11" t="str">
        <f t="shared" si="9"/>
        <v/>
      </c>
      <c r="BG26" s="11" t="str">
        <f t="shared" si="9"/>
        <v/>
      </c>
      <c r="BH26" s="11" t="str">
        <f t="shared" si="9"/>
        <v/>
      </c>
      <c r="BI26" s="11" t="str">
        <f t="shared" si="9"/>
        <v/>
      </c>
      <c r="BJ26" s="12" t="str">
        <f t="shared" si="9"/>
        <v/>
      </c>
      <c r="BL26" s="9">
        <f t="shared" si="5"/>
        <v>0</v>
      </c>
      <c r="BM26" s="9">
        <v>1</v>
      </c>
      <c r="BN26" s="9">
        <f t="shared" si="6"/>
        <v>1</v>
      </c>
      <c r="BO26" s="22">
        <f>+BN26/BN$63*360</f>
        <v>1.40625</v>
      </c>
    </row>
    <row r="27" spans="1:67">
      <c r="A27" s="26">
        <v>25</v>
      </c>
      <c r="B27" s="34" t="s">
        <v>107</v>
      </c>
      <c r="C27" s="11" t="str">
        <f t="shared" si="10"/>
        <v>x</v>
      </c>
      <c r="D27" s="11" t="str">
        <f t="shared" si="10"/>
        <v>x</v>
      </c>
      <c r="E27" s="11" t="str">
        <f t="shared" si="10"/>
        <v>x</v>
      </c>
      <c r="F27" s="11" t="str">
        <f t="shared" si="10"/>
        <v>x</v>
      </c>
      <c r="G27" s="11" t="str">
        <f t="shared" si="10"/>
        <v>x</v>
      </c>
      <c r="H27" s="12" t="str">
        <f t="shared" si="10"/>
        <v>x</v>
      </c>
      <c r="I27" s="11" t="str">
        <f t="shared" si="10"/>
        <v>x</v>
      </c>
      <c r="J27" s="11" t="str">
        <f t="shared" si="10"/>
        <v>x</v>
      </c>
      <c r="K27" s="11" t="str">
        <f t="shared" si="10"/>
        <v>x</v>
      </c>
      <c r="L27" s="11" t="str">
        <f t="shared" si="10"/>
        <v>x</v>
      </c>
      <c r="M27" s="11" t="str">
        <f t="shared" si="10"/>
        <v>x</v>
      </c>
      <c r="N27" s="11" t="str">
        <f t="shared" si="10"/>
        <v>x</v>
      </c>
      <c r="O27" s="11" t="str">
        <f t="shared" si="10"/>
        <v>x</v>
      </c>
      <c r="P27" s="11" t="str">
        <f t="shared" si="10"/>
        <v>x</v>
      </c>
      <c r="Q27" s="11" t="str">
        <f t="shared" si="10"/>
        <v>x</v>
      </c>
      <c r="R27" s="11" t="str">
        <f t="shared" si="10"/>
        <v>x</v>
      </c>
      <c r="S27" s="11" t="str">
        <f t="shared" si="7"/>
        <v>x</v>
      </c>
      <c r="T27" s="11" t="str">
        <f t="shared" si="7"/>
        <v>x</v>
      </c>
      <c r="U27" s="11" t="str">
        <f t="shared" si="7"/>
        <v>x</v>
      </c>
      <c r="V27" s="11" t="str">
        <f t="shared" si="7"/>
        <v>x</v>
      </c>
      <c r="W27" s="11" t="str">
        <f t="shared" si="7"/>
        <v>x</v>
      </c>
      <c r="X27" s="12" t="str">
        <f t="shared" si="7"/>
        <v>x</v>
      </c>
      <c r="Y27" s="11" t="str">
        <f t="shared" si="7"/>
        <v>x</v>
      </c>
      <c r="Z27" s="11" t="str">
        <f t="shared" si="7"/>
        <v>x</v>
      </c>
      <c r="AA27" s="11" t="str">
        <f t="shared" si="7"/>
        <v>x</v>
      </c>
      <c r="AB27" s="11" t="str">
        <f t="shared" si="7"/>
        <v/>
      </c>
      <c r="AC27" s="11" t="str">
        <f t="shared" si="7"/>
        <v/>
      </c>
      <c r="AD27" s="11" t="str">
        <f t="shared" si="7"/>
        <v/>
      </c>
      <c r="AE27" s="11" t="str">
        <f t="shared" si="7"/>
        <v/>
      </c>
      <c r="AF27" s="11" t="str">
        <f t="shared" si="7"/>
        <v/>
      </c>
      <c r="AG27" s="11" t="str">
        <f t="shared" si="7"/>
        <v/>
      </c>
      <c r="AH27" s="11" t="str">
        <f t="shared" si="7"/>
        <v/>
      </c>
      <c r="AI27" s="11" t="str">
        <f t="shared" si="8"/>
        <v/>
      </c>
      <c r="AJ27" s="11" t="str">
        <f t="shared" si="8"/>
        <v/>
      </c>
      <c r="AK27" s="11" t="str">
        <f t="shared" si="8"/>
        <v/>
      </c>
      <c r="AL27" s="11" t="str">
        <f t="shared" si="8"/>
        <v/>
      </c>
      <c r="AM27" s="11" t="str">
        <f t="shared" si="8"/>
        <v/>
      </c>
      <c r="AN27" s="11" t="str">
        <f t="shared" si="8"/>
        <v/>
      </c>
      <c r="AO27" s="11" t="str">
        <f t="shared" si="8"/>
        <v/>
      </c>
      <c r="AP27" s="11" t="str">
        <f t="shared" si="8"/>
        <v/>
      </c>
      <c r="AQ27" s="11" t="str">
        <f t="shared" si="8"/>
        <v/>
      </c>
      <c r="AR27" s="11" t="str">
        <f t="shared" si="8"/>
        <v/>
      </c>
      <c r="AS27" s="11" t="str">
        <f t="shared" si="8"/>
        <v/>
      </c>
      <c r="AT27" s="11" t="str">
        <f t="shared" si="8"/>
        <v/>
      </c>
      <c r="AU27" s="11" t="str">
        <f t="shared" si="8"/>
        <v/>
      </c>
      <c r="AV27" s="11" t="str">
        <f t="shared" si="8"/>
        <v/>
      </c>
      <c r="AW27" s="11" t="str">
        <f t="shared" si="8"/>
        <v/>
      </c>
      <c r="AX27" s="11" t="str">
        <f t="shared" si="8"/>
        <v/>
      </c>
      <c r="AY27" s="12" t="str">
        <f t="shared" si="9"/>
        <v/>
      </c>
      <c r="AZ27" s="11" t="str">
        <f t="shared" si="9"/>
        <v/>
      </c>
      <c r="BA27" s="11" t="str">
        <f t="shared" si="9"/>
        <v/>
      </c>
      <c r="BB27" s="12" t="str">
        <f t="shared" si="9"/>
        <v/>
      </c>
      <c r="BC27" s="11" t="str">
        <f t="shared" si="9"/>
        <v/>
      </c>
      <c r="BD27" s="11" t="str">
        <f t="shared" si="9"/>
        <v/>
      </c>
      <c r="BE27" s="12" t="str">
        <f t="shared" si="9"/>
        <v/>
      </c>
      <c r="BF27" s="11" t="str">
        <f t="shared" si="9"/>
        <v/>
      </c>
      <c r="BG27" s="11" t="str">
        <f t="shared" si="9"/>
        <v/>
      </c>
      <c r="BH27" s="11" t="str">
        <f t="shared" si="9"/>
        <v/>
      </c>
      <c r="BI27" s="11" t="str">
        <f t="shared" si="9"/>
        <v/>
      </c>
      <c r="BJ27" s="12" t="str">
        <f t="shared" si="9"/>
        <v/>
      </c>
      <c r="BL27" s="9">
        <f t="shared" si="5"/>
        <v>0</v>
      </c>
      <c r="BM27" s="9">
        <v>1</v>
      </c>
      <c r="BN27" s="9">
        <f t="shared" si="6"/>
        <v>1</v>
      </c>
      <c r="BO27" s="22">
        <f>+BN27/BN$63*360</f>
        <v>1.40625</v>
      </c>
    </row>
    <row r="28" spans="1:67">
      <c r="A28" s="26">
        <v>26</v>
      </c>
      <c r="B28" s="34" t="s">
        <v>102</v>
      </c>
      <c r="C28" s="11" t="str">
        <f t="shared" si="10"/>
        <v>x</v>
      </c>
      <c r="D28" s="11" t="str">
        <f t="shared" si="10"/>
        <v>x</v>
      </c>
      <c r="E28" s="11" t="str">
        <f t="shared" si="10"/>
        <v>x</v>
      </c>
      <c r="F28" s="11" t="str">
        <f t="shared" si="10"/>
        <v>x</v>
      </c>
      <c r="G28" s="11" t="str">
        <f t="shared" si="10"/>
        <v>x</v>
      </c>
      <c r="H28" s="12" t="str">
        <f t="shared" si="10"/>
        <v>x</v>
      </c>
      <c r="I28" s="11" t="str">
        <f t="shared" si="10"/>
        <v>x</v>
      </c>
      <c r="J28" s="11" t="str">
        <f t="shared" si="10"/>
        <v>x</v>
      </c>
      <c r="K28" s="11" t="str">
        <f t="shared" si="10"/>
        <v>x</v>
      </c>
      <c r="L28" s="11" t="str">
        <f t="shared" si="10"/>
        <v>x</v>
      </c>
      <c r="M28" s="11" t="str">
        <f t="shared" si="10"/>
        <v>x</v>
      </c>
      <c r="N28" s="11" t="str">
        <f t="shared" si="10"/>
        <v>x</v>
      </c>
      <c r="O28" s="11" t="str">
        <f t="shared" si="10"/>
        <v>x</v>
      </c>
      <c r="P28" s="11" t="str">
        <f t="shared" si="10"/>
        <v>x</v>
      </c>
      <c r="Q28" s="11" t="str">
        <f t="shared" si="10"/>
        <v>x</v>
      </c>
      <c r="R28" s="11" t="str">
        <f t="shared" si="10"/>
        <v>x</v>
      </c>
      <c r="S28" s="11" t="str">
        <f t="shared" si="7"/>
        <v>x</v>
      </c>
      <c r="T28" s="11" t="str">
        <f t="shared" si="7"/>
        <v>x</v>
      </c>
      <c r="U28" s="11" t="str">
        <f t="shared" si="7"/>
        <v>x</v>
      </c>
      <c r="V28" s="11" t="str">
        <f t="shared" si="7"/>
        <v>x</v>
      </c>
      <c r="W28" s="11" t="str">
        <f t="shared" si="7"/>
        <v>x</v>
      </c>
      <c r="X28" s="12" t="str">
        <f t="shared" si="7"/>
        <v>x</v>
      </c>
      <c r="Y28" s="11" t="str">
        <f t="shared" si="7"/>
        <v>x</v>
      </c>
      <c r="Z28" s="11" t="str">
        <f t="shared" si="7"/>
        <v>x</v>
      </c>
      <c r="AA28" s="11" t="str">
        <f t="shared" si="7"/>
        <v>x</v>
      </c>
      <c r="AB28" s="11" t="str">
        <f t="shared" si="7"/>
        <v>x</v>
      </c>
      <c r="AC28" s="11" t="str">
        <f t="shared" si="7"/>
        <v/>
      </c>
      <c r="AD28" s="11" t="str">
        <f t="shared" si="7"/>
        <v/>
      </c>
      <c r="AE28" s="11" t="str">
        <f t="shared" si="7"/>
        <v/>
      </c>
      <c r="AF28" s="11" t="str">
        <f t="shared" si="7"/>
        <v/>
      </c>
      <c r="AG28" s="11" t="str">
        <f t="shared" si="7"/>
        <v/>
      </c>
      <c r="AH28" s="11" t="str">
        <f t="shared" si="7"/>
        <v/>
      </c>
      <c r="AI28" s="11" t="str">
        <f t="shared" si="8"/>
        <v/>
      </c>
      <c r="AJ28" s="11" t="str">
        <f t="shared" si="8"/>
        <v/>
      </c>
      <c r="AK28" s="11" t="str">
        <f t="shared" si="8"/>
        <v/>
      </c>
      <c r="AL28" s="11" t="str">
        <f t="shared" si="8"/>
        <v/>
      </c>
      <c r="AM28" s="11" t="str">
        <f t="shared" si="8"/>
        <v/>
      </c>
      <c r="AN28" s="11" t="str">
        <f t="shared" si="8"/>
        <v/>
      </c>
      <c r="AO28" s="11" t="str">
        <f t="shared" si="8"/>
        <v/>
      </c>
      <c r="AP28" s="11" t="str">
        <f t="shared" si="8"/>
        <v/>
      </c>
      <c r="AQ28" s="11" t="str">
        <f t="shared" si="8"/>
        <v/>
      </c>
      <c r="AR28" s="11" t="str">
        <f t="shared" si="8"/>
        <v/>
      </c>
      <c r="AS28" s="11" t="str">
        <f t="shared" si="8"/>
        <v/>
      </c>
      <c r="AT28" s="11" t="str">
        <f t="shared" si="8"/>
        <v/>
      </c>
      <c r="AU28" s="11" t="str">
        <f t="shared" si="8"/>
        <v/>
      </c>
      <c r="AV28" s="11" t="str">
        <f t="shared" si="8"/>
        <v/>
      </c>
      <c r="AW28" s="11" t="str">
        <f t="shared" si="8"/>
        <v/>
      </c>
      <c r="AX28" s="11" t="str">
        <f t="shared" si="8"/>
        <v/>
      </c>
      <c r="AY28" s="12" t="str">
        <f t="shared" si="9"/>
        <v/>
      </c>
      <c r="AZ28" s="11" t="str">
        <f t="shared" si="9"/>
        <v/>
      </c>
      <c r="BA28" s="11" t="str">
        <f t="shared" si="9"/>
        <v/>
      </c>
      <c r="BB28" s="12" t="str">
        <f t="shared" si="9"/>
        <v/>
      </c>
      <c r="BC28" s="11" t="str">
        <f t="shared" si="9"/>
        <v/>
      </c>
      <c r="BD28" s="11" t="str">
        <f t="shared" si="9"/>
        <v/>
      </c>
      <c r="BE28" s="12" t="str">
        <f t="shared" si="9"/>
        <v/>
      </c>
      <c r="BF28" s="11" t="str">
        <f t="shared" si="9"/>
        <v/>
      </c>
      <c r="BG28" s="11" t="str">
        <f t="shared" si="9"/>
        <v/>
      </c>
      <c r="BH28" s="11" t="str">
        <f t="shared" si="9"/>
        <v/>
      </c>
      <c r="BI28" s="11" t="str">
        <f t="shared" si="9"/>
        <v/>
      </c>
      <c r="BJ28" s="12" t="str">
        <f t="shared" si="9"/>
        <v/>
      </c>
      <c r="BL28" s="9">
        <f t="shared" si="5"/>
        <v>0</v>
      </c>
      <c r="BM28" s="9">
        <v>6</v>
      </c>
      <c r="BN28" s="9">
        <f t="shared" si="6"/>
        <v>6</v>
      </c>
      <c r="BO28" s="22">
        <f>+BN28/BN$63*360</f>
        <v>8.4375</v>
      </c>
    </row>
    <row r="29" spans="1:67">
      <c r="A29" s="26">
        <v>27</v>
      </c>
      <c r="B29" s="34" t="s">
        <v>104</v>
      </c>
      <c r="C29" s="11" t="str">
        <f t="shared" si="10"/>
        <v>x</v>
      </c>
      <c r="D29" s="11" t="str">
        <f t="shared" si="10"/>
        <v>x</v>
      </c>
      <c r="E29" s="11" t="str">
        <f t="shared" si="10"/>
        <v>x</v>
      </c>
      <c r="F29" s="11" t="str">
        <f t="shared" si="10"/>
        <v>x</v>
      </c>
      <c r="G29" s="11" t="str">
        <f t="shared" si="10"/>
        <v>x</v>
      </c>
      <c r="H29" s="12" t="str">
        <f t="shared" si="10"/>
        <v>x</v>
      </c>
      <c r="I29" s="11" t="str">
        <f t="shared" si="10"/>
        <v>x</v>
      </c>
      <c r="J29" s="11" t="str">
        <f t="shared" si="10"/>
        <v>x</v>
      </c>
      <c r="K29" s="11" t="str">
        <f t="shared" si="10"/>
        <v>x</v>
      </c>
      <c r="L29" s="11" t="str">
        <f t="shared" si="10"/>
        <v>x</v>
      </c>
      <c r="M29" s="11" t="str">
        <f t="shared" si="10"/>
        <v>x</v>
      </c>
      <c r="N29" s="11" t="str">
        <f t="shared" si="10"/>
        <v>x</v>
      </c>
      <c r="O29" s="11" t="str">
        <f t="shared" si="10"/>
        <v>x</v>
      </c>
      <c r="P29" s="11" t="str">
        <f t="shared" si="10"/>
        <v>x</v>
      </c>
      <c r="Q29" s="11" t="str">
        <f t="shared" si="10"/>
        <v>x</v>
      </c>
      <c r="R29" s="11" t="str">
        <f t="shared" si="10"/>
        <v>x</v>
      </c>
      <c r="S29" s="11" t="str">
        <f t="shared" si="7"/>
        <v>x</v>
      </c>
      <c r="T29" s="11" t="str">
        <f t="shared" si="7"/>
        <v>x</v>
      </c>
      <c r="U29" s="11" t="str">
        <f t="shared" si="7"/>
        <v>x</v>
      </c>
      <c r="V29" s="11" t="str">
        <f t="shared" si="7"/>
        <v>x</v>
      </c>
      <c r="W29" s="11" t="str">
        <f t="shared" si="7"/>
        <v>x</v>
      </c>
      <c r="X29" s="12" t="str">
        <f t="shared" si="7"/>
        <v>x</v>
      </c>
      <c r="Y29" s="11" t="str">
        <f t="shared" si="7"/>
        <v>x</v>
      </c>
      <c r="Z29" s="11" t="str">
        <f t="shared" si="7"/>
        <v>x</v>
      </c>
      <c r="AA29" s="11" t="str">
        <f t="shared" si="7"/>
        <v>x</v>
      </c>
      <c r="AB29" s="11" t="str">
        <f t="shared" si="7"/>
        <v>x</v>
      </c>
      <c r="AC29" s="11" t="str">
        <f t="shared" si="7"/>
        <v>x</v>
      </c>
      <c r="AD29" s="11" t="str">
        <f t="shared" si="7"/>
        <v/>
      </c>
      <c r="AE29" s="11" t="str">
        <f t="shared" si="7"/>
        <v/>
      </c>
      <c r="AF29" s="11" t="str">
        <f t="shared" si="7"/>
        <v/>
      </c>
      <c r="AG29" s="11" t="str">
        <f t="shared" si="7"/>
        <v/>
      </c>
      <c r="AH29" s="11" t="str">
        <f t="shared" si="7"/>
        <v/>
      </c>
      <c r="AI29" s="11" t="str">
        <f t="shared" si="8"/>
        <v/>
      </c>
      <c r="AJ29" s="11" t="str">
        <f t="shared" si="8"/>
        <v/>
      </c>
      <c r="AK29" s="11" t="str">
        <f t="shared" si="8"/>
        <v/>
      </c>
      <c r="AL29" s="11" t="str">
        <f t="shared" si="8"/>
        <v/>
      </c>
      <c r="AM29" s="11" t="str">
        <f t="shared" si="8"/>
        <v/>
      </c>
      <c r="AN29" s="11" t="str">
        <f t="shared" si="8"/>
        <v/>
      </c>
      <c r="AO29" s="11" t="str">
        <f t="shared" si="8"/>
        <v/>
      </c>
      <c r="AP29" s="11" t="str">
        <f t="shared" si="8"/>
        <v/>
      </c>
      <c r="AQ29" s="11" t="str">
        <f t="shared" si="8"/>
        <v/>
      </c>
      <c r="AR29" s="11" t="str">
        <f t="shared" si="8"/>
        <v/>
      </c>
      <c r="AS29" s="11" t="str">
        <f t="shared" si="8"/>
        <v/>
      </c>
      <c r="AT29" s="11" t="str">
        <f t="shared" si="8"/>
        <v/>
      </c>
      <c r="AU29" s="11" t="str">
        <f t="shared" si="8"/>
        <v/>
      </c>
      <c r="AV29" s="11" t="str">
        <f t="shared" si="8"/>
        <v/>
      </c>
      <c r="AW29" s="11" t="str">
        <f t="shared" si="8"/>
        <v/>
      </c>
      <c r="AX29" s="11" t="str">
        <f t="shared" si="8"/>
        <v/>
      </c>
      <c r="AY29" s="12" t="str">
        <f t="shared" si="9"/>
        <v/>
      </c>
      <c r="AZ29" s="11" t="str">
        <f t="shared" si="9"/>
        <v/>
      </c>
      <c r="BA29" s="11" t="str">
        <f t="shared" si="9"/>
        <v/>
      </c>
      <c r="BB29" s="12" t="str">
        <f t="shared" si="9"/>
        <v/>
      </c>
      <c r="BC29" s="11" t="str">
        <f t="shared" si="9"/>
        <v/>
      </c>
      <c r="BD29" s="11" t="str">
        <f t="shared" si="9"/>
        <v/>
      </c>
      <c r="BE29" s="12" t="str">
        <f t="shared" si="9"/>
        <v/>
      </c>
      <c r="BF29" s="11" t="str">
        <f t="shared" si="9"/>
        <v/>
      </c>
      <c r="BG29" s="11" t="str">
        <f t="shared" si="9"/>
        <v/>
      </c>
      <c r="BH29" s="11" t="str">
        <f t="shared" si="9"/>
        <v/>
      </c>
      <c r="BI29" s="11" t="str">
        <f t="shared" si="9"/>
        <v/>
      </c>
      <c r="BJ29" s="12" t="str">
        <f t="shared" si="9"/>
        <v/>
      </c>
      <c r="BL29" s="9">
        <f t="shared" si="5"/>
        <v>0</v>
      </c>
      <c r="BM29" s="9">
        <v>2</v>
      </c>
      <c r="BN29" s="9">
        <f t="shared" si="6"/>
        <v>2</v>
      </c>
      <c r="BO29" s="22">
        <f>+BN29/BN$63*360</f>
        <v>2.8125</v>
      </c>
    </row>
    <row r="30" spans="1:67">
      <c r="A30" s="26">
        <v>28</v>
      </c>
      <c r="B30" s="34" t="s">
        <v>105</v>
      </c>
      <c r="C30" s="11" t="str">
        <f t="shared" si="10"/>
        <v>x</v>
      </c>
      <c r="D30" s="11" t="str">
        <f t="shared" si="10"/>
        <v>x</v>
      </c>
      <c r="E30" s="11" t="str">
        <f t="shared" si="10"/>
        <v>x</v>
      </c>
      <c r="F30" s="11" t="str">
        <f t="shared" si="10"/>
        <v>x</v>
      </c>
      <c r="G30" s="11" t="str">
        <f t="shared" si="10"/>
        <v>x</v>
      </c>
      <c r="H30" s="12" t="str">
        <f t="shared" si="10"/>
        <v>x</v>
      </c>
      <c r="I30" s="11" t="str">
        <f t="shared" si="10"/>
        <v>x</v>
      </c>
      <c r="J30" s="11" t="str">
        <f t="shared" si="10"/>
        <v>x</v>
      </c>
      <c r="K30" s="11" t="str">
        <f t="shared" si="10"/>
        <v>x</v>
      </c>
      <c r="L30" s="11" t="str">
        <f t="shared" si="10"/>
        <v>x</v>
      </c>
      <c r="M30" s="11" t="str">
        <f t="shared" si="10"/>
        <v>x</v>
      </c>
      <c r="N30" s="11" t="str">
        <f t="shared" si="10"/>
        <v>x</v>
      </c>
      <c r="O30" s="11" t="str">
        <f t="shared" si="10"/>
        <v>x</v>
      </c>
      <c r="P30" s="11" t="str">
        <f t="shared" si="10"/>
        <v>x</v>
      </c>
      <c r="Q30" s="11" t="str">
        <f t="shared" si="10"/>
        <v>x</v>
      </c>
      <c r="R30" s="11" t="str">
        <f t="shared" si="10"/>
        <v>x</v>
      </c>
      <c r="S30" s="11" t="str">
        <f t="shared" si="7"/>
        <v>x</v>
      </c>
      <c r="T30" s="11" t="str">
        <f t="shared" si="7"/>
        <v>x</v>
      </c>
      <c r="U30" s="11" t="str">
        <f t="shared" si="7"/>
        <v>x</v>
      </c>
      <c r="V30" s="11" t="str">
        <f t="shared" si="7"/>
        <v>x</v>
      </c>
      <c r="W30" s="11" t="str">
        <f t="shared" si="7"/>
        <v>x</v>
      </c>
      <c r="X30" s="12" t="str">
        <f t="shared" si="7"/>
        <v>x</v>
      </c>
      <c r="Y30" s="11" t="str">
        <f t="shared" si="7"/>
        <v>x</v>
      </c>
      <c r="Z30" s="11" t="str">
        <f t="shared" si="7"/>
        <v>x</v>
      </c>
      <c r="AA30" s="11" t="str">
        <f t="shared" si="7"/>
        <v>x</v>
      </c>
      <c r="AB30" s="11" t="str">
        <f t="shared" si="7"/>
        <v>x</v>
      </c>
      <c r="AC30" s="11" t="str">
        <f t="shared" si="7"/>
        <v>x</v>
      </c>
      <c r="AD30" s="11" t="str">
        <f t="shared" si="7"/>
        <v>x</v>
      </c>
      <c r="AE30" s="11" t="str">
        <f t="shared" si="7"/>
        <v/>
      </c>
      <c r="AF30" s="11" t="str">
        <f t="shared" si="7"/>
        <v/>
      </c>
      <c r="AG30" s="11" t="str">
        <f t="shared" si="7"/>
        <v/>
      </c>
      <c r="AH30" s="11" t="str">
        <f t="shared" si="7"/>
        <v/>
      </c>
      <c r="AI30" s="11" t="str">
        <f t="shared" si="8"/>
        <v/>
      </c>
      <c r="AJ30" s="11" t="str">
        <f t="shared" si="8"/>
        <v/>
      </c>
      <c r="AK30" s="11" t="str">
        <f t="shared" si="8"/>
        <v/>
      </c>
      <c r="AL30" s="11" t="str">
        <f t="shared" si="8"/>
        <v/>
      </c>
      <c r="AM30" s="11" t="str">
        <f t="shared" si="8"/>
        <v/>
      </c>
      <c r="AN30" s="11" t="str">
        <f t="shared" si="8"/>
        <v/>
      </c>
      <c r="AO30" s="11" t="str">
        <f t="shared" si="8"/>
        <v/>
      </c>
      <c r="AP30" s="11" t="str">
        <f t="shared" si="8"/>
        <v/>
      </c>
      <c r="AQ30" s="11" t="str">
        <f t="shared" si="8"/>
        <v/>
      </c>
      <c r="AR30" s="11" t="str">
        <f t="shared" si="8"/>
        <v/>
      </c>
      <c r="AS30" s="11" t="str">
        <f t="shared" si="8"/>
        <v/>
      </c>
      <c r="AT30" s="11" t="str">
        <f t="shared" si="8"/>
        <v/>
      </c>
      <c r="AU30" s="11" t="str">
        <f t="shared" si="8"/>
        <v/>
      </c>
      <c r="AV30" s="11" t="str">
        <f t="shared" si="8"/>
        <v/>
      </c>
      <c r="AW30" s="11" t="str">
        <f t="shared" si="8"/>
        <v/>
      </c>
      <c r="AX30" s="11" t="str">
        <f t="shared" si="8"/>
        <v/>
      </c>
      <c r="AY30" s="12" t="str">
        <f t="shared" si="9"/>
        <v/>
      </c>
      <c r="AZ30" s="11" t="str">
        <f t="shared" si="9"/>
        <v/>
      </c>
      <c r="BA30" s="11" t="str">
        <f t="shared" si="9"/>
        <v/>
      </c>
      <c r="BB30" s="12" t="str">
        <f t="shared" si="9"/>
        <v/>
      </c>
      <c r="BC30" s="11" t="str">
        <f t="shared" si="9"/>
        <v/>
      </c>
      <c r="BD30" s="11" t="str">
        <f t="shared" si="9"/>
        <v/>
      </c>
      <c r="BE30" s="12" t="str">
        <f t="shared" si="9"/>
        <v/>
      </c>
      <c r="BF30" s="11" t="str">
        <f t="shared" si="9"/>
        <v/>
      </c>
      <c r="BG30" s="11" t="str">
        <f t="shared" si="9"/>
        <v/>
      </c>
      <c r="BH30" s="11" t="str">
        <f t="shared" si="9"/>
        <v/>
      </c>
      <c r="BI30" s="11" t="str">
        <f t="shared" si="9"/>
        <v/>
      </c>
      <c r="BJ30" s="12" t="str">
        <f t="shared" si="9"/>
        <v/>
      </c>
      <c r="BL30" s="9">
        <f t="shared" si="5"/>
        <v>0</v>
      </c>
      <c r="BM30" s="9">
        <v>1</v>
      </c>
      <c r="BN30" s="9">
        <f t="shared" si="6"/>
        <v>1</v>
      </c>
      <c r="BO30" s="22">
        <f>+BN30/BN$63*360</f>
        <v>1.40625</v>
      </c>
    </row>
    <row r="31" spans="1:67">
      <c r="A31" s="26">
        <v>29</v>
      </c>
      <c r="B31" s="34" t="s">
        <v>61</v>
      </c>
      <c r="C31" s="11" t="str">
        <f t="shared" si="10"/>
        <v>x</v>
      </c>
      <c r="D31" s="11" t="str">
        <f t="shared" si="10"/>
        <v>x</v>
      </c>
      <c r="E31" s="11" t="str">
        <f t="shared" si="10"/>
        <v>x</v>
      </c>
      <c r="F31" s="11" t="str">
        <f t="shared" si="10"/>
        <v>x</v>
      </c>
      <c r="G31" s="11" t="str">
        <f t="shared" si="10"/>
        <v>x</v>
      </c>
      <c r="H31" s="12" t="str">
        <f t="shared" si="10"/>
        <v>x</v>
      </c>
      <c r="I31" s="11" t="str">
        <f t="shared" si="10"/>
        <v>x</v>
      </c>
      <c r="J31" s="11" t="str">
        <f t="shared" si="10"/>
        <v>x</v>
      </c>
      <c r="K31" s="11" t="str">
        <f t="shared" si="10"/>
        <v>x</v>
      </c>
      <c r="L31" s="11" t="str">
        <f t="shared" si="10"/>
        <v>x</v>
      </c>
      <c r="M31" s="11" t="str">
        <f t="shared" si="10"/>
        <v>x</v>
      </c>
      <c r="N31" s="11" t="str">
        <f t="shared" si="10"/>
        <v>x</v>
      </c>
      <c r="O31" s="11" t="str">
        <f t="shared" si="10"/>
        <v>x</v>
      </c>
      <c r="P31" s="11" t="str">
        <f t="shared" si="10"/>
        <v>x</v>
      </c>
      <c r="Q31" s="11" t="str">
        <f t="shared" si="10"/>
        <v>x</v>
      </c>
      <c r="R31" s="11" t="str">
        <f t="shared" si="10"/>
        <v>x</v>
      </c>
      <c r="S31" s="11" t="str">
        <f t="shared" si="7"/>
        <v>x</v>
      </c>
      <c r="T31" s="11" t="str">
        <f t="shared" si="7"/>
        <v>x</v>
      </c>
      <c r="U31" s="11" t="str">
        <f t="shared" si="7"/>
        <v>x</v>
      </c>
      <c r="V31" s="11" t="str">
        <f t="shared" si="7"/>
        <v>x</v>
      </c>
      <c r="W31" s="11" t="str">
        <f t="shared" si="7"/>
        <v>x</v>
      </c>
      <c r="X31" s="12" t="str">
        <f t="shared" si="7"/>
        <v>x</v>
      </c>
      <c r="Y31" s="11" t="str">
        <f t="shared" si="7"/>
        <v>x</v>
      </c>
      <c r="Z31" s="11" t="str">
        <f t="shared" si="7"/>
        <v>x</v>
      </c>
      <c r="AA31" s="11" t="str">
        <f t="shared" si="7"/>
        <v>x</v>
      </c>
      <c r="AB31" s="11" t="str">
        <f t="shared" si="7"/>
        <v>x</v>
      </c>
      <c r="AC31" s="11" t="str">
        <f t="shared" si="7"/>
        <v>x</v>
      </c>
      <c r="AD31" s="11" t="str">
        <f t="shared" si="7"/>
        <v>x</v>
      </c>
      <c r="AE31" s="11" t="str">
        <f t="shared" si="7"/>
        <v>x</v>
      </c>
      <c r="AF31" s="11" t="str">
        <f t="shared" si="7"/>
        <v/>
      </c>
      <c r="AG31" s="11" t="str">
        <f t="shared" si="7"/>
        <v/>
      </c>
      <c r="AH31" s="11" t="str">
        <f t="shared" si="7"/>
        <v/>
      </c>
      <c r="AI31" s="11" t="str">
        <f t="shared" si="8"/>
        <v/>
      </c>
      <c r="AJ31" s="11" t="str">
        <f t="shared" si="8"/>
        <v/>
      </c>
      <c r="AK31" s="11" t="str">
        <f t="shared" si="8"/>
        <v/>
      </c>
      <c r="AL31" s="11" t="str">
        <f t="shared" si="8"/>
        <v/>
      </c>
      <c r="AM31" s="11" t="str">
        <f t="shared" si="8"/>
        <v/>
      </c>
      <c r="AN31" s="11" t="str">
        <f t="shared" si="8"/>
        <v/>
      </c>
      <c r="AO31" s="11" t="str">
        <f t="shared" si="8"/>
        <v/>
      </c>
      <c r="AP31" s="11" t="str">
        <f t="shared" si="8"/>
        <v/>
      </c>
      <c r="AQ31" s="11" t="str">
        <f t="shared" si="8"/>
        <v/>
      </c>
      <c r="AR31" s="11" t="str">
        <f t="shared" si="8"/>
        <v/>
      </c>
      <c r="AS31" s="11" t="str">
        <f t="shared" si="8"/>
        <v/>
      </c>
      <c r="AT31" s="11" t="str">
        <f t="shared" si="8"/>
        <v/>
      </c>
      <c r="AU31" s="11" t="str">
        <f t="shared" si="8"/>
        <v/>
      </c>
      <c r="AV31" s="11" t="str">
        <f t="shared" si="8"/>
        <v/>
      </c>
      <c r="AW31" s="11" t="str">
        <f t="shared" si="8"/>
        <v/>
      </c>
      <c r="AX31" s="11" t="str">
        <f t="shared" si="8"/>
        <v/>
      </c>
      <c r="AY31" s="12" t="str">
        <f t="shared" si="9"/>
        <v/>
      </c>
      <c r="AZ31" s="11" t="str">
        <f t="shared" si="9"/>
        <v/>
      </c>
      <c r="BA31" s="11" t="str">
        <f t="shared" si="9"/>
        <v/>
      </c>
      <c r="BB31" s="12" t="str">
        <f t="shared" si="9"/>
        <v/>
      </c>
      <c r="BC31" s="11" t="str">
        <f t="shared" si="9"/>
        <v/>
      </c>
      <c r="BD31" s="11" t="str">
        <f t="shared" si="9"/>
        <v/>
      </c>
      <c r="BE31" s="12" t="str">
        <f t="shared" si="9"/>
        <v/>
      </c>
      <c r="BF31" s="11" t="str">
        <f t="shared" si="9"/>
        <v/>
      </c>
      <c r="BG31" s="11" t="str">
        <f t="shared" si="9"/>
        <v/>
      </c>
      <c r="BH31" s="11" t="str">
        <f t="shared" si="9"/>
        <v/>
      </c>
      <c r="BI31" s="11" t="str">
        <f t="shared" si="9"/>
        <v/>
      </c>
      <c r="BJ31" s="12" t="str">
        <f t="shared" si="9"/>
        <v/>
      </c>
      <c r="BL31" s="9">
        <f t="shared" si="5"/>
        <v>0</v>
      </c>
      <c r="BM31" s="9">
        <v>1</v>
      </c>
      <c r="BN31" s="9">
        <f t="shared" si="6"/>
        <v>1</v>
      </c>
      <c r="BO31" s="22">
        <f>+BN31/BN$63*360</f>
        <v>1.40625</v>
      </c>
    </row>
    <row r="32" spans="1:67">
      <c r="A32" s="26">
        <v>30</v>
      </c>
      <c r="B32" s="34" t="s">
        <v>58</v>
      </c>
      <c r="C32" s="11" t="str">
        <f t="shared" si="10"/>
        <v>x</v>
      </c>
      <c r="D32" s="11" t="str">
        <f t="shared" si="10"/>
        <v>x</v>
      </c>
      <c r="E32" s="11" t="str">
        <f t="shared" si="10"/>
        <v>x</v>
      </c>
      <c r="F32" s="11" t="str">
        <f t="shared" si="10"/>
        <v>x</v>
      </c>
      <c r="G32" s="11" t="str">
        <f t="shared" si="10"/>
        <v>x</v>
      </c>
      <c r="H32" s="12" t="str">
        <f t="shared" si="10"/>
        <v>x</v>
      </c>
      <c r="I32" s="11" t="str">
        <f t="shared" si="10"/>
        <v>x</v>
      </c>
      <c r="J32" s="11" t="str">
        <f t="shared" si="10"/>
        <v>x</v>
      </c>
      <c r="K32" s="11" t="str">
        <f t="shared" si="10"/>
        <v>x</v>
      </c>
      <c r="L32" s="11" t="str">
        <f t="shared" si="10"/>
        <v>x</v>
      </c>
      <c r="M32" s="11" t="str">
        <f t="shared" si="10"/>
        <v>x</v>
      </c>
      <c r="N32" s="11" t="str">
        <f t="shared" si="10"/>
        <v>x</v>
      </c>
      <c r="O32" s="11" t="str">
        <f t="shared" si="10"/>
        <v>x</v>
      </c>
      <c r="P32" s="11" t="str">
        <f t="shared" si="10"/>
        <v>x</v>
      </c>
      <c r="Q32" s="11" t="str">
        <f t="shared" si="10"/>
        <v>x</v>
      </c>
      <c r="R32" s="11" t="str">
        <f t="shared" si="10"/>
        <v>x</v>
      </c>
      <c r="S32" s="11" t="str">
        <f t="shared" si="7"/>
        <v>x</v>
      </c>
      <c r="T32" s="11" t="str">
        <f t="shared" si="7"/>
        <v>x</v>
      </c>
      <c r="U32" s="11" t="str">
        <f t="shared" si="7"/>
        <v>x</v>
      </c>
      <c r="V32" s="11" t="str">
        <f t="shared" si="7"/>
        <v>x</v>
      </c>
      <c r="W32" s="11" t="str">
        <f t="shared" si="7"/>
        <v>x</v>
      </c>
      <c r="X32" s="12" t="str">
        <f t="shared" si="7"/>
        <v>x</v>
      </c>
      <c r="Y32" s="11" t="str">
        <f t="shared" si="7"/>
        <v>x</v>
      </c>
      <c r="Z32" s="11" t="str">
        <f t="shared" si="7"/>
        <v>x</v>
      </c>
      <c r="AA32" s="11" t="str">
        <f t="shared" si="7"/>
        <v>x</v>
      </c>
      <c r="AB32" s="11" t="str">
        <f t="shared" si="7"/>
        <v>x</v>
      </c>
      <c r="AC32" s="11" t="str">
        <f t="shared" si="7"/>
        <v>x</v>
      </c>
      <c r="AD32" s="11" t="str">
        <f t="shared" si="7"/>
        <v>x</v>
      </c>
      <c r="AE32" s="11" t="str">
        <f t="shared" si="7"/>
        <v>x</v>
      </c>
      <c r="AF32" s="11" t="str">
        <f t="shared" si="7"/>
        <v>x</v>
      </c>
      <c r="AG32" s="11" t="str">
        <f t="shared" si="7"/>
        <v/>
      </c>
      <c r="AH32" s="11" t="str">
        <f t="shared" si="7"/>
        <v/>
      </c>
      <c r="AI32" s="11" t="str">
        <f t="shared" si="8"/>
        <v/>
      </c>
      <c r="AJ32" s="11" t="str">
        <f t="shared" si="8"/>
        <v/>
      </c>
      <c r="AK32" s="11" t="str">
        <f t="shared" si="8"/>
        <v/>
      </c>
      <c r="AL32" s="11" t="str">
        <f t="shared" si="8"/>
        <v/>
      </c>
      <c r="AM32" s="11" t="str">
        <f t="shared" si="8"/>
        <v/>
      </c>
      <c r="AN32" s="11" t="str">
        <f t="shared" si="8"/>
        <v/>
      </c>
      <c r="AO32" s="11" t="str">
        <f t="shared" si="8"/>
        <v/>
      </c>
      <c r="AP32" s="11" t="str">
        <f t="shared" si="8"/>
        <v/>
      </c>
      <c r="AQ32" s="11" t="str">
        <f t="shared" si="8"/>
        <v/>
      </c>
      <c r="AR32" s="11" t="str">
        <f t="shared" si="8"/>
        <v/>
      </c>
      <c r="AS32" s="11" t="str">
        <f t="shared" si="8"/>
        <v/>
      </c>
      <c r="AT32" s="11" t="str">
        <f t="shared" si="8"/>
        <v/>
      </c>
      <c r="AU32" s="11" t="str">
        <f t="shared" si="8"/>
        <v/>
      </c>
      <c r="AV32" s="11" t="str">
        <f t="shared" si="8"/>
        <v/>
      </c>
      <c r="AW32" s="11" t="str">
        <f t="shared" si="8"/>
        <v/>
      </c>
      <c r="AX32" s="11" t="str">
        <f t="shared" si="8"/>
        <v/>
      </c>
      <c r="AY32" s="12" t="str">
        <f t="shared" si="9"/>
        <v/>
      </c>
      <c r="AZ32" s="11" t="str">
        <f t="shared" si="9"/>
        <v/>
      </c>
      <c r="BA32" s="11" t="str">
        <f t="shared" si="9"/>
        <v/>
      </c>
      <c r="BB32" s="12" t="str">
        <f t="shared" si="9"/>
        <v/>
      </c>
      <c r="BC32" s="11" t="str">
        <f t="shared" si="9"/>
        <v/>
      </c>
      <c r="BD32" s="11" t="str">
        <f t="shared" si="9"/>
        <v/>
      </c>
      <c r="BE32" s="12" t="str">
        <f t="shared" si="9"/>
        <v/>
      </c>
      <c r="BF32" s="11" t="str">
        <f t="shared" si="9"/>
        <v/>
      </c>
      <c r="BG32" s="11" t="str">
        <f t="shared" si="9"/>
        <v/>
      </c>
      <c r="BH32" s="11" t="str">
        <f t="shared" si="9"/>
        <v/>
      </c>
      <c r="BI32" s="11" t="str">
        <f t="shared" si="9"/>
        <v/>
      </c>
      <c r="BJ32" s="12" t="str">
        <f t="shared" si="9"/>
        <v/>
      </c>
      <c r="BL32" s="9">
        <f t="shared" si="5"/>
        <v>0</v>
      </c>
      <c r="BM32" s="9">
        <v>0</v>
      </c>
      <c r="BN32" s="9">
        <f t="shared" si="6"/>
        <v>0</v>
      </c>
      <c r="BO32" s="22">
        <f>+BN32/BN$63*360</f>
        <v>0</v>
      </c>
    </row>
    <row r="33" spans="1:67">
      <c r="A33" s="26">
        <v>31</v>
      </c>
      <c r="B33" s="34" t="s">
        <v>115</v>
      </c>
      <c r="C33" s="11" t="str">
        <f t="shared" si="10"/>
        <v>x</v>
      </c>
      <c r="D33" s="11" t="str">
        <f t="shared" si="10"/>
        <v>x</v>
      </c>
      <c r="E33" s="11" t="str">
        <f t="shared" si="10"/>
        <v>x</v>
      </c>
      <c r="F33" s="11" t="str">
        <f t="shared" si="10"/>
        <v>x</v>
      </c>
      <c r="G33" s="11" t="str">
        <f t="shared" si="10"/>
        <v>x</v>
      </c>
      <c r="H33" s="12" t="str">
        <f t="shared" si="10"/>
        <v>x</v>
      </c>
      <c r="I33" s="11" t="str">
        <f t="shared" si="10"/>
        <v>x</v>
      </c>
      <c r="J33" s="11" t="str">
        <f t="shared" si="10"/>
        <v>x</v>
      </c>
      <c r="K33" s="11" t="str">
        <f t="shared" si="10"/>
        <v>x</v>
      </c>
      <c r="L33" s="11" t="str">
        <f t="shared" si="10"/>
        <v>x</v>
      </c>
      <c r="M33" s="11" t="str">
        <f t="shared" si="10"/>
        <v>x</v>
      </c>
      <c r="N33" s="11" t="str">
        <f t="shared" si="10"/>
        <v>x</v>
      </c>
      <c r="O33" s="11" t="str">
        <f t="shared" si="10"/>
        <v>x</v>
      </c>
      <c r="P33" s="11" t="str">
        <f t="shared" si="10"/>
        <v>x</v>
      </c>
      <c r="Q33" s="11" t="str">
        <f t="shared" si="10"/>
        <v>x</v>
      </c>
      <c r="R33" s="11" t="str">
        <f t="shared" si="10"/>
        <v>x</v>
      </c>
      <c r="S33" s="11" t="str">
        <f t="shared" si="7"/>
        <v>x</v>
      </c>
      <c r="T33" s="11" t="str">
        <f t="shared" si="7"/>
        <v>x</v>
      </c>
      <c r="U33" s="11" t="str">
        <f t="shared" si="7"/>
        <v>x</v>
      </c>
      <c r="V33" s="11" t="str">
        <f t="shared" si="7"/>
        <v>x</v>
      </c>
      <c r="W33" s="11" t="str">
        <f t="shared" si="7"/>
        <v>x</v>
      </c>
      <c r="X33" s="12" t="str">
        <f t="shared" si="7"/>
        <v>x</v>
      </c>
      <c r="Y33" s="11" t="str">
        <f t="shared" si="7"/>
        <v>x</v>
      </c>
      <c r="Z33" s="11" t="str">
        <f t="shared" si="7"/>
        <v>x</v>
      </c>
      <c r="AA33" s="11" t="str">
        <f t="shared" si="7"/>
        <v>x</v>
      </c>
      <c r="AB33" s="11" t="str">
        <f t="shared" si="7"/>
        <v>x</v>
      </c>
      <c r="AC33" s="11" t="str">
        <f t="shared" si="7"/>
        <v>x</v>
      </c>
      <c r="AD33" s="11" t="str">
        <f t="shared" si="7"/>
        <v>x</v>
      </c>
      <c r="AE33" s="11" t="str">
        <f t="shared" si="7"/>
        <v>x</v>
      </c>
      <c r="AF33" s="11" t="str">
        <f t="shared" si="7"/>
        <v>x</v>
      </c>
      <c r="AG33" s="11" t="str">
        <f t="shared" si="7"/>
        <v>x</v>
      </c>
      <c r="AH33" s="11" t="str">
        <f t="shared" si="7"/>
        <v/>
      </c>
      <c r="AI33" s="11" t="str">
        <f t="shared" si="8"/>
        <v/>
      </c>
      <c r="AJ33" s="11" t="str">
        <f t="shared" si="8"/>
        <v/>
      </c>
      <c r="AK33" s="11" t="str">
        <f t="shared" si="8"/>
        <v/>
      </c>
      <c r="AL33" s="11" t="str">
        <f t="shared" si="8"/>
        <v/>
      </c>
      <c r="AM33" s="11" t="str">
        <f t="shared" si="8"/>
        <v/>
      </c>
      <c r="AN33" s="11" t="str">
        <f t="shared" si="8"/>
        <v/>
      </c>
      <c r="AO33" s="11" t="str">
        <f t="shared" si="8"/>
        <v/>
      </c>
      <c r="AP33" s="11" t="str">
        <f t="shared" si="8"/>
        <v/>
      </c>
      <c r="AQ33" s="11" t="str">
        <f t="shared" si="8"/>
        <v/>
      </c>
      <c r="AR33" s="11" t="str">
        <f t="shared" si="8"/>
        <v/>
      </c>
      <c r="AS33" s="11" t="str">
        <f t="shared" si="8"/>
        <v/>
      </c>
      <c r="AT33" s="11" t="str">
        <f t="shared" si="8"/>
        <v/>
      </c>
      <c r="AU33" s="11" t="str">
        <f t="shared" si="8"/>
        <v/>
      </c>
      <c r="AV33" s="11" t="str">
        <f t="shared" si="8"/>
        <v/>
      </c>
      <c r="AW33" s="11" t="str">
        <f t="shared" si="8"/>
        <v/>
      </c>
      <c r="AX33" s="11" t="str">
        <f t="shared" si="8"/>
        <v/>
      </c>
      <c r="AY33" s="12" t="str">
        <f t="shared" si="9"/>
        <v/>
      </c>
      <c r="AZ33" s="11" t="str">
        <f t="shared" si="9"/>
        <v/>
      </c>
      <c r="BA33" s="11" t="str">
        <f t="shared" si="9"/>
        <v/>
      </c>
      <c r="BB33" s="12" t="str">
        <f t="shared" si="9"/>
        <v/>
      </c>
      <c r="BC33" s="11" t="str">
        <f t="shared" si="9"/>
        <v/>
      </c>
      <c r="BD33" s="11" t="str">
        <f t="shared" si="9"/>
        <v/>
      </c>
      <c r="BE33" s="12" t="str">
        <f t="shared" si="9"/>
        <v/>
      </c>
      <c r="BF33" s="11" t="str">
        <f t="shared" si="9"/>
        <v/>
      </c>
      <c r="BG33" s="11" t="str">
        <f t="shared" si="9"/>
        <v/>
      </c>
      <c r="BH33" s="11" t="str">
        <f t="shared" si="9"/>
        <v/>
      </c>
      <c r="BI33" s="11" t="str">
        <f t="shared" si="9"/>
        <v/>
      </c>
      <c r="BJ33" s="12" t="str">
        <f t="shared" si="9"/>
        <v/>
      </c>
      <c r="BL33" s="9">
        <f t="shared" si="5"/>
        <v>0</v>
      </c>
      <c r="BM33" s="9">
        <v>0</v>
      </c>
      <c r="BN33" s="9">
        <f t="shared" si="6"/>
        <v>0</v>
      </c>
      <c r="BO33" s="22">
        <f>+BN33/BN$63*360</f>
        <v>0</v>
      </c>
    </row>
    <row r="34" spans="1:67">
      <c r="A34" s="26">
        <v>32</v>
      </c>
      <c r="B34" s="34" t="s">
        <v>69</v>
      </c>
      <c r="C34" s="11" t="str">
        <f t="shared" si="10"/>
        <v>x</v>
      </c>
      <c r="D34" s="11" t="str">
        <f t="shared" si="10"/>
        <v>x</v>
      </c>
      <c r="E34" s="11" t="str">
        <f t="shared" si="10"/>
        <v>x</v>
      </c>
      <c r="F34" s="11" t="str">
        <f t="shared" si="10"/>
        <v>x</v>
      </c>
      <c r="G34" s="11" t="str">
        <f t="shared" si="10"/>
        <v>x</v>
      </c>
      <c r="H34" s="12" t="str">
        <f t="shared" si="10"/>
        <v>x</v>
      </c>
      <c r="I34" s="11" t="str">
        <f t="shared" si="10"/>
        <v>x</v>
      </c>
      <c r="J34" s="11" t="str">
        <f t="shared" si="10"/>
        <v>x</v>
      </c>
      <c r="K34" s="11" t="str">
        <f t="shared" si="10"/>
        <v>x</v>
      </c>
      <c r="L34" s="11" t="str">
        <f t="shared" si="10"/>
        <v>x</v>
      </c>
      <c r="M34" s="11" t="str">
        <f t="shared" si="10"/>
        <v>x</v>
      </c>
      <c r="N34" s="11" t="str">
        <f t="shared" si="10"/>
        <v>x</v>
      </c>
      <c r="O34" s="11" t="str">
        <f t="shared" si="10"/>
        <v>x</v>
      </c>
      <c r="P34" s="11" t="str">
        <f t="shared" si="10"/>
        <v>x</v>
      </c>
      <c r="Q34" s="11" t="str">
        <f t="shared" si="10"/>
        <v>x</v>
      </c>
      <c r="R34" s="11" t="str">
        <f t="shared" si="10"/>
        <v>x</v>
      </c>
      <c r="S34" s="11" t="str">
        <f t="shared" ref="S34:AH49" si="11">IF($A34&gt;=S$1,"x","")</f>
        <v>x</v>
      </c>
      <c r="T34" s="11" t="str">
        <f t="shared" si="11"/>
        <v>x</v>
      </c>
      <c r="U34" s="11" t="str">
        <f t="shared" si="11"/>
        <v>x</v>
      </c>
      <c r="V34" s="11" t="str">
        <f t="shared" si="11"/>
        <v>x</v>
      </c>
      <c r="W34" s="11" t="str">
        <f t="shared" si="11"/>
        <v>x</v>
      </c>
      <c r="X34" s="12" t="str">
        <f t="shared" si="11"/>
        <v>x</v>
      </c>
      <c r="Y34" s="11" t="str">
        <f t="shared" si="11"/>
        <v>x</v>
      </c>
      <c r="Z34" s="11" t="str">
        <f t="shared" si="11"/>
        <v>x</v>
      </c>
      <c r="AA34" s="11" t="str">
        <f t="shared" si="11"/>
        <v>x</v>
      </c>
      <c r="AB34" s="11" t="str">
        <f t="shared" si="11"/>
        <v>x</v>
      </c>
      <c r="AC34" s="11" t="str">
        <f t="shared" si="11"/>
        <v>x</v>
      </c>
      <c r="AD34" s="11" t="str">
        <f t="shared" si="11"/>
        <v>x</v>
      </c>
      <c r="AE34" s="11" t="str">
        <f t="shared" si="11"/>
        <v>x</v>
      </c>
      <c r="AF34" s="11" t="str">
        <f t="shared" si="11"/>
        <v>x</v>
      </c>
      <c r="AG34" s="11" t="str">
        <f t="shared" si="11"/>
        <v>x</v>
      </c>
      <c r="AH34" s="11" t="str">
        <f t="shared" si="11"/>
        <v>x</v>
      </c>
      <c r="AI34" s="11" t="str">
        <f t="shared" ref="AI34:AX49" si="12">IF($A34&gt;=AI$1,"x","")</f>
        <v/>
      </c>
      <c r="AJ34" s="11" t="str">
        <f t="shared" si="12"/>
        <v/>
      </c>
      <c r="AK34" s="11" t="str">
        <f t="shared" si="12"/>
        <v/>
      </c>
      <c r="AL34" s="11" t="str">
        <f t="shared" si="12"/>
        <v/>
      </c>
      <c r="AM34" s="11" t="str">
        <f t="shared" si="12"/>
        <v/>
      </c>
      <c r="AN34" s="11" t="str">
        <f t="shared" si="12"/>
        <v/>
      </c>
      <c r="AO34" s="11" t="str">
        <f t="shared" si="12"/>
        <v/>
      </c>
      <c r="AP34" s="11" t="str">
        <f t="shared" si="12"/>
        <v/>
      </c>
      <c r="AQ34" s="11" t="str">
        <f t="shared" si="12"/>
        <v/>
      </c>
      <c r="AR34" s="11" t="str">
        <f t="shared" si="12"/>
        <v/>
      </c>
      <c r="AS34" s="11" t="str">
        <f t="shared" si="12"/>
        <v/>
      </c>
      <c r="AT34" s="11" t="str">
        <f t="shared" si="12"/>
        <v/>
      </c>
      <c r="AU34" s="11" t="str">
        <f t="shared" si="12"/>
        <v/>
      </c>
      <c r="AV34" s="11" t="str">
        <f t="shared" si="12"/>
        <v/>
      </c>
      <c r="AW34" s="11" t="str">
        <f t="shared" si="12"/>
        <v/>
      </c>
      <c r="AX34" s="11" t="str">
        <f t="shared" si="12"/>
        <v/>
      </c>
      <c r="AY34" s="12" t="str">
        <f t="shared" ref="AY34:BJ49" si="13">IF($A34&gt;=AY$1,"x","")</f>
        <v/>
      </c>
      <c r="AZ34" s="11" t="str">
        <f t="shared" si="13"/>
        <v/>
      </c>
      <c r="BA34" s="11" t="str">
        <f t="shared" si="13"/>
        <v/>
      </c>
      <c r="BB34" s="12" t="str">
        <f t="shared" si="13"/>
        <v/>
      </c>
      <c r="BC34" s="11" t="str">
        <f t="shared" si="13"/>
        <v/>
      </c>
      <c r="BD34" s="11" t="str">
        <f t="shared" si="13"/>
        <v/>
      </c>
      <c r="BE34" s="12" t="str">
        <f t="shared" si="13"/>
        <v/>
      </c>
      <c r="BF34" s="11" t="str">
        <f t="shared" si="13"/>
        <v/>
      </c>
      <c r="BG34" s="11" t="str">
        <f t="shared" si="13"/>
        <v/>
      </c>
      <c r="BH34" s="11" t="str">
        <f t="shared" si="13"/>
        <v/>
      </c>
      <c r="BI34" s="11" t="str">
        <f t="shared" si="13"/>
        <v/>
      </c>
      <c r="BJ34" s="12" t="str">
        <f t="shared" si="13"/>
        <v/>
      </c>
      <c r="BL34" s="9">
        <f t="shared" si="5"/>
        <v>0</v>
      </c>
      <c r="BM34" s="9">
        <v>2</v>
      </c>
      <c r="BN34" s="9">
        <f t="shared" si="6"/>
        <v>2</v>
      </c>
      <c r="BO34" s="22">
        <f>+BN34/BN$63*360</f>
        <v>2.8125</v>
      </c>
    </row>
    <row r="35" spans="1:67">
      <c r="A35" s="26">
        <v>33</v>
      </c>
      <c r="B35" s="34" t="s">
        <v>98</v>
      </c>
      <c r="C35" s="11" t="str">
        <f t="shared" si="10"/>
        <v>x</v>
      </c>
      <c r="D35" s="11" t="str">
        <f t="shared" si="10"/>
        <v>x</v>
      </c>
      <c r="E35" s="11" t="str">
        <f t="shared" si="10"/>
        <v>x</v>
      </c>
      <c r="F35" s="11" t="str">
        <f t="shared" si="10"/>
        <v>x</v>
      </c>
      <c r="G35" s="11" t="str">
        <f t="shared" si="10"/>
        <v>x</v>
      </c>
      <c r="H35" s="12" t="str">
        <f t="shared" si="10"/>
        <v>x</v>
      </c>
      <c r="I35" s="11" t="str">
        <f t="shared" si="10"/>
        <v>x</v>
      </c>
      <c r="J35" s="11" t="str">
        <f t="shared" si="10"/>
        <v>x</v>
      </c>
      <c r="K35" s="11" t="str">
        <f t="shared" si="10"/>
        <v>x</v>
      </c>
      <c r="L35" s="11" t="str">
        <f t="shared" si="10"/>
        <v>x</v>
      </c>
      <c r="M35" s="11" t="str">
        <f t="shared" si="10"/>
        <v>x</v>
      </c>
      <c r="N35" s="11" t="str">
        <f t="shared" si="10"/>
        <v>x</v>
      </c>
      <c r="O35" s="11" t="str">
        <f t="shared" si="10"/>
        <v>x</v>
      </c>
      <c r="P35" s="11" t="str">
        <f t="shared" si="10"/>
        <v>x</v>
      </c>
      <c r="Q35" s="11" t="str">
        <f t="shared" si="10"/>
        <v>x</v>
      </c>
      <c r="R35" s="11" t="str">
        <f t="shared" ref="R35:AG50" si="14">IF($A35&gt;=R$1,"x","")</f>
        <v>x</v>
      </c>
      <c r="S35" s="11" t="str">
        <f t="shared" si="11"/>
        <v>x</v>
      </c>
      <c r="T35" s="11" t="str">
        <f t="shared" si="11"/>
        <v>x</v>
      </c>
      <c r="U35" s="11" t="str">
        <f t="shared" si="11"/>
        <v>x</v>
      </c>
      <c r="V35" s="11" t="str">
        <f t="shared" si="11"/>
        <v>x</v>
      </c>
      <c r="W35" s="11" t="str">
        <f t="shared" si="11"/>
        <v>x</v>
      </c>
      <c r="X35" s="12" t="str">
        <f t="shared" si="11"/>
        <v>x</v>
      </c>
      <c r="Y35" s="11" t="str">
        <f t="shared" si="11"/>
        <v>x</v>
      </c>
      <c r="Z35" s="11" t="str">
        <f t="shared" si="11"/>
        <v>x</v>
      </c>
      <c r="AA35" s="11" t="str">
        <f t="shared" si="11"/>
        <v>x</v>
      </c>
      <c r="AB35" s="11" t="str">
        <f t="shared" si="11"/>
        <v>x</v>
      </c>
      <c r="AC35" s="11" t="str">
        <f t="shared" si="11"/>
        <v>x</v>
      </c>
      <c r="AD35" s="11" t="str">
        <f t="shared" si="11"/>
        <v>x</v>
      </c>
      <c r="AE35" s="11" t="str">
        <f t="shared" si="11"/>
        <v>x</v>
      </c>
      <c r="AF35" s="11" t="str">
        <f t="shared" si="11"/>
        <v>x</v>
      </c>
      <c r="AG35" s="11" t="str">
        <f t="shared" si="11"/>
        <v>x</v>
      </c>
      <c r="AH35" s="11" t="str">
        <f t="shared" si="11"/>
        <v>x</v>
      </c>
      <c r="AI35" s="11" t="str">
        <f t="shared" si="12"/>
        <v>x</v>
      </c>
      <c r="AJ35" s="11" t="str">
        <f t="shared" si="12"/>
        <v/>
      </c>
      <c r="AK35" s="11" t="str">
        <f t="shared" si="12"/>
        <v/>
      </c>
      <c r="AL35" s="11" t="str">
        <f t="shared" si="12"/>
        <v/>
      </c>
      <c r="AM35" s="11" t="str">
        <f t="shared" si="12"/>
        <v/>
      </c>
      <c r="AN35" s="11" t="str">
        <f t="shared" si="12"/>
        <v/>
      </c>
      <c r="AO35" s="11" t="str">
        <f t="shared" si="12"/>
        <v/>
      </c>
      <c r="AP35" s="11" t="str">
        <f t="shared" si="12"/>
        <v/>
      </c>
      <c r="AQ35" s="11" t="str">
        <f t="shared" si="12"/>
        <v/>
      </c>
      <c r="AR35" s="11" t="str">
        <f t="shared" si="12"/>
        <v/>
      </c>
      <c r="AS35" s="11" t="str">
        <f t="shared" si="12"/>
        <v/>
      </c>
      <c r="AT35" s="11" t="str">
        <f t="shared" si="12"/>
        <v/>
      </c>
      <c r="AU35" s="11" t="str">
        <f t="shared" si="12"/>
        <v/>
      </c>
      <c r="AV35" s="11" t="str">
        <f t="shared" si="12"/>
        <v/>
      </c>
      <c r="AW35" s="11" t="str">
        <f t="shared" si="12"/>
        <v/>
      </c>
      <c r="AX35" s="11" t="str">
        <f t="shared" si="12"/>
        <v/>
      </c>
      <c r="AY35" s="12" t="str">
        <f t="shared" si="13"/>
        <v/>
      </c>
      <c r="AZ35" s="11" t="str">
        <f t="shared" si="13"/>
        <v/>
      </c>
      <c r="BA35" s="11" t="str">
        <f t="shared" si="13"/>
        <v/>
      </c>
      <c r="BB35" s="12" t="str">
        <f t="shared" si="13"/>
        <v/>
      </c>
      <c r="BC35" s="11" t="str">
        <f t="shared" si="13"/>
        <v/>
      </c>
      <c r="BD35" s="11" t="str">
        <f t="shared" si="13"/>
        <v/>
      </c>
      <c r="BE35" s="12" t="str">
        <f t="shared" si="13"/>
        <v/>
      </c>
      <c r="BF35" s="11" t="str">
        <f t="shared" si="13"/>
        <v/>
      </c>
      <c r="BG35" s="11" t="str">
        <f t="shared" si="13"/>
        <v/>
      </c>
      <c r="BH35" s="11" t="str">
        <f t="shared" si="13"/>
        <v/>
      </c>
      <c r="BI35" s="11" t="str">
        <f t="shared" si="13"/>
        <v/>
      </c>
      <c r="BJ35" s="12" t="str">
        <f t="shared" si="13"/>
        <v/>
      </c>
      <c r="BL35" s="9">
        <f t="shared" si="5"/>
        <v>0</v>
      </c>
      <c r="BM35" s="9">
        <v>0</v>
      </c>
      <c r="BN35" s="9">
        <f t="shared" si="6"/>
        <v>0</v>
      </c>
      <c r="BO35" s="22">
        <f>+BN35/BN$63*360</f>
        <v>0</v>
      </c>
    </row>
    <row r="36" spans="1:67">
      <c r="A36" s="26">
        <v>34</v>
      </c>
      <c r="B36" s="34" t="s">
        <v>63</v>
      </c>
      <c r="C36" s="11" t="str">
        <f t="shared" ref="C36:R51" si="15">IF($A36&gt;=C$1,"x","")</f>
        <v>x</v>
      </c>
      <c r="D36" s="11" t="str">
        <f t="shared" si="15"/>
        <v>x</v>
      </c>
      <c r="E36" s="11" t="str">
        <f t="shared" si="15"/>
        <v>x</v>
      </c>
      <c r="F36" s="11" t="str">
        <f t="shared" si="15"/>
        <v>x</v>
      </c>
      <c r="G36" s="11" t="str">
        <f t="shared" si="15"/>
        <v>x</v>
      </c>
      <c r="H36" s="12" t="str">
        <f t="shared" si="15"/>
        <v>x</v>
      </c>
      <c r="I36" s="11" t="str">
        <f t="shared" si="15"/>
        <v>x</v>
      </c>
      <c r="J36" s="11" t="str">
        <f t="shared" si="15"/>
        <v>x</v>
      </c>
      <c r="K36" s="11" t="str">
        <f t="shared" si="15"/>
        <v>x</v>
      </c>
      <c r="L36" s="11" t="str">
        <f t="shared" si="15"/>
        <v>x</v>
      </c>
      <c r="M36" s="11" t="str">
        <f t="shared" si="15"/>
        <v>x</v>
      </c>
      <c r="N36" s="11" t="str">
        <f t="shared" si="15"/>
        <v>x</v>
      </c>
      <c r="O36" s="11" t="str">
        <f t="shared" si="15"/>
        <v>x</v>
      </c>
      <c r="P36" s="11" t="str">
        <f t="shared" si="15"/>
        <v>x</v>
      </c>
      <c r="Q36" s="11" t="str">
        <f t="shared" si="15"/>
        <v>x</v>
      </c>
      <c r="R36" s="11" t="str">
        <f t="shared" si="14"/>
        <v>x</v>
      </c>
      <c r="S36" s="11" t="str">
        <f t="shared" si="11"/>
        <v>x</v>
      </c>
      <c r="T36" s="11" t="str">
        <f t="shared" si="11"/>
        <v>x</v>
      </c>
      <c r="U36" s="11" t="str">
        <f t="shared" si="11"/>
        <v>x</v>
      </c>
      <c r="V36" s="11" t="str">
        <f t="shared" si="11"/>
        <v>x</v>
      </c>
      <c r="W36" s="11" t="str">
        <f t="shared" si="11"/>
        <v>x</v>
      </c>
      <c r="X36" s="12" t="str">
        <f t="shared" si="11"/>
        <v>x</v>
      </c>
      <c r="Y36" s="11" t="str">
        <f t="shared" si="11"/>
        <v>x</v>
      </c>
      <c r="Z36" s="11" t="str">
        <f t="shared" si="11"/>
        <v>x</v>
      </c>
      <c r="AA36" s="11" t="str">
        <f t="shared" si="11"/>
        <v>x</v>
      </c>
      <c r="AB36" s="11" t="str">
        <f t="shared" si="11"/>
        <v>x</v>
      </c>
      <c r="AC36" s="11" t="str">
        <f t="shared" si="11"/>
        <v>x</v>
      </c>
      <c r="AD36" s="11" t="str">
        <f t="shared" si="11"/>
        <v>x</v>
      </c>
      <c r="AE36" s="11" t="str">
        <f t="shared" si="11"/>
        <v>x</v>
      </c>
      <c r="AF36" s="11" t="str">
        <f t="shared" si="11"/>
        <v>x</v>
      </c>
      <c r="AG36" s="11" t="str">
        <f t="shared" si="11"/>
        <v>x</v>
      </c>
      <c r="AH36" s="11" t="str">
        <f t="shared" si="11"/>
        <v>x</v>
      </c>
      <c r="AI36" s="11" t="str">
        <f t="shared" si="12"/>
        <v>x</v>
      </c>
      <c r="AJ36" s="11" t="str">
        <f t="shared" si="12"/>
        <v>x</v>
      </c>
      <c r="AK36" s="11" t="str">
        <f t="shared" si="12"/>
        <v/>
      </c>
      <c r="AL36" s="11" t="str">
        <f t="shared" si="12"/>
        <v/>
      </c>
      <c r="AM36" s="11" t="str">
        <f t="shared" si="12"/>
        <v/>
      </c>
      <c r="AN36" s="11" t="str">
        <f t="shared" si="12"/>
        <v/>
      </c>
      <c r="AO36" s="11" t="str">
        <f t="shared" si="12"/>
        <v/>
      </c>
      <c r="AP36" s="11" t="str">
        <f t="shared" si="12"/>
        <v/>
      </c>
      <c r="AQ36" s="11" t="str">
        <f t="shared" si="12"/>
        <v/>
      </c>
      <c r="AR36" s="11" t="str">
        <f t="shared" si="12"/>
        <v/>
      </c>
      <c r="AS36" s="11" t="str">
        <f t="shared" si="12"/>
        <v/>
      </c>
      <c r="AT36" s="11" t="str">
        <f t="shared" si="12"/>
        <v/>
      </c>
      <c r="AU36" s="11" t="str">
        <f t="shared" si="12"/>
        <v/>
      </c>
      <c r="AV36" s="11" t="str">
        <f t="shared" si="12"/>
        <v/>
      </c>
      <c r="AW36" s="11" t="str">
        <f t="shared" si="12"/>
        <v/>
      </c>
      <c r="AX36" s="11" t="str">
        <f t="shared" si="12"/>
        <v/>
      </c>
      <c r="AY36" s="12" t="str">
        <f t="shared" si="13"/>
        <v/>
      </c>
      <c r="AZ36" s="11" t="str">
        <f t="shared" si="13"/>
        <v/>
      </c>
      <c r="BA36" s="11" t="str">
        <f t="shared" si="13"/>
        <v/>
      </c>
      <c r="BB36" s="12" t="str">
        <f t="shared" si="13"/>
        <v/>
      </c>
      <c r="BC36" s="11" t="str">
        <f t="shared" si="13"/>
        <v/>
      </c>
      <c r="BD36" s="11" t="str">
        <f t="shared" si="13"/>
        <v/>
      </c>
      <c r="BE36" s="12" t="str">
        <f t="shared" si="13"/>
        <v/>
      </c>
      <c r="BF36" s="11" t="str">
        <f t="shared" si="13"/>
        <v/>
      </c>
      <c r="BG36" s="11" t="str">
        <f t="shared" si="13"/>
        <v/>
      </c>
      <c r="BH36" s="11" t="str">
        <f t="shared" si="13"/>
        <v/>
      </c>
      <c r="BI36" s="11" t="str">
        <f t="shared" si="13"/>
        <v/>
      </c>
      <c r="BJ36" s="12" t="str">
        <f t="shared" si="13"/>
        <v/>
      </c>
      <c r="BL36" s="9">
        <f t="shared" si="5"/>
        <v>0</v>
      </c>
      <c r="BM36" s="9">
        <v>4</v>
      </c>
      <c r="BN36" s="9">
        <f t="shared" si="6"/>
        <v>4</v>
      </c>
      <c r="BO36" s="22">
        <f>+BN36/BN$63*360</f>
        <v>5.625</v>
      </c>
    </row>
    <row r="37" spans="1:67">
      <c r="A37" s="26">
        <v>35</v>
      </c>
      <c r="B37" s="34" t="s">
        <v>110</v>
      </c>
      <c r="C37" s="11" t="str">
        <f t="shared" si="15"/>
        <v>x</v>
      </c>
      <c r="D37" s="11" t="str">
        <f t="shared" si="15"/>
        <v>x</v>
      </c>
      <c r="E37" s="11" t="str">
        <f t="shared" si="15"/>
        <v>x</v>
      </c>
      <c r="F37" s="11" t="str">
        <f t="shared" si="15"/>
        <v>x</v>
      </c>
      <c r="G37" s="11" t="str">
        <f t="shared" si="15"/>
        <v>x</v>
      </c>
      <c r="H37" s="12" t="str">
        <f t="shared" si="15"/>
        <v>x</v>
      </c>
      <c r="I37" s="11" t="str">
        <f t="shared" si="15"/>
        <v>x</v>
      </c>
      <c r="J37" s="11" t="str">
        <f t="shared" si="15"/>
        <v>x</v>
      </c>
      <c r="K37" s="11" t="str">
        <f t="shared" si="15"/>
        <v>x</v>
      </c>
      <c r="L37" s="11" t="str">
        <f t="shared" si="15"/>
        <v>x</v>
      </c>
      <c r="M37" s="11" t="str">
        <f t="shared" si="15"/>
        <v>x</v>
      </c>
      <c r="N37" s="11" t="str">
        <f t="shared" si="15"/>
        <v>x</v>
      </c>
      <c r="O37" s="11" t="str">
        <f t="shared" si="15"/>
        <v>x</v>
      </c>
      <c r="P37" s="11" t="str">
        <f t="shared" si="15"/>
        <v>x</v>
      </c>
      <c r="Q37" s="11" t="str">
        <f t="shared" si="15"/>
        <v>x</v>
      </c>
      <c r="R37" s="11" t="str">
        <f t="shared" si="14"/>
        <v>x</v>
      </c>
      <c r="S37" s="11" t="str">
        <f t="shared" si="11"/>
        <v>x</v>
      </c>
      <c r="T37" s="11" t="str">
        <f t="shared" si="11"/>
        <v>x</v>
      </c>
      <c r="U37" s="11" t="str">
        <f t="shared" si="11"/>
        <v>x</v>
      </c>
      <c r="V37" s="11" t="str">
        <f t="shared" si="11"/>
        <v>x</v>
      </c>
      <c r="W37" s="11" t="str">
        <f t="shared" si="11"/>
        <v>x</v>
      </c>
      <c r="X37" s="12" t="str">
        <f t="shared" si="11"/>
        <v>x</v>
      </c>
      <c r="Y37" s="11" t="str">
        <f t="shared" si="11"/>
        <v>x</v>
      </c>
      <c r="Z37" s="11" t="str">
        <f t="shared" si="11"/>
        <v>x</v>
      </c>
      <c r="AA37" s="11" t="str">
        <f t="shared" si="11"/>
        <v>x</v>
      </c>
      <c r="AB37" s="11" t="str">
        <f t="shared" si="11"/>
        <v>x</v>
      </c>
      <c r="AC37" s="11" t="str">
        <f t="shared" si="11"/>
        <v>x</v>
      </c>
      <c r="AD37" s="11" t="str">
        <f t="shared" si="11"/>
        <v>x</v>
      </c>
      <c r="AE37" s="11" t="str">
        <f t="shared" si="11"/>
        <v>x</v>
      </c>
      <c r="AF37" s="11" t="str">
        <f t="shared" si="11"/>
        <v>x</v>
      </c>
      <c r="AG37" s="11" t="str">
        <f t="shared" si="11"/>
        <v>x</v>
      </c>
      <c r="AH37" s="11" t="str">
        <f t="shared" si="11"/>
        <v>x</v>
      </c>
      <c r="AI37" s="11" t="str">
        <f t="shared" si="12"/>
        <v>x</v>
      </c>
      <c r="AJ37" s="11" t="str">
        <f t="shared" si="12"/>
        <v>x</v>
      </c>
      <c r="AK37" s="11" t="str">
        <f t="shared" si="12"/>
        <v>x</v>
      </c>
      <c r="AL37" s="11" t="str">
        <f t="shared" si="12"/>
        <v/>
      </c>
      <c r="AM37" s="11" t="str">
        <f t="shared" si="12"/>
        <v/>
      </c>
      <c r="AN37" s="11" t="str">
        <f t="shared" si="12"/>
        <v/>
      </c>
      <c r="AO37" s="11" t="str">
        <f t="shared" si="12"/>
        <v/>
      </c>
      <c r="AP37" s="11" t="str">
        <f t="shared" si="12"/>
        <v/>
      </c>
      <c r="AQ37" s="11" t="str">
        <f t="shared" si="12"/>
        <v/>
      </c>
      <c r="AR37" s="11" t="str">
        <f t="shared" si="12"/>
        <v/>
      </c>
      <c r="AS37" s="11" t="str">
        <f t="shared" si="12"/>
        <v/>
      </c>
      <c r="AT37" s="11" t="str">
        <f t="shared" si="12"/>
        <v/>
      </c>
      <c r="AU37" s="11" t="str">
        <f t="shared" si="12"/>
        <v/>
      </c>
      <c r="AV37" s="11" t="str">
        <f t="shared" si="12"/>
        <v/>
      </c>
      <c r="AW37" s="11" t="str">
        <f t="shared" si="12"/>
        <v/>
      </c>
      <c r="AX37" s="11" t="str">
        <f t="shared" si="12"/>
        <v/>
      </c>
      <c r="AY37" s="12" t="str">
        <f t="shared" si="13"/>
        <v/>
      </c>
      <c r="AZ37" s="11" t="str">
        <f t="shared" si="13"/>
        <v/>
      </c>
      <c r="BA37" s="11" t="str">
        <f t="shared" si="13"/>
        <v/>
      </c>
      <c r="BB37" s="12" t="str">
        <f t="shared" si="13"/>
        <v/>
      </c>
      <c r="BC37" s="11" t="str">
        <f t="shared" si="13"/>
        <v/>
      </c>
      <c r="BD37" s="11" t="str">
        <f t="shared" si="13"/>
        <v/>
      </c>
      <c r="BE37" s="12" t="str">
        <f t="shared" si="13"/>
        <v/>
      </c>
      <c r="BF37" s="11" t="str">
        <f t="shared" si="13"/>
        <v/>
      </c>
      <c r="BG37" s="11" t="str">
        <f t="shared" si="13"/>
        <v/>
      </c>
      <c r="BH37" s="11" t="str">
        <f t="shared" si="13"/>
        <v/>
      </c>
      <c r="BI37" s="11" t="str">
        <f t="shared" si="13"/>
        <v/>
      </c>
      <c r="BJ37" s="12" t="str">
        <f t="shared" si="13"/>
        <v/>
      </c>
      <c r="BL37" s="9">
        <f t="shared" si="5"/>
        <v>0</v>
      </c>
      <c r="BM37" s="9">
        <v>5</v>
      </c>
      <c r="BN37" s="9">
        <f t="shared" si="6"/>
        <v>5</v>
      </c>
      <c r="BO37" s="22">
        <f>+BN37/BN$63*360</f>
        <v>7.03125</v>
      </c>
    </row>
    <row r="38" spans="1:67">
      <c r="A38" s="26">
        <v>36</v>
      </c>
      <c r="B38" s="34" t="s">
        <v>100</v>
      </c>
      <c r="C38" s="11" t="str">
        <f t="shared" si="15"/>
        <v>x</v>
      </c>
      <c r="D38" s="11" t="str">
        <f t="shared" si="15"/>
        <v>x</v>
      </c>
      <c r="E38" s="11" t="str">
        <f t="shared" si="15"/>
        <v>x</v>
      </c>
      <c r="F38" s="11" t="str">
        <f t="shared" si="15"/>
        <v>x</v>
      </c>
      <c r="G38" s="11" t="str">
        <f t="shared" si="15"/>
        <v>x</v>
      </c>
      <c r="H38" s="12" t="str">
        <f t="shared" si="15"/>
        <v>x</v>
      </c>
      <c r="I38" s="11" t="str">
        <f t="shared" si="15"/>
        <v>x</v>
      </c>
      <c r="J38" s="11" t="str">
        <f t="shared" si="15"/>
        <v>x</v>
      </c>
      <c r="K38" s="11" t="str">
        <f t="shared" si="15"/>
        <v>x</v>
      </c>
      <c r="L38" s="11" t="str">
        <f t="shared" si="15"/>
        <v>x</v>
      </c>
      <c r="M38" s="11" t="str">
        <f t="shared" si="15"/>
        <v>x</v>
      </c>
      <c r="N38" s="11" t="str">
        <f t="shared" si="15"/>
        <v>x</v>
      </c>
      <c r="O38" s="11" t="str">
        <f t="shared" si="15"/>
        <v>x</v>
      </c>
      <c r="P38" s="11" t="str">
        <f t="shared" si="15"/>
        <v>x</v>
      </c>
      <c r="Q38" s="11" t="str">
        <f t="shared" si="15"/>
        <v>x</v>
      </c>
      <c r="R38" s="11" t="str">
        <f t="shared" si="14"/>
        <v>x</v>
      </c>
      <c r="S38" s="11" t="str">
        <f t="shared" si="11"/>
        <v>x</v>
      </c>
      <c r="T38" s="11" t="str">
        <f t="shared" si="11"/>
        <v>x</v>
      </c>
      <c r="U38" s="11" t="str">
        <f t="shared" si="11"/>
        <v>x</v>
      </c>
      <c r="V38" s="11" t="str">
        <f t="shared" si="11"/>
        <v>x</v>
      </c>
      <c r="W38" s="11" t="str">
        <f t="shared" si="11"/>
        <v>x</v>
      </c>
      <c r="X38" s="12" t="str">
        <f t="shared" si="11"/>
        <v>x</v>
      </c>
      <c r="Y38" s="11" t="str">
        <f t="shared" si="11"/>
        <v>x</v>
      </c>
      <c r="Z38" s="11" t="str">
        <f t="shared" si="11"/>
        <v>x</v>
      </c>
      <c r="AA38" s="11" t="str">
        <f t="shared" si="11"/>
        <v>x</v>
      </c>
      <c r="AB38" s="11" t="str">
        <f t="shared" si="11"/>
        <v>x</v>
      </c>
      <c r="AC38" s="11" t="str">
        <f t="shared" si="11"/>
        <v>x</v>
      </c>
      <c r="AD38" s="11" t="str">
        <f t="shared" si="11"/>
        <v>x</v>
      </c>
      <c r="AE38" s="11" t="str">
        <f t="shared" si="11"/>
        <v>x</v>
      </c>
      <c r="AF38" s="11" t="str">
        <f t="shared" si="11"/>
        <v>x</v>
      </c>
      <c r="AG38" s="11" t="str">
        <f t="shared" si="11"/>
        <v>x</v>
      </c>
      <c r="AH38" s="11" t="str">
        <f t="shared" si="11"/>
        <v>x</v>
      </c>
      <c r="AI38" s="11" t="str">
        <f t="shared" si="12"/>
        <v>x</v>
      </c>
      <c r="AJ38" s="11" t="str">
        <f t="shared" si="12"/>
        <v>x</v>
      </c>
      <c r="AK38" s="11" t="str">
        <f t="shared" si="12"/>
        <v>x</v>
      </c>
      <c r="AL38" s="11" t="str">
        <f t="shared" si="12"/>
        <v>x</v>
      </c>
      <c r="AM38" s="11" t="str">
        <f t="shared" si="12"/>
        <v/>
      </c>
      <c r="AN38" s="11" t="str">
        <f t="shared" si="12"/>
        <v/>
      </c>
      <c r="AO38" s="11" t="str">
        <f t="shared" si="12"/>
        <v/>
      </c>
      <c r="AP38" s="11" t="str">
        <f t="shared" si="12"/>
        <v/>
      </c>
      <c r="AQ38" s="11" t="str">
        <f t="shared" si="12"/>
        <v/>
      </c>
      <c r="AR38" s="11" t="str">
        <f t="shared" si="12"/>
        <v/>
      </c>
      <c r="AS38" s="11" t="str">
        <f t="shared" si="12"/>
        <v/>
      </c>
      <c r="AT38" s="11" t="str">
        <f t="shared" si="12"/>
        <v/>
      </c>
      <c r="AU38" s="11" t="str">
        <f t="shared" si="12"/>
        <v/>
      </c>
      <c r="AV38" s="11" t="str">
        <f t="shared" si="12"/>
        <v/>
      </c>
      <c r="AW38" s="11" t="str">
        <f t="shared" si="12"/>
        <v/>
      </c>
      <c r="AX38" s="11" t="str">
        <f t="shared" si="12"/>
        <v/>
      </c>
      <c r="AY38" s="12" t="str">
        <f t="shared" si="13"/>
        <v/>
      </c>
      <c r="AZ38" s="11" t="str">
        <f t="shared" si="13"/>
        <v/>
      </c>
      <c r="BA38" s="11" t="str">
        <f t="shared" si="13"/>
        <v/>
      </c>
      <c r="BB38" s="12" t="str">
        <f t="shared" si="13"/>
        <v/>
      </c>
      <c r="BC38" s="11" t="str">
        <f t="shared" si="13"/>
        <v/>
      </c>
      <c r="BD38" s="11" t="str">
        <f t="shared" si="13"/>
        <v/>
      </c>
      <c r="BE38" s="12" t="str">
        <f t="shared" si="13"/>
        <v/>
      </c>
      <c r="BF38" s="11" t="str">
        <f t="shared" si="13"/>
        <v/>
      </c>
      <c r="BG38" s="11" t="str">
        <f t="shared" si="13"/>
        <v/>
      </c>
      <c r="BH38" s="11" t="str">
        <f t="shared" si="13"/>
        <v/>
      </c>
      <c r="BI38" s="11" t="str">
        <f t="shared" si="13"/>
        <v/>
      </c>
      <c r="BJ38" s="12" t="str">
        <f t="shared" si="13"/>
        <v/>
      </c>
      <c r="BL38" s="9">
        <f t="shared" si="5"/>
        <v>0</v>
      </c>
      <c r="BM38" s="9">
        <v>3</v>
      </c>
      <c r="BN38" s="9">
        <f t="shared" si="6"/>
        <v>3</v>
      </c>
      <c r="BO38" s="22">
        <f>+BN38/BN$63*360</f>
        <v>4.21875</v>
      </c>
    </row>
    <row r="39" spans="1:67">
      <c r="A39" s="26">
        <v>37</v>
      </c>
      <c r="B39" s="34" t="s">
        <v>113</v>
      </c>
      <c r="C39" s="11" t="str">
        <f t="shared" si="15"/>
        <v>x</v>
      </c>
      <c r="D39" s="11" t="str">
        <f t="shared" si="15"/>
        <v>x</v>
      </c>
      <c r="E39" s="11" t="str">
        <f t="shared" si="15"/>
        <v>x</v>
      </c>
      <c r="F39" s="11" t="str">
        <f t="shared" si="15"/>
        <v>x</v>
      </c>
      <c r="G39" s="11" t="str">
        <f t="shared" si="15"/>
        <v>x</v>
      </c>
      <c r="H39" s="12" t="str">
        <f t="shared" si="15"/>
        <v>x</v>
      </c>
      <c r="I39" s="11" t="str">
        <f t="shared" si="15"/>
        <v>x</v>
      </c>
      <c r="J39" s="11" t="str">
        <f t="shared" si="15"/>
        <v>x</v>
      </c>
      <c r="K39" s="11" t="str">
        <f t="shared" si="15"/>
        <v>x</v>
      </c>
      <c r="L39" s="11" t="str">
        <f t="shared" si="15"/>
        <v>x</v>
      </c>
      <c r="M39" s="11" t="str">
        <f t="shared" si="15"/>
        <v>x</v>
      </c>
      <c r="N39" s="11" t="str">
        <f t="shared" si="15"/>
        <v>x</v>
      </c>
      <c r="O39" s="11" t="str">
        <f t="shared" si="15"/>
        <v>x</v>
      </c>
      <c r="P39" s="11" t="str">
        <f t="shared" si="15"/>
        <v>x</v>
      </c>
      <c r="Q39" s="11" t="str">
        <f t="shared" si="15"/>
        <v>x</v>
      </c>
      <c r="R39" s="11" t="str">
        <f t="shared" si="14"/>
        <v>x</v>
      </c>
      <c r="S39" s="11" t="str">
        <f t="shared" si="11"/>
        <v>x</v>
      </c>
      <c r="T39" s="11" t="str">
        <f t="shared" si="11"/>
        <v>x</v>
      </c>
      <c r="U39" s="11" t="str">
        <f t="shared" si="11"/>
        <v>x</v>
      </c>
      <c r="V39" s="11" t="str">
        <f t="shared" si="11"/>
        <v>x</v>
      </c>
      <c r="W39" s="11" t="str">
        <f t="shared" si="11"/>
        <v>x</v>
      </c>
      <c r="X39" s="12" t="str">
        <f t="shared" si="11"/>
        <v>x</v>
      </c>
      <c r="Y39" s="11" t="str">
        <f t="shared" si="11"/>
        <v>x</v>
      </c>
      <c r="Z39" s="11" t="str">
        <f t="shared" si="11"/>
        <v>x</v>
      </c>
      <c r="AA39" s="11" t="str">
        <f t="shared" si="11"/>
        <v>x</v>
      </c>
      <c r="AB39" s="11" t="str">
        <f t="shared" si="11"/>
        <v>x</v>
      </c>
      <c r="AC39" s="11" t="str">
        <f t="shared" si="11"/>
        <v>x</v>
      </c>
      <c r="AD39" s="11" t="str">
        <f t="shared" si="11"/>
        <v>x</v>
      </c>
      <c r="AE39" s="11" t="str">
        <f t="shared" si="11"/>
        <v>x</v>
      </c>
      <c r="AF39" s="11" t="str">
        <f t="shared" si="11"/>
        <v>x</v>
      </c>
      <c r="AG39" s="11" t="str">
        <f t="shared" si="11"/>
        <v>x</v>
      </c>
      <c r="AH39" s="11" t="str">
        <f t="shared" si="11"/>
        <v>x</v>
      </c>
      <c r="AI39" s="11" t="str">
        <f t="shared" si="12"/>
        <v>x</v>
      </c>
      <c r="AJ39" s="11" t="str">
        <f t="shared" si="12"/>
        <v>x</v>
      </c>
      <c r="AK39" s="11" t="str">
        <f t="shared" si="12"/>
        <v>x</v>
      </c>
      <c r="AL39" s="11" t="str">
        <f t="shared" si="12"/>
        <v>x</v>
      </c>
      <c r="AM39" s="11" t="str">
        <f t="shared" si="12"/>
        <v>x</v>
      </c>
      <c r="AN39" s="11" t="str">
        <f t="shared" si="12"/>
        <v/>
      </c>
      <c r="AO39" s="11" t="str">
        <f t="shared" si="12"/>
        <v/>
      </c>
      <c r="AP39" s="11" t="str">
        <f t="shared" si="12"/>
        <v/>
      </c>
      <c r="AQ39" s="11" t="str">
        <f t="shared" si="12"/>
        <v/>
      </c>
      <c r="AR39" s="11" t="str">
        <f t="shared" si="12"/>
        <v/>
      </c>
      <c r="AS39" s="11" t="str">
        <f t="shared" si="12"/>
        <v/>
      </c>
      <c r="AT39" s="11" t="str">
        <f t="shared" si="12"/>
        <v/>
      </c>
      <c r="AU39" s="11" t="str">
        <f t="shared" si="12"/>
        <v/>
      </c>
      <c r="AV39" s="11" t="str">
        <f t="shared" si="12"/>
        <v/>
      </c>
      <c r="AW39" s="11" t="str">
        <f t="shared" si="12"/>
        <v/>
      </c>
      <c r="AX39" s="11" t="str">
        <f t="shared" si="12"/>
        <v/>
      </c>
      <c r="AY39" s="12" t="str">
        <f t="shared" si="13"/>
        <v/>
      </c>
      <c r="AZ39" s="11" t="str">
        <f t="shared" si="13"/>
        <v/>
      </c>
      <c r="BA39" s="11" t="str">
        <f t="shared" si="13"/>
        <v/>
      </c>
      <c r="BB39" s="12" t="str">
        <f t="shared" si="13"/>
        <v/>
      </c>
      <c r="BC39" s="11" t="str">
        <f t="shared" si="13"/>
        <v/>
      </c>
      <c r="BD39" s="11" t="str">
        <f t="shared" si="13"/>
        <v/>
      </c>
      <c r="BE39" s="12" t="str">
        <f t="shared" si="13"/>
        <v/>
      </c>
      <c r="BF39" s="11" t="str">
        <f t="shared" si="13"/>
        <v/>
      </c>
      <c r="BG39" s="11" t="str">
        <f t="shared" si="13"/>
        <v/>
      </c>
      <c r="BH39" s="11" t="str">
        <f t="shared" si="13"/>
        <v/>
      </c>
      <c r="BI39" s="11" t="str">
        <f t="shared" si="13"/>
        <v/>
      </c>
      <c r="BJ39" s="12" t="str">
        <f t="shared" si="13"/>
        <v/>
      </c>
      <c r="BL39" s="9">
        <f t="shared" si="5"/>
        <v>0</v>
      </c>
      <c r="BM39" s="9">
        <v>2</v>
      </c>
      <c r="BN39" s="9">
        <f t="shared" si="6"/>
        <v>2</v>
      </c>
      <c r="BO39" s="22">
        <f>+BN39/BN$63*360</f>
        <v>2.8125</v>
      </c>
    </row>
    <row r="40" spans="1:67">
      <c r="A40" s="26">
        <v>38</v>
      </c>
      <c r="B40" s="34" t="s">
        <v>106</v>
      </c>
      <c r="C40" s="11" t="str">
        <f t="shared" si="15"/>
        <v>x</v>
      </c>
      <c r="D40" s="11" t="str">
        <f t="shared" si="15"/>
        <v>x</v>
      </c>
      <c r="E40" s="11" t="str">
        <f t="shared" si="15"/>
        <v>x</v>
      </c>
      <c r="F40" s="11" t="str">
        <f t="shared" si="15"/>
        <v>x</v>
      </c>
      <c r="G40" s="11" t="str">
        <f t="shared" si="15"/>
        <v>x</v>
      </c>
      <c r="H40" s="12" t="str">
        <f t="shared" si="15"/>
        <v>x</v>
      </c>
      <c r="I40" s="11" t="str">
        <f t="shared" si="15"/>
        <v>x</v>
      </c>
      <c r="J40" s="11" t="str">
        <f t="shared" si="15"/>
        <v>x</v>
      </c>
      <c r="K40" s="11" t="str">
        <f t="shared" si="15"/>
        <v>x</v>
      </c>
      <c r="L40" s="11" t="str">
        <f t="shared" si="15"/>
        <v>x</v>
      </c>
      <c r="M40" s="11" t="str">
        <f t="shared" si="15"/>
        <v>x</v>
      </c>
      <c r="N40" s="11" t="str">
        <f t="shared" si="15"/>
        <v>x</v>
      </c>
      <c r="O40" s="11" t="str">
        <f t="shared" si="15"/>
        <v>x</v>
      </c>
      <c r="P40" s="11" t="str">
        <f t="shared" si="15"/>
        <v>x</v>
      </c>
      <c r="Q40" s="11" t="str">
        <f t="shared" si="15"/>
        <v>x</v>
      </c>
      <c r="R40" s="11" t="str">
        <f t="shared" si="14"/>
        <v>x</v>
      </c>
      <c r="S40" s="11" t="str">
        <f t="shared" si="11"/>
        <v>x</v>
      </c>
      <c r="T40" s="11" t="str">
        <f t="shared" si="11"/>
        <v>x</v>
      </c>
      <c r="U40" s="11" t="str">
        <f t="shared" si="11"/>
        <v>x</v>
      </c>
      <c r="V40" s="11" t="str">
        <f t="shared" si="11"/>
        <v>x</v>
      </c>
      <c r="W40" s="11" t="str">
        <f t="shared" si="11"/>
        <v>x</v>
      </c>
      <c r="X40" s="12" t="str">
        <f t="shared" si="11"/>
        <v>x</v>
      </c>
      <c r="Y40" s="11" t="str">
        <f t="shared" si="11"/>
        <v>x</v>
      </c>
      <c r="Z40" s="11" t="str">
        <f t="shared" si="11"/>
        <v>x</v>
      </c>
      <c r="AA40" s="11" t="str">
        <f t="shared" si="11"/>
        <v>x</v>
      </c>
      <c r="AB40" s="11" t="str">
        <f t="shared" si="11"/>
        <v>x</v>
      </c>
      <c r="AC40" s="11" t="str">
        <f t="shared" si="11"/>
        <v>x</v>
      </c>
      <c r="AD40" s="11" t="str">
        <f t="shared" si="11"/>
        <v>x</v>
      </c>
      <c r="AE40" s="11" t="str">
        <f t="shared" si="11"/>
        <v>x</v>
      </c>
      <c r="AF40" s="11" t="str">
        <f t="shared" si="11"/>
        <v>x</v>
      </c>
      <c r="AG40" s="11" t="str">
        <f t="shared" si="11"/>
        <v>x</v>
      </c>
      <c r="AH40" s="11" t="str">
        <f t="shared" si="11"/>
        <v>x</v>
      </c>
      <c r="AI40" s="11" t="str">
        <f t="shared" si="12"/>
        <v>x</v>
      </c>
      <c r="AJ40" s="11" t="str">
        <f t="shared" si="12"/>
        <v>x</v>
      </c>
      <c r="AK40" s="11" t="str">
        <f t="shared" si="12"/>
        <v>x</v>
      </c>
      <c r="AL40" s="11" t="str">
        <f t="shared" si="12"/>
        <v>x</v>
      </c>
      <c r="AM40" s="11" t="str">
        <f t="shared" si="12"/>
        <v>x</v>
      </c>
      <c r="AN40" s="11" t="str">
        <f t="shared" si="12"/>
        <v>x</v>
      </c>
      <c r="AO40" s="11" t="str">
        <f t="shared" si="12"/>
        <v/>
      </c>
      <c r="AP40" s="11" t="str">
        <f t="shared" si="12"/>
        <v/>
      </c>
      <c r="AQ40" s="11" t="str">
        <f t="shared" si="12"/>
        <v/>
      </c>
      <c r="AR40" s="11" t="str">
        <f t="shared" si="12"/>
        <v/>
      </c>
      <c r="AS40" s="11" t="str">
        <f t="shared" si="12"/>
        <v/>
      </c>
      <c r="AT40" s="11" t="str">
        <f t="shared" si="12"/>
        <v/>
      </c>
      <c r="AU40" s="11" t="str">
        <f t="shared" si="12"/>
        <v/>
      </c>
      <c r="AV40" s="11" t="str">
        <f t="shared" si="12"/>
        <v/>
      </c>
      <c r="AW40" s="11" t="str">
        <f t="shared" si="12"/>
        <v/>
      </c>
      <c r="AX40" s="11" t="str">
        <f t="shared" si="12"/>
        <v/>
      </c>
      <c r="AY40" s="12" t="str">
        <f t="shared" si="13"/>
        <v/>
      </c>
      <c r="AZ40" s="11" t="str">
        <f t="shared" si="13"/>
        <v/>
      </c>
      <c r="BA40" s="11" t="str">
        <f t="shared" si="13"/>
        <v/>
      </c>
      <c r="BB40" s="12" t="str">
        <f t="shared" si="13"/>
        <v/>
      </c>
      <c r="BC40" s="11" t="str">
        <f t="shared" si="13"/>
        <v/>
      </c>
      <c r="BD40" s="11" t="str">
        <f t="shared" si="13"/>
        <v/>
      </c>
      <c r="BE40" s="12" t="str">
        <f t="shared" si="13"/>
        <v/>
      </c>
      <c r="BF40" s="11" t="str">
        <f t="shared" si="13"/>
        <v/>
      </c>
      <c r="BG40" s="11" t="str">
        <f t="shared" si="13"/>
        <v/>
      </c>
      <c r="BH40" s="11" t="str">
        <f t="shared" si="13"/>
        <v/>
      </c>
      <c r="BI40" s="11" t="str">
        <f t="shared" si="13"/>
        <v/>
      </c>
      <c r="BJ40" s="12" t="str">
        <f t="shared" si="13"/>
        <v/>
      </c>
      <c r="BL40" s="9">
        <f t="shared" si="5"/>
        <v>0</v>
      </c>
      <c r="BM40" s="9">
        <v>2</v>
      </c>
      <c r="BN40" s="9">
        <f t="shared" si="6"/>
        <v>2</v>
      </c>
      <c r="BO40" s="22">
        <f>+BN40/BN$63*360</f>
        <v>2.8125</v>
      </c>
    </row>
    <row r="41" spans="1:67">
      <c r="A41" s="26">
        <v>39</v>
      </c>
      <c r="B41" s="34" t="s">
        <v>97</v>
      </c>
      <c r="C41" s="11" t="str">
        <f t="shared" si="15"/>
        <v>x</v>
      </c>
      <c r="D41" s="11" t="str">
        <f t="shared" si="15"/>
        <v>x</v>
      </c>
      <c r="E41" s="11" t="str">
        <f t="shared" si="15"/>
        <v>x</v>
      </c>
      <c r="F41" s="11" t="str">
        <f t="shared" si="15"/>
        <v>x</v>
      </c>
      <c r="G41" s="11" t="str">
        <f t="shared" si="15"/>
        <v>x</v>
      </c>
      <c r="H41" s="12" t="str">
        <f t="shared" si="15"/>
        <v>x</v>
      </c>
      <c r="I41" s="11" t="str">
        <f t="shared" si="15"/>
        <v>x</v>
      </c>
      <c r="J41" s="11" t="str">
        <f t="shared" si="15"/>
        <v>x</v>
      </c>
      <c r="K41" s="11" t="str">
        <f t="shared" si="15"/>
        <v>x</v>
      </c>
      <c r="L41" s="11" t="str">
        <f t="shared" si="15"/>
        <v>x</v>
      </c>
      <c r="M41" s="11" t="str">
        <f t="shared" si="15"/>
        <v>x</v>
      </c>
      <c r="N41" s="11" t="str">
        <f t="shared" si="15"/>
        <v>x</v>
      </c>
      <c r="O41" s="11" t="str">
        <f t="shared" si="15"/>
        <v>x</v>
      </c>
      <c r="P41" s="11" t="str">
        <f t="shared" si="15"/>
        <v>x</v>
      </c>
      <c r="Q41" s="11" t="str">
        <f t="shared" si="15"/>
        <v>x</v>
      </c>
      <c r="R41" s="11" t="str">
        <f t="shared" si="14"/>
        <v>x</v>
      </c>
      <c r="S41" s="11" t="str">
        <f t="shared" si="11"/>
        <v>x</v>
      </c>
      <c r="T41" s="11" t="str">
        <f t="shared" si="11"/>
        <v>x</v>
      </c>
      <c r="U41" s="11" t="str">
        <f t="shared" si="11"/>
        <v>x</v>
      </c>
      <c r="V41" s="11" t="str">
        <f t="shared" si="11"/>
        <v>x</v>
      </c>
      <c r="W41" s="11" t="str">
        <f t="shared" si="11"/>
        <v>x</v>
      </c>
      <c r="X41" s="12" t="str">
        <f t="shared" si="11"/>
        <v>x</v>
      </c>
      <c r="Y41" s="11" t="str">
        <f t="shared" si="11"/>
        <v>x</v>
      </c>
      <c r="Z41" s="11" t="str">
        <f t="shared" si="11"/>
        <v>x</v>
      </c>
      <c r="AA41" s="11" t="str">
        <f t="shared" si="11"/>
        <v>x</v>
      </c>
      <c r="AB41" s="11" t="str">
        <f t="shared" si="11"/>
        <v>x</v>
      </c>
      <c r="AC41" s="11" t="str">
        <f t="shared" si="11"/>
        <v>x</v>
      </c>
      <c r="AD41" s="11" t="str">
        <f t="shared" si="11"/>
        <v>x</v>
      </c>
      <c r="AE41" s="11" t="str">
        <f t="shared" si="11"/>
        <v>x</v>
      </c>
      <c r="AF41" s="11" t="str">
        <f t="shared" si="11"/>
        <v>x</v>
      </c>
      <c r="AG41" s="11" t="str">
        <f t="shared" si="11"/>
        <v>x</v>
      </c>
      <c r="AH41" s="11" t="str">
        <f t="shared" si="11"/>
        <v>x</v>
      </c>
      <c r="AI41" s="11" t="str">
        <f t="shared" si="12"/>
        <v>x</v>
      </c>
      <c r="AJ41" s="11" t="str">
        <f t="shared" si="12"/>
        <v>x</v>
      </c>
      <c r="AK41" s="11" t="str">
        <f t="shared" si="12"/>
        <v>x</v>
      </c>
      <c r="AL41" s="11" t="str">
        <f t="shared" si="12"/>
        <v>x</v>
      </c>
      <c r="AM41" s="11" t="str">
        <f t="shared" si="12"/>
        <v>x</v>
      </c>
      <c r="AN41" s="11" t="str">
        <f t="shared" si="12"/>
        <v>x</v>
      </c>
      <c r="AO41" s="11" t="str">
        <f t="shared" si="12"/>
        <v>x</v>
      </c>
      <c r="AP41" s="11" t="str">
        <f t="shared" si="12"/>
        <v/>
      </c>
      <c r="AQ41" s="11" t="str">
        <f t="shared" si="12"/>
        <v/>
      </c>
      <c r="AR41" s="11" t="str">
        <f t="shared" si="12"/>
        <v/>
      </c>
      <c r="AS41" s="11" t="str">
        <f t="shared" si="12"/>
        <v/>
      </c>
      <c r="AT41" s="11" t="str">
        <f t="shared" si="12"/>
        <v/>
      </c>
      <c r="AU41" s="11" t="str">
        <f t="shared" si="12"/>
        <v/>
      </c>
      <c r="AV41" s="11" t="str">
        <f t="shared" si="12"/>
        <v/>
      </c>
      <c r="AW41" s="11" t="str">
        <f t="shared" si="12"/>
        <v/>
      </c>
      <c r="AX41" s="11" t="str">
        <f t="shared" si="12"/>
        <v/>
      </c>
      <c r="AY41" s="12" t="str">
        <f t="shared" si="13"/>
        <v/>
      </c>
      <c r="AZ41" s="11" t="str">
        <f t="shared" si="13"/>
        <v/>
      </c>
      <c r="BA41" s="11" t="str">
        <f t="shared" si="13"/>
        <v/>
      </c>
      <c r="BB41" s="12" t="str">
        <f t="shared" si="13"/>
        <v/>
      </c>
      <c r="BC41" s="11" t="str">
        <f t="shared" si="13"/>
        <v/>
      </c>
      <c r="BD41" s="11" t="str">
        <f t="shared" si="13"/>
        <v/>
      </c>
      <c r="BE41" s="12" t="str">
        <f t="shared" si="13"/>
        <v/>
      </c>
      <c r="BF41" s="11" t="str">
        <f t="shared" si="13"/>
        <v/>
      </c>
      <c r="BG41" s="11" t="str">
        <f t="shared" si="13"/>
        <v/>
      </c>
      <c r="BH41" s="11" t="str">
        <f t="shared" si="13"/>
        <v/>
      </c>
      <c r="BI41" s="11" t="str">
        <f t="shared" si="13"/>
        <v/>
      </c>
      <c r="BJ41" s="12" t="str">
        <f t="shared" si="13"/>
        <v/>
      </c>
      <c r="BL41" s="9">
        <f t="shared" si="5"/>
        <v>0</v>
      </c>
      <c r="BM41" s="9">
        <v>3</v>
      </c>
      <c r="BN41" s="9">
        <f t="shared" si="6"/>
        <v>3</v>
      </c>
      <c r="BO41" s="22">
        <f>+BN41/BN$63*360</f>
        <v>4.21875</v>
      </c>
    </row>
    <row r="42" spans="1:67">
      <c r="A42" s="26">
        <v>40</v>
      </c>
      <c r="B42" s="34" t="s">
        <v>95</v>
      </c>
      <c r="C42" s="11" t="str">
        <f t="shared" si="15"/>
        <v>x</v>
      </c>
      <c r="D42" s="11" t="str">
        <f t="shared" si="15"/>
        <v>x</v>
      </c>
      <c r="E42" s="11" t="str">
        <f t="shared" si="15"/>
        <v>x</v>
      </c>
      <c r="F42" s="11" t="str">
        <f t="shared" si="15"/>
        <v>x</v>
      </c>
      <c r="G42" s="11" t="str">
        <f t="shared" si="15"/>
        <v>x</v>
      </c>
      <c r="H42" s="12" t="str">
        <f t="shared" si="15"/>
        <v>x</v>
      </c>
      <c r="I42" s="11" t="str">
        <f t="shared" si="15"/>
        <v>x</v>
      </c>
      <c r="J42" s="11" t="str">
        <f t="shared" si="15"/>
        <v>x</v>
      </c>
      <c r="K42" s="11" t="str">
        <f t="shared" si="15"/>
        <v>x</v>
      </c>
      <c r="L42" s="11" t="str">
        <f t="shared" si="15"/>
        <v>x</v>
      </c>
      <c r="M42" s="11" t="str">
        <f t="shared" si="15"/>
        <v>x</v>
      </c>
      <c r="N42" s="11" t="str">
        <f t="shared" si="15"/>
        <v>x</v>
      </c>
      <c r="O42" s="11" t="str">
        <f t="shared" si="15"/>
        <v>x</v>
      </c>
      <c r="P42" s="11" t="str">
        <f t="shared" si="15"/>
        <v>x</v>
      </c>
      <c r="Q42" s="11" t="str">
        <f t="shared" si="15"/>
        <v>x</v>
      </c>
      <c r="R42" s="11" t="str">
        <f t="shared" si="14"/>
        <v>x</v>
      </c>
      <c r="S42" s="11" t="str">
        <f t="shared" si="11"/>
        <v>x</v>
      </c>
      <c r="T42" s="11" t="str">
        <f t="shared" si="11"/>
        <v>x</v>
      </c>
      <c r="U42" s="11" t="str">
        <f t="shared" si="11"/>
        <v>x</v>
      </c>
      <c r="V42" s="11" t="str">
        <f t="shared" si="11"/>
        <v>x</v>
      </c>
      <c r="W42" s="11" t="str">
        <f t="shared" si="11"/>
        <v>x</v>
      </c>
      <c r="X42" s="12" t="str">
        <f t="shared" si="11"/>
        <v>x</v>
      </c>
      <c r="Y42" s="11" t="str">
        <f t="shared" si="11"/>
        <v>x</v>
      </c>
      <c r="Z42" s="11" t="str">
        <f t="shared" si="11"/>
        <v>x</v>
      </c>
      <c r="AA42" s="11" t="str">
        <f t="shared" si="11"/>
        <v>x</v>
      </c>
      <c r="AB42" s="11" t="str">
        <f t="shared" si="11"/>
        <v>x</v>
      </c>
      <c r="AC42" s="11" t="str">
        <f t="shared" si="11"/>
        <v>x</v>
      </c>
      <c r="AD42" s="11" t="str">
        <f t="shared" si="11"/>
        <v>x</v>
      </c>
      <c r="AE42" s="11" t="str">
        <f t="shared" si="11"/>
        <v>x</v>
      </c>
      <c r="AF42" s="11" t="str">
        <f t="shared" si="11"/>
        <v>x</v>
      </c>
      <c r="AG42" s="11" t="str">
        <f t="shared" si="11"/>
        <v>x</v>
      </c>
      <c r="AH42" s="11" t="str">
        <f t="shared" si="11"/>
        <v>x</v>
      </c>
      <c r="AI42" s="11" t="str">
        <f t="shared" si="12"/>
        <v>x</v>
      </c>
      <c r="AJ42" s="11" t="str">
        <f t="shared" si="12"/>
        <v>x</v>
      </c>
      <c r="AK42" s="11" t="str">
        <f t="shared" si="12"/>
        <v>x</v>
      </c>
      <c r="AL42" s="11" t="str">
        <f t="shared" si="12"/>
        <v>x</v>
      </c>
      <c r="AM42" s="11" t="str">
        <f t="shared" si="12"/>
        <v>x</v>
      </c>
      <c r="AN42" s="11" t="str">
        <f t="shared" si="12"/>
        <v>x</v>
      </c>
      <c r="AO42" s="11" t="str">
        <f t="shared" si="12"/>
        <v>x</v>
      </c>
      <c r="AP42" s="11" t="str">
        <f t="shared" si="12"/>
        <v>x</v>
      </c>
      <c r="AQ42" s="11" t="str">
        <f t="shared" si="12"/>
        <v/>
      </c>
      <c r="AR42" s="11" t="str">
        <f t="shared" si="12"/>
        <v/>
      </c>
      <c r="AS42" s="11" t="str">
        <f t="shared" si="12"/>
        <v/>
      </c>
      <c r="AT42" s="11" t="str">
        <f t="shared" si="12"/>
        <v/>
      </c>
      <c r="AU42" s="11" t="str">
        <f t="shared" si="12"/>
        <v/>
      </c>
      <c r="AV42" s="11" t="str">
        <f t="shared" si="12"/>
        <v/>
      </c>
      <c r="AW42" s="11" t="str">
        <f t="shared" si="12"/>
        <v/>
      </c>
      <c r="AX42" s="11" t="str">
        <f t="shared" si="12"/>
        <v/>
      </c>
      <c r="AY42" s="12" t="str">
        <f t="shared" si="13"/>
        <v/>
      </c>
      <c r="AZ42" s="11" t="str">
        <f t="shared" si="13"/>
        <v/>
      </c>
      <c r="BA42" s="11" t="str">
        <f t="shared" si="13"/>
        <v/>
      </c>
      <c r="BB42" s="12" t="str">
        <f t="shared" si="13"/>
        <v/>
      </c>
      <c r="BC42" s="11" t="str">
        <f t="shared" si="13"/>
        <v/>
      </c>
      <c r="BD42" s="11" t="str">
        <f t="shared" si="13"/>
        <v/>
      </c>
      <c r="BE42" s="12" t="str">
        <f t="shared" si="13"/>
        <v/>
      </c>
      <c r="BF42" s="11" t="str">
        <f t="shared" si="13"/>
        <v/>
      </c>
      <c r="BG42" s="11" t="str">
        <f t="shared" si="13"/>
        <v/>
      </c>
      <c r="BH42" s="11" t="str">
        <f t="shared" si="13"/>
        <v/>
      </c>
      <c r="BI42" s="11" t="str">
        <f t="shared" si="13"/>
        <v/>
      </c>
      <c r="BJ42" s="12" t="str">
        <f t="shared" si="13"/>
        <v/>
      </c>
      <c r="BL42" s="9">
        <f t="shared" si="5"/>
        <v>0</v>
      </c>
      <c r="BM42" s="9">
        <v>1</v>
      </c>
      <c r="BN42" s="9">
        <f t="shared" si="6"/>
        <v>1</v>
      </c>
      <c r="BO42" s="22">
        <f>+BN42/BN$63*360</f>
        <v>1.40625</v>
      </c>
    </row>
    <row r="43" spans="1:67">
      <c r="A43" s="26">
        <v>41</v>
      </c>
      <c r="B43" s="34" t="s">
        <v>111</v>
      </c>
      <c r="C43" s="11" t="str">
        <f t="shared" si="15"/>
        <v>x</v>
      </c>
      <c r="D43" s="11" t="str">
        <f t="shared" si="15"/>
        <v>x</v>
      </c>
      <c r="E43" s="11" t="str">
        <f t="shared" si="15"/>
        <v>x</v>
      </c>
      <c r="F43" s="11" t="str">
        <f t="shared" si="15"/>
        <v>x</v>
      </c>
      <c r="G43" s="11" t="str">
        <f t="shared" si="15"/>
        <v>x</v>
      </c>
      <c r="H43" s="12" t="str">
        <f t="shared" si="15"/>
        <v>x</v>
      </c>
      <c r="I43" s="11" t="str">
        <f t="shared" si="15"/>
        <v>x</v>
      </c>
      <c r="J43" s="11" t="str">
        <f t="shared" si="15"/>
        <v>x</v>
      </c>
      <c r="K43" s="11" t="str">
        <f t="shared" si="15"/>
        <v>x</v>
      </c>
      <c r="L43" s="11" t="str">
        <f t="shared" si="15"/>
        <v>x</v>
      </c>
      <c r="M43" s="11" t="str">
        <f t="shared" si="15"/>
        <v>x</v>
      </c>
      <c r="N43" s="11" t="str">
        <f t="shared" si="15"/>
        <v>x</v>
      </c>
      <c r="O43" s="11" t="str">
        <f t="shared" si="15"/>
        <v>x</v>
      </c>
      <c r="P43" s="11" t="str">
        <f t="shared" si="15"/>
        <v>x</v>
      </c>
      <c r="Q43" s="11" t="str">
        <f t="shared" si="15"/>
        <v>x</v>
      </c>
      <c r="R43" s="11" t="str">
        <f t="shared" si="14"/>
        <v>x</v>
      </c>
      <c r="S43" s="11" t="str">
        <f t="shared" si="11"/>
        <v>x</v>
      </c>
      <c r="T43" s="11" t="str">
        <f t="shared" si="11"/>
        <v>x</v>
      </c>
      <c r="U43" s="11" t="str">
        <f t="shared" si="11"/>
        <v>x</v>
      </c>
      <c r="V43" s="11" t="str">
        <f t="shared" si="11"/>
        <v>x</v>
      </c>
      <c r="W43" s="11" t="str">
        <f t="shared" si="11"/>
        <v>x</v>
      </c>
      <c r="X43" s="12" t="str">
        <f t="shared" si="11"/>
        <v>x</v>
      </c>
      <c r="Y43" s="11" t="str">
        <f t="shared" si="11"/>
        <v>x</v>
      </c>
      <c r="Z43" s="11" t="str">
        <f t="shared" si="11"/>
        <v>x</v>
      </c>
      <c r="AA43" s="11" t="str">
        <f t="shared" si="11"/>
        <v>x</v>
      </c>
      <c r="AB43" s="11" t="str">
        <f t="shared" si="11"/>
        <v>x</v>
      </c>
      <c r="AC43" s="11" t="str">
        <f t="shared" si="11"/>
        <v>x</v>
      </c>
      <c r="AD43" s="11" t="str">
        <f t="shared" si="11"/>
        <v>x</v>
      </c>
      <c r="AE43" s="11" t="str">
        <f t="shared" si="11"/>
        <v>x</v>
      </c>
      <c r="AF43" s="11" t="str">
        <f t="shared" si="11"/>
        <v>x</v>
      </c>
      <c r="AG43" s="11" t="str">
        <f t="shared" si="11"/>
        <v>x</v>
      </c>
      <c r="AH43" s="11" t="str">
        <f t="shared" si="11"/>
        <v>x</v>
      </c>
      <c r="AI43" s="11" t="str">
        <f t="shared" si="12"/>
        <v>x</v>
      </c>
      <c r="AJ43" s="11" t="str">
        <f t="shared" si="12"/>
        <v>x</v>
      </c>
      <c r="AK43" s="11" t="str">
        <f t="shared" si="12"/>
        <v>x</v>
      </c>
      <c r="AL43" s="11" t="str">
        <f t="shared" si="12"/>
        <v>x</v>
      </c>
      <c r="AM43" s="11" t="str">
        <f t="shared" si="12"/>
        <v>x</v>
      </c>
      <c r="AN43" s="11" t="str">
        <f t="shared" si="12"/>
        <v>x</v>
      </c>
      <c r="AO43" s="11" t="str">
        <f t="shared" si="12"/>
        <v>x</v>
      </c>
      <c r="AP43" s="11" t="str">
        <f t="shared" si="12"/>
        <v>x</v>
      </c>
      <c r="AQ43" s="11" t="str">
        <f t="shared" si="12"/>
        <v>x</v>
      </c>
      <c r="AR43" s="11" t="str">
        <f t="shared" si="12"/>
        <v/>
      </c>
      <c r="AS43" s="11" t="str">
        <f t="shared" si="12"/>
        <v/>
      </c>
      <c r="AT43" s="11" t="str">
        <f t="shared" si="12"/>
        <v/>
      </c>
      <c r="AU43" s="11" t="str">
        <f t="shared" si="12"/>
        <v/>
      </c>
      <c r="AV43" s="11" t="str">
        <f t="shared" si="12"/>
        <v/>
      </c>
      <c r="AW43" s="11" t="str">
        <f t="shared" si="12"/>
        <v/>
      </c>
      <c r="AX43" s="11" t="str">
        <f t="shared" si="12"/>
        <v/>
      </c>
      <c r="AY43" s="12" t="str">
        <f t="shared" si="13"/>
        <v/>
      </c>
      <c r="AZ43" s="11" t="str">
        <f t="shared" si="13"/>
        <v/>
      </c>
      <c r="BA43" s="11" t="str">
        <f t="shared" si="13"/>
        <v/>
      </c>
      <c r="BB43" s="12" t="str">
        <f t="shared" si="13"/>
        <v/>
      </c>
      <c r="BC43" s="11" t="str">
        <f t="shared" si="13"/>
        <v/>
      </c>
      <c r="BD43" s="11" t="str">
        <f t="shared" si="13"/>
        <v/>
      </c>
      <c r="BE43" s="12" t="str">
        <f t="shared" si="13"/>
        <v/>
      </c>
      <c r="BF43" s="11" t="str">
        <f t="shared" si="13"/>
        <v/>
      </c>
      <c r="BG43" s="11" t="str">
        <f t="shared" si="13"/>
        <v/>
      </c>
      <c r="BH43" s="11" t="str">
        <f t="shared" si="13"/>
        <v/>
      </c>
      <c r="BI43" s="11" t="str">
        <f t="shared" si="13"/>
        <v/>
      </c>
      <c r="BJ43" s="12" t="str">
        <f t="shared" si="13"/>
        <v/>
      </c>
      <c r="BL43" s="9">
        <f t="shared" si="5"/>
        <v>0</v>
      </c>
      <c r="BM43" s="9">
        <v>1</v>
      </c>
      <c r="BN43" s="9">
        <f t="shared" si="6"/>
        <v>1</v>
      </c>
      <c r="BO43" s="22">
        <f>+BN43/BN$63*360</f>
        <v>1.40625</v>
      </c>
    </row>
    <row r="44" spans="1:67">
      <c r="A44" s="26">
        <v>42</v>
      </c>
      <c r="B44" s="34" t="s">
        <v>67</v>
      </c>
      <c r="C44" s="11" t="str">
        <f t="shared" si="15"/>
        <v>x</v>
      </c>
      <c r="D44" s="11" t="str">
        <f t="shared" si="15"/>
        <v>x</v>
      </c>
      <c r="E44" s="11" t="str">
        <f t="shared" si="15"/>
        <v>x</v>
      </c>
      <c r="F44" s="11" t="str">
        <f t="shared" si="15"/>
        <v>x</v>
      </c>
      <c r="G44" s="11" t="str">
        <f t="shared" si="15"/>
        <v>x</v>
      </c>
      <c r="H44" s="12" t="str">
        <f t="shared" si="15"/>
        <v>x</v>
      </c>
      <c r="I44" s="11" t="str">
        <f t="shared" si="15"/>
        <v>x</v>
      </c>
      <c r="J44" s="11" t="str">
        <f t="shared" si="15"/>
        <v>x</v>
      </c>
      <c r="K44" s="11" t="str">
        <f t="shared" si="15"/>
        <v>x</v>
      </c>
      <c r="L44" s="11" t="str">
        <f t="shared" si="15"/>
        <v>x</v>
      </c>
      <c r="M44" s="11" t="str">
        <f t="shared" si="15"/>
        <v>x</v>
      </c>
      <c r="N44" s="11" t="str">
        <f t="shared" si="15"/>
        <v>x</v>
      </c>
      <c r="O44" s="11" t="str">
        <f t="shared" si="15"/>
        <v>x</v>
      </c>
      <c r="P44" s="11" t="str">
        <f t="shared" si="15"/>
        <v>x</v>
      </c>
      <c r="Q44" s="11" t="str">
        <f t="shared" si="15"/>
        <v>x</v>
      </c>
      <c r="R44" s="11" t="str">
        <f t="shared" si="14"/>
        <v>x</v>
      </c>
      <c r="S44" s="11" t="str">
        <f t="shared" si="11"/>
        <v>x</v>
      </c>
      <c r="T44" s="11" t="str">
        <f t="shared" si="11"/>
        <v>x</v>
      </c>
      <c r="U44" s="11" t="str">
        <f t="shared" si="11"/>
        <v>x</v>
      </c>
      <c r="V44" s="11" t="str">
        <f t="shared" si="11"/>
        <v>x</v>
      </c>
      <c r="W44" s="11" t="str">
        <f t="shared" si="11"/>
        <v>x</v>
      </c>
      <c r="X44" s="12" t="str">
        <f t="shared" si="11"/>
        <v>x</v>
      </c>
      <c r="Y44" s="11" t="str">
        <f t="shared" si="11"/>
        <v>x</v>
      </c>
      <c r="Z44" s="11" t="str">
        <f t="shared" si="11"/>
        <v>x</v>
      </c>
      <c r="AA44" s="11" t="str">
        <f t="shared" si="11"/>
        <v>x</v>
      </c>
      <c r="AB44" s="11" t="str">
        <f t="shared" si="11"/>
        <v>x</v>
      </c>
      <c r="AC44" s="11" t="str">
        <f t="shared" si="11"/>
        <v>x</v>
      </c>
      <c r="AD44" s="11" t="str">
        <f t="shared" si="11"/>
        <v>x</v>
      </c>
      <c r="AE44" s="11" t="str">
        <f t="shared" si="11"/>
        <v>x</v>
      </c>
      <c r="AF44" s="11" t="str">
        <f t="shared" si="11"/>
        <v>x</v>
      </c>
      <c r="AG44" s="11" t="str">
        <f t="shared" si="11"/>
        <v>x</v>
      </c>
      <c r="AH44" s="11" t="str">
        <f t="shared" si="11"/>
        <v>x</v>
      </c>
      <c r="AI44" s="11" t="str">
        <f t="shared" si="12"/>
        <v>x</v>
      </c>
      <c r="AJ44" s="11" t="str">
        <f t="shared" si="12"/>
        <v>x</v>
      </c>
      <c r="AK44" s="11" t="str">
        <f t="shared" si="12"/>
        <v>x</v>
      </c>
      <c r="AL44" s="11" t="str">
        <f t="shared" si="12"/>
        <v>x</v>
      </c>
      <c r="AM44" s="11" t="str">
        <f t="shared" si="12"/>
        <v>x</v>
      </c>
      <c r="AN44" s="11" t="str">
        <f t="shared" si="12"/>
        <v>x</v>
      </c>
      <c r="AO44" s="11" t="str">
        <f t="shared" si="12"/>
        <v>x</v>
      </c>
      <c r="AP44" s="11" t="str">
        <f t="shared" si="12"/>
        <v>x</v>
      </c>
      <c r="AQ44" s="11" t="str">
        <f t="shared" si="12"/>
        <v>x</v>
      </c>
      <c r="AR44" s="11" t="str">
        <f t="shared" si="12"/>
        <v>x</v>
      </c>
      <c r="AS44" s="11" t="str">
        <f t="shared" si="12"/>
        <v/>
      </c>
      <c r="AT44" s="11" t="str">
        <f t="shared" si="12"/>
        <v/>
      </c>
      <c r="AU44" s="11" t="str">
        <f t="shared" si="12"/>
        <v/>
      </c>
      <c r="AV44" s="11" t="str">
        <f t="shared" si="12"/>
        <v/>
      </c>
      <c r="AW44" s="11" t="str">
        <f t="shared" si="12"/>
        <v/>
      </c>
      <c r="AX44" s="11" t="str">
        <f t="shared" si="12"/>
        <v/>
      </c>
      <c r="AY44" s="12" t="str">
        <f t="shared" si="13"/>
        <v/>
      </c>
      <c r="AZ44" s="11" t="str">
        <f t="shared" si="13"/>
        <v/>
      </c>
      <c r="BA44" s="11" t="str">
        <f t="shared" si="13"/>
        <v/>
      </c>
      <c r="BB44" s="12" t="str">
        <f t="shared" si="13"/>
        <v/>
      </c>
      <c r="BC44" s="11" t="str">
        <f t="shared" si="13"/>
        <v/>
      </c>
      <c r="BD44" s="11" t="str">
        <f t="shared" si="13"/>
        <v/>
      </c>
      <c r="BE44" s="12" t="str">
        <f t="shared" si="13"/>
        <v/>
      </c>
      <c r="BF44" s="11" t="str">
        <f t="shared" si="13"/>
        <v/>
      </c>
      <c r="BG44" s="11" t="str">
        <f t="shared" si="13"/>
        <v/>
      </c>
      <c r="BH44" s="11" t="str">
        <f t="shared" si="13"/>
        <v/>
      </c>
      <c r="BI44" s="11" t="str">
        <f t="shared" si="13"/>
        <v/>
      </c>
      <c r="BJ44" s="12" t="str">
        <f t="shared" si="13"/>
        <v/>
      </c>
      <c r="BL44" s="9">
        <f t="shared" si="5"/>
        <v>0</v>
      </c>
      <c r="BM44" s="9">
        <v>15</v>
      </c>
      <c r="BN44" s="9">
        <f t="shared" si="6"/>
        <v>15</v>
      </c>
      <c r="BO44" s="22">
        <f>+BN44/BN$63*360</f>
        <v>21.09375</v>
      </c>
    </row>
    <row r="45" spans="1:67">
      <c r="A45" s="26">
        <v>43</v>
      </c>
      <c r="B45" s="34" t="s">
        <v>112</v>
      </c>
      <c r="C45" s="11" t="str">
        <f t="shared" si="15"/>
        <v>x</v>
      </c>
      <c r="D45" s="11" t="str">
        <f t="shared" si="15"/>
        <v>x</v>
      </c>
      <c r="E45" s="11" t="str">
        <f t="shared" si="15"/>
        <v>x</v>
      </c>
      <c r="F45" s="11" t="str">
        <f t="shared" si="15"/>
        <v>x</v>
      </c>
      <c r="G45" s="11" t="str">
        <f t="shared" si="15"/>
        <v>x</v>
      </c>
      <c r="H45" s="12" t="str">
        <f t="shared" si="15"/>
        <v>x</v>
      </c>
      <c r="I45" s="11" t="str">
        <f t="shared" si="15"/>
        <v>x</v>
      </c>
      <c r="J45" s="11" t="str">
        <f t="shared" si="15"/>
        <v>x</v>
      </c>
      <c r="K45" s="11" t="str">
        <f t="shared" si="15"/>
        <v>x</v>
      </c>
      <c r="L45" s="11" t="str">
        <f t="shared" si="15"/>
        <v>x</v>
      </c>
      <c r="M45" s="11" t="str">
        <f t="shared" si="15"/>
        <v>x</v>
      </c>
      <c r="N45" s="11" t="str">
        <f t="shared" si="15"/>
        <v>x</v>
      </c>
      <c r="O45" s="11" t="str">
        <f t="shared" si="15"/>
        <v>x</v>
      </c>
      <c r="P45" s="11" t="str">
        <f t="shared" si="15"/>
        <v>x</v>
      </c>
      <c r="Q45" s="11" t="str">
        <f t="shared" si="15"/>
        <v>x</v>
      </c>
      <c r="R45" s="11" t="str">
        <f t="shared" si="14"/>
        <v>x</v>
      </c>
      <c r="S45" s="11" t="str">
        <f t="shared" si="11"/>
        <v>x</v>
      </c>
      <c r="T45" s="11" t="str">
        <f t="shared" si="11"/>
        <v>x</v>
      </c>
      <c r="U45" s="11" t="str">
        <f t="shared" si="11"/>
        <v>x</v>
      </c>
      <c r="V45" s="11" t="str">
        <f t="shared" si="11"/>
        <v>x</v>
      </c>
      <c r="W45" s="11" t="str">
        <f t="shared" si="11"/>
        <v>x</v>
      </c>
      <c r="X45" s="12" t="str">
        <f t="shared" si="11"/>
        <v>x</v>
      </c>
      <c r="Y45" s="11" t="str">
        <f t="shared" si="11"/>
        <v>x</v>
      </c>
      <c r="Z45" s="11" t="str">
        <f t="shared" si="11"/>
        <v>x</v>
      </c>
      <c r="AA45" s="11" t="str">
        <f t="shared" si="11"/>
        <v>x</v>
      </c>
      <c r="AB45" s="11" t="str">
        <f t="shared" si="11"/>
        <v>x</v>
      </c>
      <c r="AC45" s="11" t="str">
        <f t="shared" si="11"/>
        <v>x</v>
      </c>
      <c r="AD45" s="11" t="str">
        <f t="shared" si="11"/>
        <v>x</v>
      </c>
      <c r="AE45" s="11" t="str">
        <f t="shared" si="11"/>
        <v>x</v>
      </c>
      <c r="AF45" s="11" t="str">
        <f t="shared" si="11"/>
        <v>x</v>
      </c>
      <c r="AG45" s="11" t="str">
        <f t="shared" si="11"/>
        <v>x</v>
      </c>
      <c r="AH45" s="11" t="str">
        <f t="shared" si="11"/>
        <v>x</v>
      </c>
      <c r="AI45" s="11" t="str">
        <f t="shared" si="12"/>
        <v>x</v>
      </c>
      <c r="AJ45" s="11" t="str">
        <f t="shared" si="12"/>
        <v>x</v>
      </c>
      <c r="AK45" s="11" t="str">
        <f t="shared" si="12"/>
        <v>x</v>
      </c>
      <c r="AL45" s="11" t="str">
        <f t="shared" si="12"/>
        <v>x</v>
      </c>
      <c r="AM45" s="11" t="str">
        <f t="shared" si="12"/>
        <v>x</v>
      </c>
      <c r="AN45" s="11" t="str">
        <f t="shared" si="12"/>
        <v>x</v>
      </c>
      <c r="AO45" s="11" t="str">
        <f t="shared" si="12"/>
        <v>x</v>
      </c>
      <c r="AP45" s="11" t="str">
        <f t="shared" si="12"/>
        <v>x</v>
      </c>
      <c r="AQ45" s="11" t="str">
        <f t="shared" si="12"/>
        <v>x</v>
      </c>
      <c r="AR45" s="11" t="str">
        <f t="shared" si="12"/>
        <v>x</v>
      </c>
      <c r="AS45" s="11" t="str">
        <f t="shared" si="12"/>
        <v>x</v>
      </c>
      <c r="AT45" s="11" t="str">
        <f t="shared" si="12"/>
        <v/>
      </c>
      <c r="AU45" s="11" t="str">
        <f t="shared" si="12"/>
        <v/>
      </c>
      <c r="AV45" s="11" t="str">
        <f t="shared" si="12"/>
        <v/>
      </c>
      <c r="AW45" s="11" t="str">
        <f t="shared" si="12"/>
        <v/>
      </c>
      <c r="AX45" s="11" t="str">
        <f t="shared" si="12"/>
        <v/>
      </c>
      <c r="AY45" s="12" t="str">
        <f t="shared" si="13"/>
        <v/>
      </c>
      <c r="AZ45" s="11" t="str">
        <f t="shared" si="13"/>
        <v/>
      </c>
      <c r="BA45" s="11" t="str">
        <f t="shared" si="13"/>
        <v/>
      </c>
      <c r="BB45" s="12" t="str">
        <f t="shared" si="13"/>
        <v/>
      </c>
      <c r="BC45" s="11" t="str">
        <f t="shared" si="13"/>
        <v/>
      </c>
      <c r="BD45" s="11" t="str">
        <f t="shared" si="13"/>
        <v/>
      </c>
      <c r="BE45" s="12" t="str">
        <f t="shared" si="13"/>
        <v/>
      </c>
      <c r="BF45" s="11" t="str">
        <f t="shared" si="13"/>
        <v/>
      </c>
      <c r="BG45" s="11" t="str">
        <f t="shared" si="13"/>
        <v/>
      </c>
      <c r="BH45" s="11" t="str">
        <f t="shared" si="13"/>
        <v/>
      </c>
      <c r="BI45" s="11" t="str">
        <f t="shared" si="13"/>
        <v/>
      </c>
      <c r="BJ45" s="12" t="str">
        <f t="shared" si="13"/>
        <v/>
      </c>
      <c r="BL45" s="9">
        <f t="shared" si="5"/>
        <v>0</v>
      </c>
      <c r="BM45" s="9">
        <v>9</v>
      </c>
      <c r="BN45" s="9">
        <f t="shared" si="6"/>
        <v>9</v>
      </c>
      <c r="BO45" s="22">
        <f>+BN45/BN$63*360</f>
        <v>12.65625</v>
      </c>
    </row>
    <row r="46" spans="1:67">
      <c r="A46" s="26">
        <v>44</v>
      </c>
      <c r="B46" s="34" t="s">
        <v>99</v>
      </c>
      <c r="C46" s="11" t="str">
        <f t="shared" si="15"/>
        <v>x</v>
      </c>
      <c r="D46" s="11" t="str">
        <f t="shared" si="15"/>
        <v>x</v>
      </c>
      <c r="E46" s="11" t="str">
        <f t="shared" si="15"/>
        <v>x</v>
      </c>
      <c r="F46" s="11" t="str">
        <f t="shared" si="15"/>
        <v>x</v>
      </c>
      <c r="G46" s="11" t="str">
        <f t="shared" si="15"/>
        <v>x</v>
      </c>
      <c r="H46" s="12" t="str">
        <f t="shared" si="15"/>
        <v>x</v>
      </c>
      <c r="I46" s="11" t="str">
        <f t="shared" si="15"/>
        <v>x</v>
      </c>
      <c r="J46" s="11" t="str">
        <f t="shared" si="15"/>
        <v>x</v>
      </c>
      <c r="K46" s="11" t="str">
        <f t="shared" si="15"/>
        <v>x</v>
      </c>
      <c r="L46" s="11" t="str">
        <f t="shared" si="15"/>
        <v>x</v>
      </c>
      <c r="M46" s="11" t="str">
        <f t="shared" si="15"/>
        <v>x</v>
      </c>
      <c r="N46" s="11" t="str">
        <f t="shared" si="15"/>
        <v>x</v>
      </c>
      <c r="O46" s="11" t="str">
        <f t="shared" si="15"/>
        <v>x</v>
      </c>
      <c r="P46" s="11" t="str">
        <f t="shared" si="15"/>
        <v>x</v>
      </c>
      <c r="Q46" s="11" t="str">
        <f t="shared" si="15"/>
        <v>x</v>
      </c>
      <c r="R46" s="11" t="str">
        <f t="shared" si="14"/>
        <v>x</v>
      </c>
      <c r="S46" s="11" t="str">
        <f t="shared" si="11"/>
        <v>x</v>
      </c>
      <c r="T46" s="11" t="str">
        <f t="shared" si="11"/>
        <v>x</v>
      </c>
      <c r="U46" s="11" t="str">
        <f t="shared" si="11"/>
        <v>x</v>
      </c>
      <c r="V46" s="11" t="str">
        <f t="shared" si="11"/>
        <v>x</v>
      </c>
      <c r="W46" s="11" t="str">
        <f t="shared" si="11"/>
        <v>x</v>
      </c>
      <c r="X46" s="12" t="str">
        <f t="shared" si="11"/>
        <v>x</v>
      </c>
      <c r="Y46" s="11" t="str">
        <f t="shared" si="11"/>
        <v>x</v>
      </c>
      <c r="Z46" s="11" t="str">
        <f t="shared" si="11"/>
        <v>x</v>
      </c>
      <c r="AA46" s="11" t="str">
        <f t="shared" si="11"/>
        <v>x</v>
      </c>
      <c r="AB46" s="11" t="str">
        <f t="shared" si="11"/>
        <v>x</v>
      </c>
      <c r="AC46" s="11" t="str">
        <f t="shared" si="11"/>
        <v>x</v>
      </c>
      <c r="AD46" s="11" t="str">
        <f t="shared" si="11"/>
        <v>x</v>
      </c>
      <c r="AE46" s="11" t="str">
        <f t="shared" si="11"/>
        <v>x</v>
      </c>
      <c r="AF46" s="11" t="str">
        <f t="shared" si="11"/>
        <v>x</v>
      </c>
      <c r="AG46" s="11" t="str">
        <f t="shared" si="11"/>
        <v>x</v>
      </c>
      <c r="AH46" s="11" t="str">
        <f t="shared" si="11"/>
        <v>x</v>
      </c>
      <c r="AI46" s="11" t="str">
        <f t="shared" si="12"/>
        <v>x</v>
      </c>
      <c r="AJ46" s="11" t="str">
        <f t="shared" si="12"/>
        <v>x</v>
      </c>
      <c r="AK46" s="11" t="str">
        <f t="shared" si="12"/>
        <v>x</v>
      </c>
      <c r="AL46" s="11" t="str">
        <f t="shared" si="12"/>
        <v>x</v>
      </c>
      <c r="AM46" s="11" t="str">
        <f t="shared" si="12"/>
        <v>x</v>
      </c>
      <c r="AN46" s="11" t="str">
        <f t="shared" si="12"/>
        <v>x</v>
      </c>
      <c r="AO46" s="11" t="str">
        <f t="shared" si="12"/>
        <v>x</v>
      </c>
      <c r="AP46" s="11" t="str">
        <f t="shared" si="12"/>
        <v>x</v>
      </c>
      <c r="AQ46" s="11" t="str">
        <f t="shared" si="12"/>
        <v>x</v>
      </c>
      <c r="AR46" s="11" t="str">
        <f t="shared" si="12"/>
        <v>x</v>
      </c>
      <c r="AS46" s="11" t="str">
        <f t="shared" si="12"/>
        <v>x</v>
      </c>
      <c r="AT46" s="11" t="str">
        <f t="shared" si="12"/>
        <v>x</v>
      </c>
      <c r="AU46" s="11" t="str">
        <f t="shared" si="12"/>
        <v/>
      </c>
      <c r="AV46" s="11" t="str">
        <f t="shared" si="12"/>
        <v/>
      </c>
      <c r="AW46" s="11" t="str">
        <f t="shared" si="12"/>
        <v/>
      </c>
      <c r="AX46" s="11" t="str">
        <f t="shared" si="12"/>
        <v/>
      </c>
      <c r="AY46" s="12" t="str">
        <f t="shared" si="13"/>
        <v/>
      </c>
      <c r="AZ46" s="11" t="str">
        <f t="shared" si="13"/>
        <v/>
      </c>
      <c r="BA46" s="11" t="str">
        <f t="shared" si="13"/>
        <v/>
      </c>
      <c r="BB46" s="12" t="str">
        <f t="shared" si="13"/>
        <v/>
      </c>
      <c r="BC46" s="11" t="str">
        <f t="shared" si="13"/>
        <v/>
      </c>
      <c r="BD46" s="11" t="str">
        <f t="shared" si="13"/>
        <v/>
      </c>
      <c r="BE46" s="12" t="str">
        <f t="shared" si="13"/>
        <v/>
      </c>
      <c r="BF46" s="11" t="str">
        <f t="shared" si="13"/>
        <v/>
      </c>
      <c r="BG46" s="11" t="str">
        <f t="shared" si="13"/>
        <v/>
      </c>
      <c r="BH46" s="11" t="str">
        <f t="shared" si="13"/>
        <v/>
      </c>
      <c r="BI46" s="11" t="str">
        <f t="shared" si="13"/>
        <v/>
      </c>
      <c r="BJ46" s="12" t="str">
        <f t="shared" si="13"/>
        <v/>
      </c>
      <c r="BL46" s="9">
        <f t="shared" si="5"/>
        <v>0</v>
      </c>
      <c r="BM46" s="9">
        <v>1</v>
      </c>
      <c r="BN46" s="9">
        <f t="shared" si="6"/>
        <v>1</v>
      </c>
      <c r="BO46" s="22">
        <f>+BN46/BN$63*360</f>
        <v>1.40625</v>
      </c>
    </row>
    <row r="47" spans="1:67">
      <c r="A47" s="26">
        <v>45</v>
      </c>
      <c r="B47" s="34" t="s">
        <v>103</v>
      </c>
      <c r="C47" s="11" t="str">
        <f t="shared" si="15"/>
        <v>x</v>
      </c>
      <c r="D47" s="11" t="str">
        <f t="shared" si="15"/>
        <v>x</v>
      </c>
      <c r="E47" s="11" t="str">
        <f t="shared" si="15"/>
        <v>x</v>
      </c>
      <c r="F47" s="11" t="str">
        <f t="shared" si="15"/>
        <v>x</v>
      </c>
      <c r="G47" s="11" t="str">
        <f t="shared" si="15"/>
        <v>x</v>
      </c>
      <c r="H47" s="12" t="str">
        <f t="shared" si="15"/>
        <v>x</v>
      </c>
      <c r="I47" s="11" t="str">
        <f t="shared" si="15"/>
        <v>x</v>
      </c>
      <c r="J47" s="11" t="str">
        <f t="shared" si="15"/>
        <v>x</v>
      </c>
      <c r="K47" s="11" t="str">
        <f t="shared" si="15"/>
        <v>x</v>
      </c>
      <c r="L47" s="11" t="str">
        <f t="shared" si="15"/>
        <v>x</v>
      </c>
      <c r="M47" s="11" t="str">
        <f t="shared" si="15"/>
        <v>x</v>
      </c>
      <c r="N47" s="11" t="str">
        <f t="shared" si="15"/>
        <v>x</v>
      </c>
      <c r="O47" s="11" t="str">
        <f t="shared" si="15"/>
        <v>x</v>
      </c>
      <c r="P47" s="11" t="str">
        <f t="shared" si="15"/>
        <v>x</v>
      </c>
      <c r="Q47" s="11" t="str">
        <f t="shared" si="15"/>
        <v>x</v>
      </c>
      <c r="R47" s="11" t="str">
        <f t="shared" si="14"/>
        <v>x</v>
      </c>
      <c r="S47" s="11" t="str">
        <f t="shared" si="11"/>
        <v>x</v>
      </c>
      <c r="T47" s="11" t="str">
        <f t="shared" si="11"/>
        <v>x</v>
      </c>
      <c r="U47" s="11" t="str">
        <f t="shared" si="11"/>
        <v>x</v>
      </c>
      <c r="V47" s="11" t="str">
        <f t="shared" si="11"/>
        <v>x</v>
      </c>
      <c r="W47" s="11" t="str">
        <f t="shared" si="11"/>
        <v>x</v>
      </c>
      <c r="X47" s="12" t="str">
        <f t="shared" si="11"/>
        <v>x</v>
      </c>
      <c r="Y47" s="11" t="str">
        <f t="shared" si="11"/>
        <v>x</v>
      </c>
      <c r="Z47" s="11" t="str">
        <f t="shared" si="11"/>
        <v>x</v>
      </c>
      <c r="AA47" s="11" t="str">
        <f t="shared" si="11"/>
        <v>x</v>
      </c>
      <c r="AB47" s="11" t="str">
        <f t="shared" si="11"/>
        <v>x</v>
      </c>
      <c r="AC47" s="11" t="str">
        <f t="shared" si="11"/>
        <v>x</v>
      </c>
      <c r="AD47" s="11" t="str">
        <f t="shared" si="11"/>
        <v>x</v>
      </c>
      <c r="AE47" s="11" t="str">
        <f t="shared" si="11"/>
        <v>x</v>
      </c>
      <c r="AF47" s="11" t="str">
        <f t="shared" si="11"/>
        <v>x</v>
      </c>
      <c r="AG47" s="11" t="str">
        <f t="shared" si="11"/>
        <v>x</v>
      </c>
      <c r="AH47" s="11" t="str">
        <f t="shared" si="11"/>
        <v>x</v>
      </c>
      <c r="AI47" s="11" t="str">
        <f t="shared" si="12"/>
        <v>x</v>
      </c>
      <c r="AJ47" s="11" t="str">
        <f t="shared" si="12"/>
        <v>x</v>
      </c>
      <c r="AK47" s="11" t="str">
        <f t="shared" si="12"/>
        <v>x</v>
      </c>
      <c r="AL47" s="11" t="str">
        <f t="shared" si="12"/>
        <v>x</v>
      </c>
      <c r="AM47" s="11" t="str">
        <f t="shared" si="12"/>
        <v>x</v>
      </c>
      <c r="AN47" s="11" t="str">
        <f t="shared" si="12"/>
        <v>x</v>
      </c>
      <c r="AO47" s="11" t="str">
        <f t="shared" si="12"/>
        <v>x</v>
      </c>
      <c r="AP47" s="11" t="str">
        <f t="shared" si="12"/>
        <v>x</v>
      </c>
      <c r="AQ47" s="11" t="str">
        <f t="shared" si="12"/>
        <v>x</v>
      </c>
      <c r="AR47" s="11" t="str">
        <f t="shared" si="12"/>
        <v>x</v>
      </c>
      <c r="AS47" s="11" t="str">
        <f t="shared" si="12"/>
        <v>x</v>
      </c>
      <c r="AT47" s="11" t="str">
        <f t="shared" si="12"/>
        <v>x</v>
      </c>
      <c r="AU47" s="11" t="str">
        <f t="shared" si="12"/>
        <v>x</v>
      </c>
      <c r="AV47" s="11" t="str">
        <f t="shared" si="12"/>
        <v/>
      </c>
      <c r="AW47" s="11" t="str">
        <f t="shared" si="12"/>
        <v/>
      </c>
      <c r="AX47" s="11" t="str">
        <f t="shared" si="12"/>
        <v/>
      </c>
      <c r="AY47" s="12" t="str">
        <f t="shared" si="13"/>
        <v/>
      </c>
      <c r="AZ47" s="11" t="str">
        <f t="shared" si="13"/>
        <v/>
      </c>
      <c r="BA47" s="11" t="str">
        <f t="shared" si="13"/>
        <v/>
      </c>
      <c r="BB47" s="12" t="str">
        <f t="shared" si="13"/>
        <v/>
      </c>
      <c r="BC47" s="11" t="str">
        <f t="shared" si="13"/>
        <v/>
      </c>
      <c r="BD47" s="11" t="str">
        <f t="shared" si="13"/>
        <v/>
      </c>
      <c r="BE47" s="12" t="str">
        <f t="shared" si="13"/>
        <v/>
      </c>
      <c r="BF47" s="11" t="str">
        <f t="shared" si="13"/>
        <v/>
      </c>
      <c r="BG47" s="11" t="str">
        <f t="shared" si="13"/>
        <v/>
      </c>
      <c r="BH47" s="11" t="str">
        <f t="shared" si="13"/>
        <v/>
      </c>
      <c r="BI47" s="11" t="str">
        <f t="shared" si="13"/>
        <v/>
      </c>
      <c r="BJ47" s="12" t="str">
        <f t="shared" si="13"/>
        <v/>
      </c>
      <c r="BL47" s="9">
        <f t="shared" si="5"/>
        <v>0</v>
      </c>
      <c r="BM47" s="9">
        <v>4</v>
      </c>
      <c r="BN47" s="9">
        <f t="shared" si="6"/>
        <v>4</v>
      </c>
      <c r="BO47" s="22">
        <f>+BN47/BN$63*360</f>
        <v>5.625</v>
      </c>
    </row>
    <row r="48" spans="1:67">
      <c r="A48" s="26">
        <v>46</v>
      </c>
      <c r="B48" s="34" t="s">
        <v>52</v>
      </c>
      <c r="C48" s="11" t="str">
        <f t="shared" si="15"/>
        <v>x</v>
      </c>
      <c r="D48" s="11" t="str">
        <f t="shared" si="15"/>
        <v>x</v>
      </c>
      <c r="E48" s="11" t="str">
        <f t="shared" si="15"/>
        <v>x</v>
      </c>
      <c r="F48" s="11" t="str">
        <f t="shared" si="15"/>
        <v>x</v>
      </c>
      <c r="G48" s="11" t="str">
        <f t="shared" si="15"/>
        <v>x</v>
      </c>
      <c r="H48" s="12" t="str">
        <f t="shared" si="15"/>
        <v>x</v>
      </c>
      <c r="I48" s="11" t="str">
        <f t="shared" si="15"/>
        <v>x</v>
      </c>
      <c r="J48" s="11" t="str">
        <f t="shared" si="15"/>
        <v>x</v>
      </c>
      <c r="K48" s="11" t="str">
        <f t="shared" si="15"/>
        <v>x</v>
      </c>
      <c r="L48" s="11" t="str">
        <f t="shared" si="15"/>
        <v>x</v>
      </c>
      <c r="M48" s="11" t="str">
        <f t="shared" si="15"/>
        <v>x</v>
      </c>
      <c r="N48" s="11" t="str">
        <f t="shared" si="15"/>
        <v>x</v>
      </c>
      <c r="O48" s="11" t="str">
        <f t="shared" si="15"/>
        <v>x</v>
      </c>
      <c r="P48" s="11" t="str">
        <f t="shared" si="15"/>
        <v>x</v>
      </c>
      <c r="Q48" s="11" t="str">
        <f t="shared" si="15"/>
        <v>x</v>
      </c>
      <c r="R48" s="11" t="str">
        <f t="shared" si="14"/>
        <v>x</v>
      </c>
      <c r="S48" s="11" t="str">
        <f t="shared" si="11"/>
        <v>x</v>
      </c>
      <c r="T48" s="11" t="str">
        <f t="shared" si="11"/>
        <v>x</v>
      </c>
      <c r="U48" s="11" t="str">
        <f t="shared" si="11"/>
        <v>x</v>
      </c>
      <c r="V48" s="11" t="str">
        <f t="shared" si="11"/>
        <v>x</v>
      </c>
      <c r="W48" s="11" t="str">
        <f t="shared" si="11"/>
        <v>x</v>
      </c>
      <c r="X48" s="12" t="str">
        <f t="shared" si="11"/>
        <v>x</v>
      </c>
      <c r="Y48" s="11" t="str">
        <f t="shared" si="11"/>
        <v>x</v>
      </c>
      <c r="Z48" s="11" t="str">
        <f t="shared" si="11"/>
        <v>x</v>
      </c>
      <c r="AA48" s="11" t="str">
        <f t="shared" si="11"/>
        <v>x</v>
      </c>
      <c r="AB48" s="11" t="str">
        <f t="shared" si="11"/>
        <v>x</v>
      </c>
      <c r="AC48" s="11" t="str">
        <f t="shared" si="11"/>
        <v>x</v>
      </c>
      <c r="AD48" s="11" t="str">
        <f t="shared" si="11"/>
        <v>x</v>
      </c>
      <c r="AE48" s="11" t="str">
        <f t="shared" si="11"/>
        <v>x</v>
      </c>
      <c r="AF48" s="11" t="str">
        <f t="shared" si="11"/>
        <v>x</v>
      </c>
      <c r="AG48" s="11" t="str">
        <f t="shared" si="11"/>
        <v>x</v>
      </c>
      <c r="AH48" s="11" t="str">
        <f t="shared" si="11"/>
        <v>x</v>
      </c>
      <c r="AI48" s="11" t="str">
        <f t="shared" si="12"/>
        <v>x</v>
      </c>
      <c r="AJ48" s="11" t="str">
        <f t="shared" si="12"/>
        <v>x</v>
      </c>
      <c r="AK48" s="11" t="str">
        <f t="shared" si="12"/>
        <v>x</v>
      </c>
      <c r="AL48" s="11" t="str">
        <f t="shared" si="12"/>
        <v>x</v>
      </c>
      <c r="AM48" s="11" t="str">
        <f t="shared" si="12"/>
        <v>x</v>
      </c>
      <c r="AN48" s="11" t="str">
        <f t="shared" si="12"/>
        <v>x</v>
      </c>
      <c r="AO48" s="11" t="str">
        <f t="shared" si="12"/>
        <v>x</v>
      </c>
      <c r="AP48" s="11" t="str">
        <f t="shared" si="12"/>
        <v>x</v>
      </c>
      <c r="AQ48" s="11" t="str">
        <f t="shared" si="12"/>
        <v>x</v>
      </c>
      <c r="AR48" s="11" t="str">
        <f t="shared" si="12"/>
        <v>x</v>
      </c>
      <c r="AS48" s="11" t="str">
        <f t="shared" si="12"/>
        <v>x</v>
      </c>
      <c r="AT48" s="11" t="str">
        <f t="shared" si="12"/>
        <v>x</v>
      </c>
      <c r="AU48" s="11" t="str">
        <f t="shared" si="12"/>
        <v>x</v>
      </c>
      <c r="AV48" s="11" t="str">
        <f t="shared" si="12"/>
        <v>x</v>
      </c>
      <c r="AW48" s="11" t="str">
        <f t="shared" si="12"/>
        <v/>
      </c>
      <c r="AX48" s="11" t="str">
        <f t="shared" si="12"/>
        <v/>
      </c>
      <c r="AY48" s="12" t="str">
        <f t="shared" si="13"/>
        <v/>
      </c>
      <c r="AZ48" s="11" t="str">
        <f t="shared" si="13"/>
        <v/>
      </c>
      <c r="BA48" s="11" t="str">
        <f t="shared" si="13"/>
        <v/>
      </c>
      <c r="BB48" s="12" t="str">
        <f t="shared" si="13"/>
        <v/>
      </c>
      <c r="BC48" s="11" t="str">
        <f t="shared" si="13"/>
        <v/>
      </c>
      <c r="BD48" s="11" t="str">
        <f t="shared" si="13"/>
        <v/>
      </c>
      <c r="BE48" s="12" t="str">
        <f t="shared" si="13"/>
        <v/>
      </c>
      <c r="BF48" s="11" t="str">
        <f t="shared" si="13"/>
        <v/>
      </c>
      <c r="BG48" s="11" t="str">
        <f t="shared" si="13"/>
        <v/>
      </c>
      <c r="BH48" s="11" t="str">
        <f t="shared" si="13"/>
        <v/>
      </c>
      <c r="BI48" s="11" t="str">
        <f t="shared" si="13"/>
        <v/>
      </c>
      <c r="BJ48" s="12" t="str">
        <f t="shared" si="13"/>
        <v/>
      </c>
      <c r="BL48" s="9">
        <f t="shared" si="5"/>
        <v>0</v>
      </c>
      <c r="BM48" s="9">
        <v>3</v>
      </c>
      <c r="BN48" s="9">
        <f t="shared" si="6"/>
        <v>3</v>
      </c>
      <c r="BO48" s="22">
        <f>+BN48/BN$63*360</f>
        <v>4.21875</v>
      </c>
    </row>
    <row r="49" spans="1:67">
      <c r="A49" s="26">
        <v>47</v>
      </c>
      <c r="B49" s="34" t="s">
        <v>116</v>
      </c>
      <c r="C49" s="11" t="str">
        <f t="shared" si="15"/>
        <v>x</v>
      </c>
      <c r="D49" s="11" t="str">
        <f t="shared" si="15"/>
        <v>x</v>
      </c>
      <c r="E49" s="11" t="str">
        <f t="shared" si="15"/>
        <v>x</v>
      </c>
      <c r="F49" s="11" t="str">
        <f t="shared" si="15"/>
        <v>x</v>
      </c>
      <c r="G49" s="11" t="str">
        <f t="shared" si="15"/>
        <v>x</v>
      </c>
      <c r="H49" s="12" t="str">
        <f t="shared" si="15"/>
        <v>x</v>
      </c>
      <c r="I49" s="11" t="str">
        <f t="shared" si="15"/>
        <v>x</v>
      </c>
      <c r="J49" s="11" t="str">
        <f t="shared" si="15"/>
        <v>x</v>
      </c>
      <c r="K49" s="11" t="str">
        <f t="shared" si="15"/>
        <v>x</v>
      </c>
      <c r="L49" s="11" t="str">
        <f t="shared" si="15"/>
        <v>x</v>
      </c>
      <c r="M49" s="11" t="str">
        <f t="shared" si="15"/>
        <v>x</v>
      </c>
      <c r="N49" s="11" t="str">
        <f t="shared" si="15"/>
        <v>x</v>
      </c>
      <c r="O49" s="11" t="str">
        <f t="shared" si="15"/>
        <v>x</v>
      </c>
      <c r="P49" s="11" t="str">
        <f t="shared" si="15"/>
        <v>x</v>
      </c>
      <c r="Q49" s="11" t="str">
        <f t="shared" si="15"/>
        <v>x</v>
      </c>
      <c r="R49" s="11" t="str">
        <f t="shared" si="14"/>
        <v>x</v>
      </c>
      <c r="S49" s="11" t="str">
        <f t="shared" si="11"/>
        <v>x</v>
      </c>
      <c r="T49" s="11" t="str">
        <f t="shared" si="11"/>
        <v>x</v>
      </c>
      <c r="U49" s="11" t="str">
        <f t="shared" si="11"/>
        <v>x</v>
      </c>
      <c r="V49" s="11" t="str">
        <f t="shared" si="11"/>
        <v>x</v>
      </c>
      <c r="W49" s="11" t="str">
        <f t="shared" si="11"/>
        <v>x</v>
      </c>
      <c r="X49" s="12" t="str">
        <f t="shared" si="11"/>
        <v>x</v>
      </c>
      <c r="Y49" s="11" t="str">
        <f t="shared" si="11"/>
        <v>x</v>
      </c>
      <c r="Z49" s="11" t="str">
        <f t="shared" si="11"/>
        <v>x</v>
      </c>
      <c r="AA49" s="11" t="str">
        <f t="shared" si="11"/>
        <v>x</v>
      </c>
      <c r="AB49" s="11" t="str">
        <f t="shared" si="11"/>
        <v>x</v>
      </c>
      <c r="AC49" s="11" t="str">
        <f t="shared" si="11"/>
        <v>x</v>
      </c>
      <c r="AD49" s="11" t="str">
        <f t="shared" si="11"/>
        <v>x</v>
      </c>
      <c r="AE49" s="11" t="str">
        <f t="shared" si="11"/>
        <v>x</v>
      </c>
      <c r="AF49" s="11" t="str">
        <f t="shared" si="11"/>
        <v>x</v>
      </c>
      <c r="AG49" s="11" t="str">
        <f t="shared" si="11"/>
        <v>x</v>
      </c>
      <c r="AH49" s="11" t="str">
        <f t="shared" ref="AH49:AW62" si="16">IF($A49&gt;=AH$1,"x","")</f>
        <v>x</v>
      </c>
      <c r="AI49" s="11" t="str">
        <f t="shared" si="12"/>
        <v>x</v>
      </c>
      <c r="AJ49" s="11" t="str">
        <f t="shared" si="12"/>
        <v>x</v>
      </c>
      <c r="AK49" s="11" t="str">
        <f t="shared" si="12"/>
        <v>x</v>
      </c>
      <c r="AL49" s="11" t="str">
        <f t="shared" si="12"/>
        <v>x</v>
      </c>
      <c r="AM49" s="11" t="str">
        <f t="shared" si="12"/>
        <v>x</v>
      </c>
      <c r="AN49" s="11" t="str">
        <f t="shared" si="12"/>
        <v>x</v>
      </c>
      <c r="AO49" s="11" t="str">
        <f t="shared" si="12"/>
        <v>x</v>
      </c>
      <c r="AP49" s="11" t="str">
        <f t="shared" si="12"/>
        <v>x</v>
      </c>
      <c r="AQ49" s="11" t="str">
        <f t="shared" si="12"/>
        <v>x</v>
      </c>
      <c r="AR49" s="11" t="str">
        <f t="shared" si="12"/>
        <v>x</v>
      </c>
      <c r="AS49" s="11" t="str">
        <f t="shared" si="12"/>
        <v>x</v>
      </c>
      <c r="AT49" s="11" t="str">
        <f t="shared" si="12"/>
        <v>x</v>
      </c>
      <c r="AU49" s="11" t="str">
        <f t="shared" si="12"/>
        <v>x</v>
      </c>
      <c r="AV49" s="11" t="str">
        <f t="shared" si="12"/>
        <v>x</v>
      </c>
      <c r="AW49" s="11" t="str">
        <f t="shared" si="12"/>
        <v>x</v>
      </c>
      <c r="AX49" s="11" t="str">
        <f t="shared" ref="AX49:BJ62" si="17">IF($A49&gt;=AX$1,"x","")</f>
        <v/>
      </c>
      <c r="AY49" s="12" t="str">
        <f t="shared" si="13"/>
        <v/>
      </c>
      <c r="AZ49" s="11" t="str">
        <f t="shared" si="13"/>
        <v/>
      </c>
      <c r="BA49" s="11" t="str">
        <f t="shared" si="13"/>
        <v/>
      </c>
      <c r="BB49" s="12" t="str">
        <f t="shared" si="13"/>
        <v/>
      </c>
      <c r="BC49" s="11" t="str">
        <f t="shared" si="13"/>
        <v/>
      </c>
      <c r="BD49" s="11" t="str">
        <f t="shared" si="13"/>
        <v/>
      </c>
      <c r="BE49" s="12" t="str">
        <f t="shared" si="13"/>
        <v/>
      </c>
      <c r="BF49" s="11" t="str">
        <f t="shared" si="13"/>
        <v/>
      </c>
      <c r="BG49" s="11" t="str">
        <f t="shared" si="13"/>
        <v/>
      </c>
      <c r="BH49" s="11" t="str">
        <f t="shared" si="13"/>
        <v/>
      </c>
      <c r="BI49" s="11" t="str">
        <f t="shared" si="13"/>
        <v/>
      </c>
      <c r="BJ49" s="12" t="str">
        <f t="shared" si="13"/>
        <v/>
      </c>
      <c r="BL49" s="9">
        <f t="shared" si="5"/>
        <v>0</v>
      </c>
      <c r="BM49" s="9">
        <v>12</v>
      </c>
      <c r="BN49" s="9">
        <f t="shared" si="6"/>
        <v>12</v>
      </c>
      <c r="BO49" s="22">
        <f>+BN49/BN$63*360</f>
        <v>16.875</v>
      </c>
    </row>
    <row r="50" spans="1:67">
      <c r="A50" s="26">
        <v>48</v>
      </c>
      <c r="B50" s="34" t="s">
        <v>109</v>
      </c>
      <c r="C50" s="11" t="str">
        <f t="shared" si="15"/>
        <v>x</v>
      </c>
      <c r="D50" s="11" t="str">
        <f t="shared" si="15"/>
        <v>x</v>
      </c>
      <c r="E50" s="11" t="str">
        <f t="shared" si="15"/>
        <v>x</v>
      </c>
      <c r="F50" s="11" t="str">
        <f t="shared" si="15"/>
        <v>x</v>
      </c>
      <c r="G50" s="11" t="str">
        <f t="shared" si="15"/>
        <v>x</v>
      </c>
      <c r="H50" s="12" t="str">
        <f t="shared" si="15"/>
        <v>x</v>
      </c>
      <c r="I50" s="11" t="str">
        <f t="shared" si="15"/>
        <v>x</v>
      </c>
      <c r="J50" s="11" t="str">
        <f t="shared" si="15"/>
        <v>x</v>
      </c>
      <c r="K50" s="11" t="str">
        <f t="shared" si="15"/>
        <v>x</v>
      </c>
      <c r="L50" s="11" t="str">
        <f t="shared" si="15"/>
        <v>x</v>
      </c>
      <c r="M50" s="11" t="str">
        <f t="shared" si="15"/>
        <v>x</v>
      </c>
      <c r="N50" s="11" t="str">
        <f t="shared" si="15"/>
        <v>x</v>
      </c>
      <c r="O50" s="11" t="str">
        <f t="shared" si="15"/>
        <v>x</v>
      </c>
      <c r="P50" s="11" t="str">
        <f t="shared" si="15"/>
        <v>x</v>
      </c>
      <c r="Q50" s="11" t="str">
        <f t="shared" si="15"/>
        <v>x</v>
      </c>
      <c r="R50" s="11" t="str">
        <f t="shared" si="14"/>
        <v>x</v>
      </c>
      <c r="S50" s="11" t="str">
        <f t="shared" si="14"/>
        <v>x</v>
      </c>
      <c r="T50" s="11" t="str">
        <f t="shared" si="14"/>
        <v>x</v>
      </c>
      <c r="U50" s="11" t="str">
        <f t="shared" si="14"/>
        <v>x</v>
      </c>
      <c r="V50" s="11" t="str">
        <f t="shared" si="14"/>
        <v>x</v>
      </c>
      <c r="W50" s="11" t="str">
        <f t="shared" si="14"/>
        <v>x</v>
      </c>
      <c r="X50" s="12" t="str">
        <f t="shared" si="14"/>
        <v>x</v>
      </c>
      <c r="Y50" s="11" t="str">
        <f t="shared" si="14"/>
        <v>x</v>
      </c>
      <c r="Z50" s="11" t="str">
        <f t="shared" si="14"/>
        <v>x</v>
      </c>
      <c r="AA50" s="11" t="str">
        <f t="shared" si="14"/>
        <v>x</v>
      </c>
      <c r="AB50" s="11" t="str">
        <f t="shared" si="14"/>
        <v>x</v>
      </c>
      <c r="AC50" s="11" t="str">
        <f t="shared" si="14"/>
        <v>x</v>
      </c>
      <c r="AD50" s="11" t="str">
        <f t="shared" si="14"/>
        <v>x</v>
      </c>
      <c r="AE50" s="11" t="str">
        <f t="shared" si="14"/>
        <v>x</v>
      </c>
      <c r="AF50" s="11" t="str">
        <f t="shared" si="14"/>
        <v>x</v>
      </c>
      <c r="AG50" s="11" t="str">
        <f t="shared" si="14"/>
        <v>x</v>
      </c>
      <c r="AH50" s="11" t="str">
        <f t="shared" si="16"/>
        <v>x</v>
      </c>
      <c r="AI50" s="11" t="str">
        <f t="shared" si="16"/>
        <v>x</v>
      </c>
      <c r="AJ50" s="11" t="str">
        <f t="shared" si="16"/>
        <v>x</v>
      </c>
      <c r="AK50" s="11" t="str">
        <f t="shared" si="16"/>
        <v>x</v>
      </c>
      <c r="AL50" s="11" t="str">
        <f t="shared" si="16"/>
        <v>x</v>
      </c>
      <c r="AM50" s="11" t="str">
        <f t="shared" si="16"/>
        <v>x</v>
      </c>
      <c r="AN50" s="11" t="str">
        <f t="shared" si="16"/>
        <v>x</v>
      </c>
      <c r="AO50" s="11" t="str">
        <f t="shared" si="16"/>
        <v>x</v>
      </c>
      <c r="AP50" s="11" t="str">
        <f t="shared" si="16"/>
        <v>x</v>
      </c>
      <c r="AQ50" s="11" t="str">
        <f t="shared" si="16"/>
        <v>x</v>
      </c>
      <c r="AR50" s="11" t="str">
        <f t="shared" si="16"/>
        <v>x</v>
      </c>
      <c r="AS50" s="11" t="str">
        <f t="shared" si="16"/>
        <v>x</v>
      </c>
      <c r="AT50" s="11" t="str">
        <f t="shared" si="16"/>
        <v>x</v>
      </c>
      <c r="AU50" s="11" t="str">
        <f t="shared" si="16"/>
        <v>x</v>
      </c>
      <c r="AV50" s="11" t="str">
        <f t="shared" si="16"/>
        <v>x</v>
      </c>
      <c r="AW50" s="11" t="str">
        <f t="shared" si="16"/>
        <v>x</v>
      </c>
      <c r="AX50" s="11" t="str">
        <f t="shared" si="17"/>
        <v>x</v>
      </c>
      <c r="AY50" s="12" t="str">
        <f t="shared" si="17"/>
        <v/>
      </c>
      <c r="AZ50" s="11" t="str">
        <f t="shared" si="17"/>
        <v/>
      </c>
      <c r="BA50" s="11" t="str">
        <f t="shared" si="17"/>
        <v/>
      </c>
      <c r="BB50" s="12" t="str">
        <f t="shared" si="17"/>
        <v/>
      </c>
      <c r="BC50" s="11" t="str">
        <f t="shared" si="17"/>
        <v/>
      </c>
      <c r="BD50" s="11" t="str">
        <f t="shared" si="17"/>
        <v/>
      </c>
      <c r="BE50" s="12" t="str">
        <f t="shared" si="17"/>
        <v/>
      </c>
      <c r="BF50" s="11" t="str">
        <f t="shared" si="17"/>
        <v/>
      </c>
      <c r="BG50" s="11" t="str">
        <f t="shared" si="17"/>
        <v/>
      </c>
      <c r="BH50" s="11" t="str">
        <f t="shared" si="17"/>
        <v/>
      </c>
      <c r="BI50" s="11" t="str">
        <f t="shared" si="17"/>
        <v/>
      </c>
      <c r="BJ50" s="12" t="str">
        <f t="shared" si="17"/>
        <v/>
      </c>
      <c r="BL50" s="9">
        <f t="shared" si="5"/>
        <v>0</v>
      </c>
      <c r="BM50" s="9">
        <v>2</v>
      </c>
      <c r="BN50" s="9">
        <f t="shared" si="6"/>
        <v>2</v>
      </c>
      <c r="BO50" s="22">
        <f>+BN50/BN$63*360</f>
        <v>2.8125</v>
      </c>
    </row>
    <row r="51" spans="1:67" s="3" customFormat="1">
      <c r="A51" s="35">
        <v>49</v>
      </c>
      <c r="B51" s="36" t="s">
        <v>108</v>
      </c>
      <c r="C51" s="13" t="str">
        <f t="shared" si="15"/>
        <v>x</v>
      </c>
      <c r="D51" s="13" t="str">
        <f t="shared" si="15"/>
        <v>x</v>
      </c>
      <c r="E51" s="13" t="str">
        <f t="shared" si="15"/>
        <v>x</v>
      </c>
      <c r="F51" s="13" t="str">
        <f t="shared" si="15"/>
        <v>x</v>
      </c>
      <c r="G51" s="13" t="str">
        <f t="shared" si="15"/>
        <v>x</v>
      </c>
      <c r="H51" s="14" t="str">
        <f t="shared" si="15"/>
        <v>x</v>
      </c>
      <c r="I51" s="13" t="str">
        <f t="shared" si="15"/>
        <v>x</v>
      </c>
      <c r="J51" s="13" t="str">
        <f t="shared" si="15"/>
        <v>x</v>
      </c>
      <c r="K51" s="13" t="str">
        <f t="shared" si="15"/>
        <v>x</v>
      </c>
      <c r="L51" s="13" t="str">
        <f t="shared" si="15"/>
        <v>x</v>
      </c>
      <c r="M51" s="13" t="str">
        <f t="shared" si="15"/>
        <v>x</v>
      </c>
      <c r="N51" s="13" t="str">
        <f t="shared" si="15"/>
        <v>x</v>
      </c>
      <c r="O51" s="13" t="str">
        <f t="shared" si="15"/>
        <v>x</v>
      </c>
      <c r="P51" s="13" t="str">
        <f t="shared" si="15"/>
        <v>x</v>
      </c>
      <c r="Q51" s="13" t="str">
        <f t="shared" si="15"/>
        <v>x</v>
      </c>
      <c r="R51" s="13" t="str">
        <f t="shared" si="15"/>
        <v>x</v>
      </c>
      <c r="S51" s="13" t="str">
        <f t="shared" ref="S51:AG62" si="18">IF($A51&gt;=S$1,"x","")</f>
        <v>x</v>
      </c>
      <c r="T51" s="13" t="str">
        <f t="shared" si="18"/>
        <v>x</v>
      </c>
      <c r="U51" s="13" t="str">
        <f t="shared" si="18"/>
        <v>x</v>
      </c>
      <c r="V51" s="13" t="str">
        <f t="shared" si="18"/>
        <v>x</v>
      </c>
      <c r="W51" s="13" t="str">
        <f t="shared" si="18"/>
        <v>x</v>
      </c>
      <c r="X51" s="14" t="str">
        <f t="shared" si="18"/>
        <v>x</v>
      </c>
      <c r="Y51" s="13" t="str">
        <f t="shared" si="18"/>
        <v>x</v>
      </c>
      <c r="Z51" s="13" t="str">
        <f t="shared" si="18"/>
        <v>x</v>
      </c>
      <c r="AA51" s="13" t="str">
        <f t="shared" si="18"/>
        <v>x</v>
      </c>
      <c r="AB51" s="13" t="str">
        <f t="shared" si="18"/>
        <v>x</v>
      </c>
      <c r="AC51" s="13" t="str">
        <f t="shared" si="18"/>
        <v>x</v>
      </c>
      <c r="AD51" s="13" t="str">
        <f t="shared" si="18"/>
        <v>x</v>
      </c>
      <c r="AE51" s="13" t="str">
        <f t="shared" si="18"/>
        <v>x</v>
      </c>
      <c r="AF51" s="13" t="str">
        <f t="shared" si="18"/>
        <v>x</v>
      </c>
      <c r="AG51" s="13" t="str">
        <f t="shared" si="18"/>
        <v>x</v>
      </c>
      <c r="AH51" s="13" t="str">
        <f t="shared" si="16"/>
        <v>x</v>
      </c>
      <c r="AI51" s="13" t="str">
        <f t="shared" si="16"/>
        <v>x</v>
      </c>
      <c r="AJ51" s="13" t="str">
        <f t="shared" si="16"/>
        <v>x</v>
      </c>
      <c r="AK51" s="13" t="str">
        <f t="shared" si="16"/>
        <v>x</v>
      </c>
      <c r="AL51" s="13" t="str">
        <f t="shared" si="16"/>
        <v>x</v>
      </c>
      <c r="AM51" s="13" t="str">
        <f t="shared" si="16"/>
        <v>x</v>
      </c>
      <c r="AN51" s="13" t="str">
        <f t="shared" si="16"/>
        <v>x</v>
      </c>
      <c r="AO51" s="13" t="str">
        <f t="shared" si="16"/>
        <v>x</v>
      </c>
      <c r="AP51" s="13" t="str">
        <f t="shared" si="16"/>
        <v>x</v>
      </c>
      <c r="AQ51" s="13" t="str">
        <f t="shared" si="16"/>
        <v>x</v>
      </c>
      <c r="AR51" s="13" t="str">
        <f t="shared" si="16"/>
        <v>x</v>
      </c>
      <c r="AS51" s="13" t="str">
        <f t="shared" si="16"/>
        <v>x</v>
      </c>
      <c r="AT51" s="13" t="str">
        <f t="shared" si="16"/>
        <v>x</v>
      </c>
      <c r="AU51" s="13" t="str">
        <f t="shared" si="16"/>
        <v>x</v>
      </c>
      <c r="AV51" s="13" t="str">
        <f t="shared" si="16"/>
        <v>x</v>
      </c>
      <c r="AW51" s="13" t="str">
        <f t="shared" si="16"/>
        <v>x</v>
      </c>
      <c r="AX51" s="13" t="str">
        <f t="shared" si="17"/>
        <v>x</v>
      </c>
      <c r="AY51" s="14" t="str">
        <f t="shared" si="17"/>
        <v>x</v>
      </c>
      <c r="AZ51" s="13" t="str">
        <f t="shared" si="17"/>
        <v/>
      </c>
      <c r="BA51" s="13" t="str">
        <f t="shared" si="17"/>
        <v/>
      </c>
      <c r="BB51" s="14" t="str">
        <f t="shared" si="17"/>
        <v/>
      </c>
      <c r="BC51" s="13" t="str">
        <f t="shared" si="17"/>
        <v/>
      </c>
      <c r="BD51" s="13" t="str">
        <f t="shared" si="17"/>
        <v/>
      </c>
      <c r="BE51" s="14" t="str">
        <f t="shared" si="17"/>
        <v/>
      </c>
      <c r="BF51" s="13" t="str">
        <f t="shared" si="17"/>
        <v/>
      </c>
      <c r="BG51" s="13" t="str">
        <f t="shared" si="17"/>
        <v/>
      </c>
      <c r="BH51" s="13" t="str">
        <f t="shared" si="17"/>
        <v/>
      </c>
      <c r="BI51" s="13" t="str">
        <f t="shared" si="17"/>
        <v/>
      </c>
      <c r="BJ51" s="14" t="str">
        <f t="shared" si="17"/>
        <v/>
      </c>
      <c r="BL51" s="3">
        <f t="shared" si="5"/>
        <v>0</v>
      </c>
      <c r="BM51" s="3">
        <v>4</v>
      </c>
      <c r="BN51" s="3">
        <f t="shared" si="6"/>
        <v>4</v>
      </c>
      <c r="BO51" s="37">
        <f>+BN51/BN$63*360</f>
        <v>5.625</v>
      </c>
    </row>
    <row r="52" spans="1:67">
      <c r="A52" s="26">
        <v>50</v>
      </c>
      <c r="B52" s="34" t="s">
        <v>117</v>
      </c>
      <c r="C52" s="11" t="str">
        <f t="shared" ref="C52:R62" si="19">IF($A52&gt;=C$1,"x","")</f>
        <v>x</v>
      </c>
      <c r="D52" s="11" t="str">
        <f t="shared" si="19"/>
        <v>x</v>
      </c>
      <c r="E52" s="11" t="str">
        <f t="shared" si="19"/>
        <v>x</v>
      </c>
      <c r="F52" s="11" t="str">
        <f t="shared" si="19"/>
        <v>x</v>
      </c>
      <c r="G52" s="11" t="str">
        <f t="shared" si="19"/>
        <v>x</v>
      </c>
      <c r="H52" s="12" t="str">
        <f t="shared" si="19"/>
        <v>x</v>
      </c>
      <c r="I52" s="11" t="str">
        <f t="shared" si="19"/>
        <v>x</v>
      </c>
      <c r="J52" s="11" t="str">
        <f t="shared" si="19"/>
        <v>x</v>
      </c>
      <c r="K52" s="11" t="str">
        <f t="shared" si="19"/>
        <v>x</v>
      </c>
      <c r="L52" s="11" t="str">
        <f t="shared" si="19"/>
        <v>x</v>
      </c>
      <c r="M52" s="11" t="str">
        <f t="shared" si="19"/>
        <v>x</v>
      </c>
      <c r="N52" s="11" t="str">
        <f t="shared" si="19"/>
        <v>x</v>
      </c>
      <c r="O52" s="11" t="str">
        <f t="shared" si="19"/>
        <v>x</v>
      </c>
      <c r="P52" s="11" t="str">
        <f t="shared" si="19"/>
        <v>x</v>
      </c>
      <c r="Q52" s="11" t="str">
        <f t="shared" si="19"/>
        <v>x</v>
      </c>
      <c r="R52" s="11" t="str">
        <f t="shared" si="19"/>
        <v>x</v>
      </c>
      <c r="S52" s="11" t="str">
        <f t="shared" si="18"/>
        <v>x</v>
      </c>
      <c r="T52" s="11" t="str">
        <f t="shared" si="18"/>
        <v>x</v>
      </c>
      <c r="U52" s="11" t="str">
        <f t="shared" si="18"/>
        <v>x</v>
      </c>
      <c r="V52" s="11" t="str">
        <f t="shared" si="18"/>
        <v>x</v>
      </c>
      <c r="W52" s="11" t="str">
        <f t="shared" si="18"/>
        <v>x</v>
      </c>
      <c r="X52" s="12" t="str">
        <f t="shared" si="18"/>
        <v>x</v>
      </c>
      <c r="Y52" s="11" t="str">
        <f t="shared" si="18"/>
        <v>x</v>
      </c>
      <c r="Z52" s="11" t="str">
        <f t="shared" si="18"/>
        <v>x</v>
      </c>
      <c r="AA52" s="11" t="str">
        <f t="shared" si="18"/>
        <v>x</v>
      </c>
      <c r="AB52" s="11" t="str">
        <f t="shared" si="18"/>
        <v>x</v>
      </c>
      <c r="AC52" s="11" t="str">
        <f t="shared" si="18"/>
        <v>x</v>
      </c>
      <c r="AD52" s="11" t="str">
        <f t="shared" si="18"/>
        <v>x</v>
      </c>
      <c r="AE52" s="11" t="str">
        <f t="shared" si="18"/>
        <v>x</v>
      </c>
      <c r="AF52" s="11" t="str">
        <f t="shared" si="18"/>
        <v>x</v>
      </c>
      <c r="AG52" s="11" t="str">
        <f t="shared" si="18"/>
        <v>x</v>
      </c>
      <c r="AH52" s="11" t="str">
        <f t="shared" si="16"/>
        <v>x</v>
      </c>
      <c r="AI52" s="11" t="str">
        <f t="shared" si="16"/>
        <v>x</v>
      </c>
      <c r="AJ52" s="11" t="str">
        <f t="shared" si="16"/>
        <v>x</v>
      </c>
      <c r="AK52" s="11" t="str">
        <f t="shared" si="16"/>
        <v>x</v>
      </c>
      <c r="AL52" s="11" t="str">
        <f t="shared" si="16"/>
        <v>x</v>
      </c>
      <c r="AM52" s="11" t="str">
        <f t="shared" si="16"/>
        <v>x</v>
      </c>
      <c r="AN52" s="11" t="str">
        <f t="shared" si="16"/>
        <v>x</v>
      </c>
      <c r="AO52" s="11" t="str">
        <f t="shared" si="16"/>
        <v>x</v>
      </c>
      <c r="AP52" s="11" t="str">
        <f t="shared" si="16"/>
        <v>x</v>
      </c>
      <c r="AQ52" s="11" t="str">
        <f t="shared" si="16"/>
        <v>x</v>
      </c>
      <c r="AR52" s="11" t="str">
        <f t="shared" si="16"/>
        <v>x</v>
      </c>
      <c r="AS52" s="11" t="str">
        <f t="shared" si="16"/>
        <v>x</v>
      </c>
      <c r="AT52" s="11" t="str">
        <f t="shared" si="16"/>
        <v>x</v>
      </c>
      <c r="AU52" s="11" t="str">
        <f t="shared" si="16"/>
        <v>x</v>
      </c>
      <c r="AV52" s="11" t="str">
        <f t="shared" si="16"/>
        <v>x</v>
      </c>
      <c r="AW52" s="11" t="str">
        <f t="shared" si="16"/>
        <v>x</v>
      </c>
      <c r="AX52" s="11" t="str">
        <f t="shared" si="17"/>
        <v>x</v>
      </c>
      <c r="AY52" s="12" t="str">
        <f t="shared" si="17"/>
        <v>x</v>
      </c>
      <c r="AZ52" s="11" t="str">
        <f t="shared" si="17"/>
        <v>x</v>
      </c>
      <c r="BA52" s="11" t="str">
        <f t="shared" si="17"/>
        <v/>
      </c>
      <c r="BB52" s="12" t="str">
        <f t="shared" si="17"/>
        <v/>
      </c>
      <c r="BC52" s="11" t="str">
        <f t="shared" si="17"/>
        <v/>
      </c>
      <c r="BD52" s="11" t="str">
        <f t="shared" si="17"/>
        <v/>
      </c>
      <c r="BE52" s="12" t="str">
        <f t="shared" si="17"/>
        <v/>
      </c>
      <c r="BF52" s="11" t="str">
        <f t="shared" si="17"/>
        <v/>
      </c>
      <c r="BG52" s="11" t="str">
        <f t="shared" si="17"/>
        <v/>
      </c>
      <c r="BH52" s="11" t="str">
        <f t="shared" si="17"/>
        <v/>
      </c>
      <c r="BI52" s="11" t="str">
        <f t="shared" si="17"/>
        <v/>
      </c>
      <c r="BJ52" s="12" t="str">
        <f t="shared" si="17"/>
        <v/>
      </c>
      <c r="BL52" s="9">
        <f t="shared" si="5"/>
        <v>0</v>
      </c>
      <c r="BM52" s="9">
        <v>2</v>
      </c>
      <c r="BN52" s="9">
        <f t="shared" si="6"/>
        <v>2</v>
      </c>
      <c r="BO52" s="22">
        <f>+BN52/BN$63*360</f>
        <v>2.8125</v>
      </c>
    </row>
    <row r="53" spans="1:67">
      <c r="A53" s="26">
        <v>51</v>
      </c>
      <c r="B53" s="34" t="s">
        <v>118</v>
      </c>
      <c r="C53" s="11" t="str">
        <f t="shared" si="19"/>
        <v>x</v>
      </c>
      <c r="D53" s="11" t="str">
        <f t="shared" si="19"/>
        <v>x</v>
      </c>
      <c r="E53" s="11" t="str">
        <f t="shared" si="19"/>
        <v>x</v>
      </c>
      <c r="F53" s="11" t="str">
        <f t="shared" si="19"/>
        <v>x</v>
      </c>
      <c r="G53" s="11" t="str">
        <f t="shared" si="19"/>
        <v>x</v>
      </c>
      <c r="H53" s="12" t="str">
        <f t="shared" si="19"/>
        <v>x</v>
      </c>
      <c r="I53" s="11" t="str">
        <f t="shared" si="19"/>
        <v>x</v>
      </c>
      <c r="J53" s="11" t="str">
        <f t="shared" si="19"/>
        <v>x</v>
      </c>
      <c r="K53" s="11" t="str">
        <f t="shared" si="19"/>
        <v>x</v>
      </c>
      <c r="L53" s="11" t="str">
        <f t="shared" si="19"/>
        <v>x</v>
      </c>
      <c r="M53" s="11" t="str">
        <f t="shared" si="19"/>
        <v>x</v>
      </c>
      <c r="N53" s="11" t="str">
        <f t="shared" si="19"/>
        <v>x</v>
      </c>
      <c r="O53" s="11" t="str">
        <f t="shared" si="19"/>
        <v>x</v>
      </c>
      <c r="P53" s="11" t="str">
        <f t="shared" si="19"/>
        <v>x</v>
      </c>
      <c r="Q53" s="11" t="str">
        <f t="shared" si="19"/>
        <v>x</v>
      </c>
      <c r="R53" s="11" t="str">
        <f t="shared" si="19"/>
        <v>x</v>
      </c>
      <c r="S53" s="11" t="str">
        <f t="shared" si="18"/>
        <v>x</v>
      </c>
      <c r="T53" s="11" t="str">
        <f t="shared" si="18"/>
        <v>x</v>
      </c>
      <c r="U53" s="11" t="str">
        <f t="shared" si="18"/>
        <v>x</v>
      </c>
      <c r="V53" s="11" t="str">
        <f t="shared" si="18"/>
        <v>x</v>
      </c>
      <c r="W53" s="11" t="str">
        <f t="shared" si="18"/>
        <v>x</v>
      </c>
      <c r="X53" s="12" t="str">
        <f t="shared" si="18"/>
        <v>x</v>
      </c>
      <c r="Y53" s="11" t="str">
        <f t="shared" si="18"/>
        <v>x</v>
      </c>
      <c r="Z53" s="11" t="str">
        <f t="shared" si="18"/>
        <v>x</v>
      </c>
      <c r="AA53" s="11" t="str">
        <f t="shared" si="18"/>
        <v>x</v>
      </c>
      <c r="AB53" s="11" t="str">
        <f t="shared" si="18"/>
        <v>x</v>
      </c>
      <c r="AC53" s="11" t="str">
        <f t="shared" si="18"/>
        <v>x</v>
      </c>
      <c r="AD53" s="11" t="str">
        <f t="shared" si="18"/>
        <v>x</v>
      </c>
      <c r="AE53" s="11" t="str">
        <f t="shared" si="18"/>
        <v>x</v>
      </c>
      <c r="AF53" s="11" t="str">
        <f t="shared" si="18"/>
        <v>x</v>
      </c>
      <c r="AG53" s="11" t="str">
        <f t="shared" si="18"/>
        <v>x</v>
      </c>
      <c r="AH53" s="11" t="str">
        <f t="shared" si="16"/>
        <v>x</v>
      </c>
      <c r="AI53" s="11" t="str">
        <f t="shared" si="16"/>
        <v>x</v>
      </c>
      <c r="AJ53" s="11" t="str">
        <f t="shared" si="16"/>
        <v>x</v>
      </c>
      <c r="AK53" s="11" t="str">
        <f t="shared" si="16"/>
        <v>x</v>
      </c>
      <c r="AL53" s="11" t="str">
        <f t="shared" si="16"/>
        <v>x</v>
      </c>
      <c r="AM53" s="11" t="str">
        <f t="shared" si="16"/>
        <v>x</v>
      </c>
      <c r="AN53" s="11" t="str">
        <f t="shared" si="16"/>
        <v>x</v>
      </c>
      <c r="AO53" s="11" t="str">
        <f t="shared" si="16"/>
        <v>x</v>
      </c>
      <c r="AP53" s="11" t="str">
        <f t="shared" si="16"/>
        <v>x</v>
      </c>
      <c r="AQ53" s="11" t="str">
        <f t="shared" si="16"/>
        <v>x</v>
      </c>
      <c r="AR53" s="11" t="str">
        <f t="shared" si="16"/>
        <v>x</v>
      </c>
      <c r="AS53" s="11" t="str">
        <f t="shared" si="16"/>
        <v>x</v>
      </c>
      <c r="AT53" s="11" t="str">
        <f t="shared" si="16"/>
        <v>x</v>
      </c>
      <c r="AU53" s="11" t="str">
        <f t="shared" si="16"/>
        <v>x</v>
      </c>
      <c r="AV53" s="11" t="str">
        <f t="shared" si="16"/>
        <v>x</v>
      </c>
      <c r="AW53" s="11" t="str">
        <f t="shared" si="16"/>
        <v>x</v>
      </c>
      <c r="AX53" s="11" t="str">
        <f t="shared" si="17"/>
        <v>x</v>
      </c>
      <c r="AY53" s="12" t="str">
        <f t="shared" si="17"/>
        <v>x</v>
      </c>
      <c r="AZ53" s="11" t="str">
        <f t="shared" si="17"/>
        <v>x</v>
      </c>
      <c r="BA53" s="11" t="str">
        <f t="shared" si="17"/>
        <v>x</v>
      </c>
      <c r="BB53" s="12" t="str">
        <f t="shared" si="17"/>
        <v/>
      </c>
      <c r="BC53" s="11" t="str">
        <f t="shared" si="17"/>
        <v/>
      </c>
      <c r="BD53" s="11" t="str">
        <f t="shared" si="17"/>
        <v/>
      </c>
      <c r="BE53" s="12" t="str">
        <f t="shared" si="17"/>
        <v/>
      </c>
      <c r="BF53" s="11" t="str">
        <f t="shared" si="17"/>
        <v/>
      </c>
      <c r="BG53" s="11" t="str">
        <f t="shared" si="17"/>
        <v/>
      </c>
      <c r="BH53" s="11" t="str">
        <f t="shared" si="17"/>
        <v/>
      </c>
      <c r="BI53" s="11" t="str">
        <f t="shared" si="17"/>
        <v/>
      </c>
      <c r="BJ53" s="12" t="str">
        <f t="shared" si="17"/>
        <v/>
      </c>
      <c r="BL53" s="9">
        <f t="shared" si="5"/>
        <v>0</v>
      </c>
      <c r="BM53" s="9">
        <v>7</v>
      </c>
      <c r="BN53" s="9">
        <f t="shared" si="6"/>
        <v>7</v>
      </c>
      <c r="BO53" s="22">
        <f>+BN53/BN$63*360</f>
        <v>9.84375</v>
      </c>
    </row>
    <row r="54" spans="1:67" s="3" customFormat="1">
      <c r="A54" s="35">
        <v>52</v>
      </c>
      <c r="B54" s="36" t="s">
        <v>119</v>
      </c>
      <c r="C54" s="13" t="str">
        <f t="shared" si="19"/>
        <v>x</v>
      </c>
      <c r="D54" s="13" t="str">
        <f t="shared" si="19"/>
        <v>x</v>
      </c>
      <c r="E54" s="13" t="str">
        <f t="shared" si="19"/>
        <v>x</v>
      </c>
      <c r="F54" s="13" t="str">
        <f t="shared" si="19"/>
        <v>x</v>
      </c>
      <c r="G54" s="13" t="str">
        <f t="shared" si="19"/>
        <v>x</v>
      </c>
      <c r="H54" s="14" t="str">
        <f t="shared" si="19"/>
        <v>x</v>
      </c>
      <c r="I54" s="13" t="str">
        <f t="shared" si="19"/>
        <v>x</v>
      </c>
      <c r="J54" s="13" t="str">
        <f t="shared" si="19"/>
        <v>x</v>
      </c>
      <c r="K54" s="13" t="str">
        <f t="shared" si="19"/>
        <v>x</v>
      </c>
      <c r="L54" s="13" t="str">
        <f t="shared" si="19"/>
        <v>x</v>
      </c>
      <c r="M54" s="13" t="str">
        <f t="shared" si="19"/>
        <v>x</v>
      </c>
      <c r="N54" s="13" t="str">
        <f t="shared" si="19"/>
        <v>x</v>
      </c>
      <c r="O54" s="13" t="str">
        <f t="shared" si="19"/>
        <v>x</v>
      </c>
      <c r="P54" s="13" t="str">
        <f t="shared" si="19"/>
        <v>x</v>
      </c>
      <c r="Q54" s="13" t="str">
        <f t="shared" si="19"/>
        <v>x</v>
      </c>
      <c r="R54" s="13" t="str">
        <f t="shared" si="19"/>
        <v>x</v>
      </c>
      <c r="S54" s="13" t="str">
        <f t="shared" si="18"/>
        <v>x</v>
      </c>
      <c r="T54" s="13" t="str">
        <f t="shared" si="18"/>
        <v>x</v>
      </c>
      <c r="U54" s="13" t="str">
        <f t="shared" si="18"/>
        <v>x</v>
      </c>
      <c r="V54" s="13" t="str">
        <f t="shared" si="18"/>
        <v>x</v>
      </c>
      <c r="W54" s="13" t="str">
        <f t="shared" si="18"/>
        <v>x</v>
      </c>
      <c r="X54" s="14" t="str">
        <f t="shared" si="18"/>
        <v>x</v>
      </c>
      <c r="Y54" s="13" t="str">
        <f t="shared" si="18"/>
        <v>x</v>
      </c>
      <c r="Z54" s="13" t="str">
        <f t="shared" si="18"/>
        <v>x</v>
      </c>
      <c r="AA54" s="13" t="str">
        <f t="shared" si="18"/>
        <v>x</v>
      </c>
      <c r="AB54" s="13" t="str">
        <f t="shared" si="18"/>
        <v>x</v>
      </c>
      <c r="AC54" s="13" t="str">
        <f t="shared" si="18"/>
        <v>x</v>
      </c>
      <c r="AD54" s="13" t="str">
        <f t="shared" si="18"/>
        <v>x</v>
      </c>
      <c r="AE54" s="13" t="str">
        <f t="shared" si="18"/>
        <v>x</v>
      </c>
      <c r="AF54" s="13" t="str">
        <f t="shared" si="18"/>
        <v>x</v>
      </c>
      <c r="AG54" s="13" t="str">
        <f t="shared" si="18"/>
        <v>x</v>
      </c>
      <c r="AH54" s="13" t="str">
        <f t="shared" si="16"/>
        <v>x</v>
      </c>
      <c r="AI54" s="13" t="str">
        <f t="shared" si="16"/>
        <v>x</v>
      </c>
      <c r="AJ54" s="13" t="str">
        <f t="shared" si="16"/>
        <v>x</v>
      </c>
      <c r="AK54" s="13" t="str">
        <f t="shared" si="16"/>
        <v>x</v>
      </c>
      <c r="AL54" s="13" t="str">
        <f t="shared" si="16"/>
        <v>x</v>
      </c>
      <c r="AM54" s="13" t="str">
        <f t="shared" si="16"/>
        <v>x</v>
      </c>
      <c r="AN54" s="13" t="str">
        <f t="shared" si="16"/>
        <v>x</v>
      </c>
      <c r="AO54" s="13" t="str">
        <f t="shared" si="16"/>
        <v>x</v>
      </c>
      <c r="AP54" s="13" t="str">
        <f t="shared" si="16"/>
        <v>x</v>
      </c>
      <c r="AQ54" s="13" t="str">
        <f t="shared" si="16"/>
        <v>x</v>
      </c>
      <c r="AR54" s="13" t="str">
        <f t="shared" si="16"/>
        <v>x</v>
      </c>
      <c r="AS54" s="13" t="str">
        <f t="shared" si="16"/>
        <v>x</v>
      </c>
      <c r="AT54" s="13" t="str">
        <f t="shared" si="16"/>
        <v>x</v>
      </c>
      <c r="AU54" s="13" t="str">
        <f t="shared" si="16"/>
        <v>x</v>
      </c>
      <c r="AV54" s="13" t="str">
        <f t="shared" si="16"/>
        <v>x</v>
      </c>
      <c r="AW54" s="13" t="str">
        <f t="shared" si="16"/>
        <v>x</v>
      </c>
      <c r="AX54" s="13" t="str">
        <f t="shared" si="17"/>
        <v>x</v>
      </c>
      <c r="AY54" s="14" t="str">
        <f t="shared" si="17"/>
        <v>x</v>
      </c>
      <c r="AZ54" s="13" t="str">
        <f t="shared" si="17"/>
        <v>x</v>
      </c>
      <c r="BA54" s="13" t="str">
        <f t="shared" si="17"/>
        <v>x</v>
      </c>
      <c r="BB54" s="14" t="str">
        <f t="shared" si="17"/>
        <v>x</v>
      </c>
      <c r="BC54" s="13" t="str">
        <f t="shared" si="17"/>
        <v/>
      </c>
      <c r="BD54" s="13" t="str">
        <f t="shared" si="17"/>
        <v/>
      </c>
      <c r="BE54" s="14" t="str">
        <f t="shared" si="17"/>
        <v/>
      </c>
      <c r="BF54" s="13" t="str">
        <f t="shared" si="17"/>
        <v/>
      </c>
      <c r="BG54" s="13" t="str">
        <f t="shared" si="17"/>
        <v/>
      </c>
      <c r="BH54" s="13" t="str">
        <f t="shared" si="17"/>
        <v/>
      </c>
      <c r="BI54" s="13" t="str">
        <f t="shared" si="17"/>
        <v/>
      </c>
      <c r="BJ54" s="14" t="str">
        <f t="shared" si="17"/>
        <v/>
      </c>
      <c r="BL54" s="3">
        <f t="shared" si="5"/>
        <v>0</v>
      </c>
      <c r="BM54" s="3">
        <v>6</v>
      </c>
      <c r="BN54" s="3">
        <f t="shared" si="6"/>
        <v>6</v>
      </c>
      <c r="BO54" s="37">
        <f>+BN54/BN$63*360</f>
        <v>8.4375</v>
      </c>
    </row>
    <row r="55" spans="1:67">
      <c r="A55" s="26">
        <v>53</v>
      </c>
      <c r="B55" s="46">
        <v>44695</v>
      </c>
      <c r="C55" s="11" t="str">
        <f t="shared" si="19"/>
        <v>x</v>
      </c>
      <c r="D55" s="11" t="str">
        <f t="shared" si="19"/>
        <v>x</v>
      </c>
      <c r="E55" s="11" t="str">
        <f t="shared" si="19"/>
        <v>x</v>
      </c>
      <c r="F55" s="11" t="str">
        <f t="shared" si="19"/>
        <v>x</v>
      </c>
      <c r="G55" s="11" t="str">
        <f t="shared" si="19"/>
        <v>x</v>
      </c>
      <c r="H55" s="12" t="str">
        <f t="shared" si="19"/>
        <v>x</v>
      </c>
      <c r="I55" s="11" t="str">
        <f t="shared" si="19"/>
        <v>x</v>
      </c>
      <c r="J55" s="11" t="str">
        <f t="shared" si="19"/>
        <v>x</v>
      </c>
      <c r="K55" s="11" t="str">
        <f t="shared" si="19"/>
        <v>x</v>
      </c>
      <c r="L55" s="11" t="str">
        <f t="shared" si="19"/>
        <v>x</v>
      </c>
      <c r="M55" s="11" t="str">
        <f t="shared" si="19"/>
        <v>x</v>
      </c>
      <c r="N55" s="11" t="str">
        <f t="shared" si="19"/>
        <v>x</v>
      </c>
      <c r="O55" s="11" t="str">
        <f t="shared" si="19"/>
        <v>x</v>
      </c>
      <c r="P55" s="11" t="str">
        <f t="shared" si="19"/>
        <v>x</v>
      </c>
      <c r="Q55" s="11" t="str">
        <f t="shared" si="19"/>
        <v>x</v>
      </c>
      <c r="R55" s="11" t="str">
        <f t="shared" si="19"/>
        <v>x</v>
      </c>
      <c r="S55" s="11" t="str">
        <f t="shared" si="18"/>
        <v>x</v>
      </c>
      <c r="T55" s="11" t="str">
        <f t="shared" si="18"/>
        <v>x</v>
      </c>
      <c r="U55" s="11" t="str">
        <f t="shared" si="18"/>
        <v>x</v>
      </c>
      <c r="V55" s="11" t="str">
        <f t="shared" si="18"/>
        <v>x</v>
      </c>
      <c r="W55" s="11" t="str">
        <f t="shared" si="18"/>
        <v>x</v>
      </c>
      <c r="X55" s="12" t="str">
        <f t="shared" si="18"/>
        <v>x</v>
      </c>
      <c r="Y55" s="11" t="str">
        <f t="shared" si="18"/>
        <v>x</v>
      </c>
      <c r="Z55" s="11" t="str">
        <f t="shared" si="18"/>
        <v>x</v>
      </c>
      <c r="AA55" s="11" t="str">
        <f t="shared" si="18"/>
        <v>x</v>
      </c>
      <c r="AB55" s="11" t="str">
        <f t="shared" si="18"/>
        <v>x</v>
      </c>
      <c r="AC55" s="11" t="str">
        <f t="shared" si="18"/>
        <v>x</v>
      </c>
      <c r="AD55" s="11" t="str">
        <f t="shared" si="18"/>
        <v>x</v>
      </c>
      <c r="AE55" s="11" t="str">
        <f t="shared" si="18"/>
        <v>x</v>
      </c>
      <c r="AF55" s="11" t="str">
        <f t="shared" si="18"/>
        <v>x</v>
      </c>
      <c r="AG55" s="11" t="str">
        <f t="shared" si="18"/>
        <v>x</v>
      </c>
      <c r="AH55" s="11" t="str">
        <f t="shared" si="16"/>
        <v>x</v>
      </c>
      <c r="AI55" s="11" t="str">
        <f t="shared" si="16"/>
        <v>x</v>
      </c>
      <c r="AJ55" s="11" t="str">
        <f t="shared" si="16"/>
        <v>x</v>
      </c>
      <c r="AK55" s="11" t="str">
        <f t="shared" si="16"/>
        <v>x</v>
      </c>
      <c r="AL55" s="11" t="str">
        <f t="shared" si="16"/>
        <v>x</v>
      </c>
      <c r="AM55" s="11" t="str">
        <f t="shared" si="16"/>
        <v>x</v>
      </c>
      <c r="AN55" s="11" t="str">
        <f t="shared" si="16"/>
        <v>x</v>
      </c>
      <c r="AO55" s="11" t="str">
        <f t="shared" si="16"/>
        <v>x</v>
      </c>
      <c r="AP55" s="11" t="str">
        <f t="shared" si="16"/>
        <v>x</v>
      </c>
      <c r="AQ55" s="11" t="str">
        <f t="shared" si="16"/>
        <v>x</v>
      </c>
      <c r="AR55" s="11" t="str">
        <f t="shared" si="16"/>
        <v>x</v>
      </c>
      <c r="AS55" s="11" t="str">
        <f t="shared" si="16"/>
        <v>x</v>
      </c>
      <c r="AT55" s="11" t="str">
        <f t="shared" si="16"/>
        <v>x</v>
      </c>
      <c r="AU55" s="11" t="str">
        <f t="shared" si="16"/>
        <v>x</v>
      </c>
      <c r="AV55" s="11" t="str">
        <f t="shared" si="16"/>
        <v>x</v>
      </c>
      <c r="AW55" s="11" t="str">
        <f t="shared" si="16"/>
        <v>x</v>
      </c>
      <c r="AX55" s="11" t="str">
        <f t="shared" si="17"/>
        <v>x</v>
      </c>
      <c r="AY55" s="12" t="str">
        <f t="shared" si="17"/>
        <v>x</v>
      </c>
      <c r="AZ55" s="11" t="str">
        <f t="shared" si="17"/>
        <v>x</v>
      </c>
      <c r="BA55" s="11" t="str">
        <f t="shared" si="17"/>
        <v>x</v>
      </c>
      <c r="BB55" s="12" t="str">
        <f t="shared" si="17"/>
        <v>x</v>
      </c>
      <c r="BC55" s="11" t="str">
        <f t="shared" si="17"/>
        <v>x</v>
      </c>
      <c r="BD55" s="11" t="str">
        <f t="shared" si="17"/>
        <v/>
      </c>
      <c r="BE55" s="12" t="str">
        <f t="shared" si="17"/>
        <v/>
      </c>
      <c r="BF55" s="11" t="str">
        <f t="shared" si="17"/>
        <v/>
      </c>
      <c r="BG55" s="11" t="str">
        <f t="shared" si="17"/>
        <v/>
      </c>
      <c r="BH55" s="11" t="str">
        <f t="shared" si="17"/>
        <v/>
      </c>
      <c r="BI55" s="11" t="str">
        <f t="shared" si="17"/>
        <v/>
      </c>
      <c r="BJ55" s="12" t="str">
        <f t="shared" si="17"/>
        <v/>
      </c>
      <c r="BO55" s="22"/>
    </row>
    <row r="56" spans="1:67">
      <c r="A56" s="26">
        <v>54</v>
      </c>
      <c r="B56" s="46">
        <v>44765</v>
      </c>
      <c r="C56" s="11" t="str">
        <f t="shared" si="19"/>
        <v>x</v>
      </c>
      <c r="D56" s="11" t="str">
        <f t="shared" si="19"/>
        <v>x</v>
      </c>
      <c r="E56" s="11" t="str">
        <f t="shared" si="19"/>
        <v>x</v>
      </c>
      <c r="F56" s="11" t="str">
        <f t="shared" si="19"/>
        <v>x</v>
      </c>
      <c r="G56" s="11" t="str">
        <f t="shared" si="19"/>
        <v>x</v>
      </c>
      <c r="H56" s="12" t="str">
        <f t="shared" si="19"/>
        <v>x</v>
      </c>
      <c r="I56" s="11" t="str">
        <f t="shared" si="19"/>
        <v>x</v>
      </c>
      <c r="J56" s="11" t="str">
        <f t="shared" si="19"/>
        <v>x</v>
      </c>
      <c r="K56" s="11" t="str">
        <f t="shared" si="19"/>
        <v>x</v>
      </c>
      <c r="L56" s="11" t="str">
        <f t="shared" si="19"/>
        <v>x</v>
      </c>
      <c r="M56" s="11" t="str">
        <f t="shared" si="19"/>
        <v>x</v>
      </c>
      <c r="N56" s="11" t="str">
        <f t="shared" si="19"/>
        <v>x</v>
      </c>
      <c r="O56" s="11" t="str">
        <f t="shared" si="19"/>
        <v>x</v>
      </c>
      <c r="P56" s="11" t="str">
        <f t="shared" si="19"/>
        <v>x</v>
      </c>
      <c r="Q56" s="11" t="str">
        <f t="shared" si="19"/>
        <v>x</v>
      </c>
      <c r="R56" s="11" t="str">
        <f t="shared" si="19"/>
        <v>x</v>
      </c>
      <c r="S56" s="11" t="str">
        <f t="shared" si="18"/>
        <v>x</v>
      </c>
      <c r="T56" s="11" t="str">
        <f t="shared" si="18"/>
        <v>x</v>
      </c>
      <c r="U56" s="11" t="str">
        <f t="shared" si="18"/>
        <v>x</v>
      </c>
      <c r="V56" s="11" t="str">
        <f t="shared" si="18"/>
        <v>x</v>
      </c>
      <c r="W56" s="11" t="str">
        <f t="shared" si="18"/>
        <v>x</v>
      </c>
      <c r="X56" s="12" t="str">
        <f t="shared" si="18"/>
        <v>x</v>
      </c>
      <c r="Y56" s="11" t="str">
        <f t="shared" si="18"/>
        <v>x</v>
      </c>
      <c r="Z56" s="11" t="str">
        <f t="shared" si="18"/>
        <v>x</v>
      </c>
      <c r="AA56" s="11" t="str">
        <f t="shared" si="18"/>
        <v>x</v>
      </c>
      <c r="AB56" s="11" t="str">
        <f t="shared" si="18"/>
        <v>x</v>
      </c>
      <c r="AC56" s="11" t="str">
        <f t="shared" si="18"/>
        <v>x</v>
      </c>
      <c r="AD56" s="11" t="str">
        <f t="shared" si="18"/>
        <v>x</v>
      </c>
      <c r="AE56" s="11" t="str">
        <f t="shared" si="18"/>
        <v>x</v>
      </c>
      <c r="AF56" s="11" t="str">
        <f t="shared" si="18"/>
        <v>x</v>
      </c>
      <c r="AG56" s="11" t="str">
        <f t="shared" si="18"/>
        <v>x</v>
      </c>
      <c r="AH56" s="11" t="str">
        <f t="shared" si="16"/>
        <v>x</v>
      </c>
      <c r="AI56" s="11" t="str">
        <f t="shared" si="16"/>
        <v>x</v>
      </c>
      <c r="AJ56" s="11" t="str">
        <f t="shared" si="16"/>
        <v>x</v>
      </c>
      <c r="AK56" s="11" t="str">
        <f t="shared" si="16"/>
        <v>x</v>
      </c>
      <c r="AL56" s="11" t="str">
        <f t="shared" si="16"/>
        <v>x</v>
      </c>
      <c r="AM56" s="11" t="str">
        <f t="shared" si="16"/>
        <v>x</v>
      </c>
      <c r="AN56" s="11" t="str">
        <f t="shared" si="16"/>
        <v>x</v>
      </c>
      <c r="AO56" s="11" t="str">
        <f t="shared" si="16"/>
        <v>x</v>
      </c>
      <c r="AP56" s="11" t="str">
        <f t="shared" si="16"/>
        <v>x</v>
      </c>
      <c r="AQ56" s="11" t="str">
        <f t="shared" si="16"/>
        <v>x</v>
      </c>
      <c r="AR56" s="11" t="str">
        <f t="shared" si="16"/>
        <v>x</v>
      </c>
      <c r="AS56" s="11" t="str">
        <f t="shared" si="16"/>
        <v>x</v>
      </c>
      <c r="AT56" s="11" t="str">
        <f t="shared" si="16"/>
        <v>x</v>
      </c>
      <c r="AU56" s="11" t="str">
        <f t="shared" si="16"/>
        <v>x</v>
      </c>
      <c r="AV56" s="11" t="str">
        <f t="shared" si="16"/>
        <v>x</v>
      </c>
      <c r="AW56" s="11" t="str">
        <f t="shared" si="16"/>
        <v>x</v>
      </c>
      <c r="AX56" s="11" t="str">
        <f t="shared" si="17"/>
        <v>x</v>
      </c>
      <c r="AY56" s="12" t="str">
        <f t="shared" si="17"/>
        <v>x</v>
      </c>
      <c r="AZ56" s="11" t="str">
        <f t="shared" si="17"/>
        <v>x</v>
      </c>
      <c r="BA56" s="11" t="str">
        <f t="shared" si="17"/>
        <v>x</v>
      </c>
      <c r="BB56" s="12" t="str">
        <f t="shared" si="17"/>
        <v>x</v>
      </c>
      <c r="BC56" s="11" t="str">
        <f t="shared" si="17"/>
        <v>x</v>
      </c>
      <c r="BD56" s="11" t="str">
        <f t="shared" si="17"/>
        <v>x</v>
      </c>
      <c r="BE56" s="12" t="str">
        <f t="shared" si="17"/>
        <v/>
      </c>
      <c r="BF56" s="11" t="str">
        <f t="shared" si="17"/>
        <v/>
      </c>
      <c r="BG56" s="11" t="str">
        <f t="shared" si="17"/>
        <v/>
      </c>
      <c r="BH56" s="11" t="str">
        <f t="shared" si="17"/>
        <v/>
      </c>
      <c r="BI56" s="11" t="str">
        <f t="shared" si="17"/>
        <v/>
      </c>
      <c r="BJ56" s="12" t="str">
        <f t="shared" si="17"/>
        <v/>
      </c>
      <c r="BO56" s="22"/>
    </row>
    <row r="57" spans="1:67" s="3" customFormat="1">
      <c r="A57" s="35">
        <v>55</v>
      </c>
      <c r="B57" s="48">
        <v>44766</v>
      </c>
      <c r="C57" s="13" t="str">
        <f t="shared" si="19"/>
        <v>x</v>
      </c>
      <c r="D57" s="13" t="str">
        <f t="shared" si="19"/>
        <v>x</v>
      </c>
      <c r="E57" s="13" t="str">
        <f t="shared" si="19"/>
        <v>x</v>
      </c>
      <c r="F57" s="13" t="str">
        <f t="shared" si="19"/>
        <v>x</v>
      </c>
      <c r="G57" s="13" t="str">
        <f t="shared" si="19"/>
        <v>x</v>
      </c>
      <c r="H57" s="14" t="str">
        <f t="shared" si="19"/>
        <v>x</v>
      </c>
      <c r="I57" s="13" t="str">
        <f t="shared" si="19"/>
        <v>x</v>
      </c>
      <c r="J57" s="13" t="str">
        <f t="shared" si="19"/>
        <v>x</v>
      </c>
      <c r="K57" s="13" t="str">
        <f t="shared" si="19"/>
        <v>x</v>
      </c>
      <c r="L57" s="13" t="str">
        <f t="shared" si="19"/>
        <v>x</v>
      </c>
      <c r="M57" s="13" t="str">
        <f t="shared" si="19"/>
        <v>x</v>
      </c>
      <c r="N57" s="13" t="str">
        <f t="shared" si="19"/>
        <v>x</v>
      </c>
      <c r="O57" s="13" t="str">
        <f t="shared" si="19"/>
        <v>x</v>
      </c>
      <c r="P57" s="13" t="str">
        <f t="shared" si="19"/>
        <v>x</v>
      </c>
      <c r="Q57" s="13" t="str">
        <f t="shared" si="19"/>
        <v>x</v>
      </c>
      <c r="R57" s="13" t="str">
        <f t="shared" si="19"/>
        <v>x</v>
      </c>
      <c r="S57" s="13" t="str">
        <f t="shared" si="18"/>
        <v>x</v>
      </c>
      <c r="T57" s="13" t="str">
        <f t="shared" si="18"/>
        <v>x</v>
      </c>
      <c r="U57" s="13" t="str">
        <f t="shared" si="18"/>
        <v>x</v>
      </c>
      <c r="V57" s="13" t="str">
        <f t="shared" si="18"/>
        <v>x</v>
      </c>
      <c r="W57" s="13" t="str">
        <f t="shared" si="18"/>
        <v>x</v>
      </c>
      <c r="X57" s="14" t="str">
        <f t="shared" si="18"/>
        <v>x</v>
      </c>
      <c r="Y57" s="13" t="str">
        <f t="shared" si="18"/>
        <v>x</v>
      </c>
      <c r="Z57" s="13" t="str">
        <f t="shared" si="18"/>
        <v>x</v>
      </c>
      <c r="AA57" s="13" t="str">
        <f t="shared" si="18"/>
        <v>x</v>
      </c>
      <c r="AB57" s="13" t="str">
        <f t="shared" si="18"/>
        <v>x</v>
      </c>
      <c r="AC57" s="13" t="str">
        <f t="shared" si="18"/>
        <v>x</v>
      </c>
      <c r="AD57" s="13" t="str">
        <f t="shared" si="18"/>
        <v>x</v>
      </c>
      <c r="AE57" s="13" t="str">
        <f t="shared" si="18"/>
        <v>x</v>
      </c>
      <c r="AF57" s="13" t="str">
        <f t="shared" si="18"/>
        <v>x</v>
      </c>
      <c r="AG57" s="13" t="str">
        <f t="shared" si="18"/>
        <v>x</v>
      </c>
      <c r="AH57" s="13" t="str">
        <f t="shared" si="16"/>
        <v>x</v>
      </c>
      <c r="AI57" s="13" t="str">
        <f t="shared" si="16"/>
        <v>x</v>
      </c>
      <c r="AJ57" s="13" t="str">
        <f t="shared" si="16"/>
        <v>x</v>
      </c>
      <c r="AK57" s="13" t="str">
        <f t="shared" si="16"/>
        <v>x</v>
      </c>
      <c r="AL57" s="13" t="str">
        <f t="shared" si="16"/>
        <v>x</v>
      </c>
      <c r="AM57" s="13" t="str">
        <f t="shared" si="16"/>
        <v>x</v>
      </c>
      <c r="AN57" s="13" t="str">
        <f t="shared" si="16"/>
        <v>x</v>
      </c>
      <c r="AO57" s="13" t="str">
        <f t="shared" si="16"/>
        <v>x</v>
      </c>
      <c r="AP57" s="13" t="str">
        <f t="shared" si="16"/>
        <v>x</v>
      </c>
      <c r="AQ57" s="13" t="str">
        <f t="shared" si="16"/>
        <v>x</v>
      </c>
      <c r="AR57" s="13" t="str">
        <f t="shared" si="16"/>
        <v>x</v>
      </c>
      <c r="AS57" s="13" t="str">
        <f t="shared" si="16"/>
        <v>x</v>
      </c>
      <c r="AT57" s="13" t="str">
        <f t="shared" si="16"/>
        <v>x</v>
      </c>
      <c r="AU57" s="13" t="str">
        <f t="shared" si="16"/>
        <v>x</v>
      </c>
      <c r="AV57" s="13" t="str">
        <f t="shared" si="16"/>
        <v>x</v>
      </c>
      <c r="AW57" s="13" t="str">
        <f t="shared" si="16"/>
        <v>x</v>
      </c>
      <c r="AX57" s="13" t="str">
        <f t="shared" si="17"/>
        <v>x</v>
      </c>
      <c r="AY57" s="14" t="str">
        <f t="shared" si="17"/>
        <v>x</v>
      </c>
      <c r="AZ57" s="13" t="str">
        <f t="shared" si="17"/>
        <v>x</v>
      </c>
      <c r="BA57" s="13" t="str">
        <f t="shared" si="17"/>
        <v>x</v>
      </c>
      <c r="BB57" s="14" t="str">
        <f t="shared" si="17"/>
        <v>x</v>
      </c>
      <c r="BC57" s="13" t="str">
        <f t="shared" si="17"/>
        <v>x</v>
      </c>
      <c r="BD57" s="13" t="str">
        <f t="shared" si="17"/>
        <v>x</v>
      </c>
      <c r="BE57" s="14" t="str">
        <f t="shared" si="17"/>
        <v>x</v>
      </c>
      <c r="BF57" s="13" t="str">
        <f t="shared" si="17"/>
        <v/>
      </c>
      <c r="BG57" s="13" t="str">
        <f t="shared" si="17"/>
        <v/>
      </c>
      <c r="BH57" s="13" t="str">
        <f t="shared" si="17"/>
        <v/>
      </c>
      <c r="BI57" s="13" t="str">
        <f t="shared" si="17"/>
        <v/>
      </c>
      <c r="BJ57" s="14" t="str">
        <f t="shared" si="17"/>
        <v/>
      </c>
      <c r="BO57" s="37"/>
    </row>
    <row r="58" spans="1:67">
      <c r="A58" s="26">
        <v>56</v>
      </c>
      <c r="B58" s="34" t="s">
        <v>124</v>
      </c>
      <c r="C58" s="11" t="str">
        <f t="shared" si="19"/>
        <v>x</v>
      </c>
      <c r="D58" s="11" t="str">
        <f t="shared" si="19"/>
        <v>x</v>
      </c>
      <c r="E58" s="11" t="str">
        <f t="shared" si="19"/>
        <v>x</v>
      </c>
      <c r="F58" s="11" t="str">
        <f t="shared" si="19"/>
        <v>x</v>
      </c>
      <c r="G58" s="11" t="str">
        <f t="shared" si="19"/>
        <v>x</v>
      </c>
      <c r="H58" s="12" t="str">
        <f t="shared" si="19"/>
        <v>x</v>
      </c>
      <c r="I58" s="11" t="str">
        <f t="shared" si="19"/>
        <v>x</v>
      </c>
      <c r="J58" s="11" t="str">
        <f t="shared" si="19"/>
        <v>x</v>
      </c>
      <c r="K58" s="11" t="str">
        <f t="shared" si="19"/>
        <v>x</v>
      </c>
      <c r="L58" s="11" t="str">
        <f t="shared" si="19"/>
        <v>x</v>
      </c>
      <c r="M58" s="11" t="str">
        <f t="shared" si="19"/>
        <v>x</v>
      </c>
      <c r="N58" s="11" t="str">
        <f t="shared" si="19"/>
        <v>x</v>
      </c>
      <c r="O58" s="11" t="str">
        <f t="shared" si="19"/>
        <v>x</v>
      </c>
      <c r="P58" s="11" t="str">
        <f t="shared" si="19"/>
        <v>x</v>
      </c>
      <c r="Q58" s="11" t="str">
        <f t="shared" si="19"/>
        <v>x</v>
      </c>
      <c r="R58" s="11" t="str">
        <f t="shared" si="19"/>
        <v>x</v>
      </c>
      <c r="S58" s="11" t="str">
        <f t="shared" si="18"/>
        <v>x</v>
      </c>
      <c r="T58" s="11" t="str">
        <f t="shared" si="18"/>
        <v>x</v>
      </c>
      <c r="U58" s="11" t="str">
        <f t="shared" si="18"/>
        <v>x</v>
      </c>
      <c r="V58" s="11" t="str">
        <f t="shared" si="18"/>
        <v>x</v>
      </c>
      <c r="W58" s="11" t="str">
        <f t="shared" si="18"/>
        <v>x</v>
      </c>
      <c r="X58" s="12" t="str">
        <f t="shared" si="18"/>
        <v>x</v>
      </c>
      <c r="Y58" s="11" t="str">
        <f t="shared" si="18"/>
        <v>x</v>
      </c>
      <c r="Z58" s="11" t="str">
        <f t="shared" si="18"/>
        <v>x</v>
      </c>
      <c r="AA58" s="11" t="str">
        <f t="shared" si="18"/>
        <v>x</v>
      </c>
      <c r="AB58" s="11" t="str">
        <f t="shared" si="18"/>
        <v>x</v>
      </c>
      <c r="AC58" s="11" t="str">
        <f t="shared" si="18"/>
        <v>x</v>
      </c>
      <c r="AD58" s="11" t="str">
        <f t="shared" si="18"/>
        <v>x</v>
      </c>
      <c r="AE58" s="11" t="str">
        <f t="shared" si="18"/>
        <v>x</v>
      </c>
      <c r="AF58" s="11" t="str">
        <f t="shared" si="18"/>
        <v>x</v>
      </c>
      <c r="AG58" s="11" t="str">
        <f t="shared" si="18"/>
        <v>x</v>
      </c>
      <c r="AH58" s="11" t="str">
        <f t="shared" si="16"/>
        <v>x</v>
      </c>
      <c r="AI58" s="11" t="str">
        <f t="shared" si="16"/>
        <v>x</v>
      </c>
      <c r="AJ58" s="11" t="str">
        <f t="shared" si="16"/>
        <v>x</v>
      </c>
      <c r="AK58" s="11" t="str">
        <f t="shared" si="16"/>
        <v>x</v>
      </c>
      <c r="AL58" s="11" t="str">
        <f t="shared" si="16"/>
        <v>x</v>
      </c>
      <c r="AM58" s="11" t="str">
        <f t="shared" si="16"/>
        <v>x</v>
      </c>
      <c r="AN58" s="11" t="str">
        <f t="shared" si="16"/>
        <v>x</v>
      </c>
      <c r="AO58" s="11" t="str">
        <f t="shared" si="16"/>
        <v>x</v>
      </c>
      <c r="AP58" s="11" t="str">
        <f t="shared" si="16"/>
        <v>x</v>
      </c>
      <c r="AQ58" s="11" t="str">
        <f t="shared" si="16"/>
        <v>x</v>
      </c>
      <c r="AR58" s="11" t="str">
        <f t="shared" si="16"/>
        <v>x</v>
      </c>
      <c r="AS58" s="11" t="str">
        <f t="shared" si="16"/>
        <v>x</v>
      </c>
      <c r="AT58" s="11" t="str">
        <f t="shared" si="16"/>
        <v>x</v>
      </c>
      <c r="AU58" s="11" t="str">
        <f t="shared" si="16"/>
        <v>x</v>
      </c>
      <c r="AV58" s="11" t="str">
        <f t="shared" si="16"/>
        <v>x</v>
      </c>
      <c r="AW58" s="11" t="str">
        <f t="shared" si="16"/>
        <v>x</v>
      </c>
      <c r="AX58" s="11" t="str">
        <f t="shared" si="17"/>
        <v>x</v>
      </c>
      <c r="AY58" s="12" t="str">
        <f t="shared" si="17"/>
        <v>x</v>
      </c>
      <c r="AZ58" s="11" t="str">
        <f t="shared" si="17"/>
        <v>x</v>
      </c>
      <c r="BA58" s="11" t="str">
        <f t="shared" si="17"/>
        <v>x</v>
      </c>
      <c r="BB58" s="12" t="str">
        <f t="shared" si="17"/>
        <v>x</v>
      </c>
      <c r="BC58" s="11" t="str">
        <f t="shared" si="17"/>
        <v>x</v>
      </c>
      <c r="BD58" s="11" t="str">
        <f t="shared" si="17"/>
        <v>x</v>
      </c>
      <c r="BE58" s="12" t="str">
        <f t="shared" si="17"/>
        <v>x</v>
      </c>
      <c r="BF58" s="11" t="str">
        <f t="shared" si="17"/>
        <v>x</v>
      </c>
      <c r="BG58" s="11" t="str">
        <f t="shared" si="17"/>
        <v/>
      </c>
      <c r="BH58" s="11" t="str">
        <f t="shared" si="17"/>
        <v/>
      </c>
      <c r="BI58" s="11" t="str">
        <f t="shared" si="17"/>
        <v/>
      </c>
      <c r="BJ58" s="12" t="str">
        <f t="shared" si="17"/>
        <v/>
      </c>
      <c r="BO58" s="22"/>
    </row>
    <row r="59" spans="1:67">
      <c r="A59" s="26">
        <v>57</v>
      </c>
      <c r="B59" s="34" t="s">
        <v>125</v>
      </c>
      <c r="C59" s="11" t="str">
        <f t="shared" si="19"/>
        <v>x</v>
      </c>
      <c r="D59" s="11" t="str">
        <f t="shared" si="19"/>
        <v>x</v>
      </c>
      <c r="E59" s="11" t="str">
        <f t="shared" si="19"/>
        <v>x</v>
      </c>
      <c r="F59" s="11" t="str">
        <f t="shared" si="19"/>
        <v>x</v>
      </c>
      <c r="G59" s="11" t="str">
        <f t="shared" si="19"/>
        <v>x</v>
      </c>
      <c r="H59" s="12" t="str">
        <f t="shared" si="19"/>
        <v>x</v>
      </c>
      <c r="I59" s="11" t="str">
        <f t="shared" si="19"/>
        <v>x</v>
      </c>
      <c r="J59" s="11" t="str">
        <f t="shared" si="19"/>
        <v>x</v>
      </c>
      <c r="K59" s="11" t="str">
        <f t="shared" si="19"/>
        <v>x</v>
      </c>
      <c r="L59" s="11" t="str">
        <f t="shared" si="19"/>
        <v>x</v>
      </c>
      <c r="M59" s="11" t="str">
        <f t="shared" si="19"/>
        <v>x</v>
      </c>
      <c r="N59" s="11" t="str">
        <f t="shared" si="19"/>
        <v>x</v>
      </c>
      <c r="O59" s="11" t="str">
        <f t="shared" si="19"/>
        <v>x</v>
      </c>
      <c r="P59" s="11" t="str">
        <f t="shared" si="19"/>
        <v>x</v>
      </c>
      <c r="Q59" s="11" t="str">
        <f t="shared" si="19"/>
        <v>x</v>
      </c>
      <c r="R59" s="11" t="str">
        <f t="shared" si="19"/>
        <v>x</v>
      </c>
      <c r="S59" s="11" t="str">
        <f t="shared" si="18"/>
        <v>x</v>
      </c>
      <c r="T59" s="11" t="str">
        <f t="shared" si="18"/>
        <v>x</v>
      </c>
      <c r="U59" s="11" t="str">
        <f t="shared" si="18"/>
        <v>x</v>
      </c>
      <c r="V59" s="11" t="str">
        <f t="shared" si="18"/>
        <v>x</v>
      </c>
      <c r="W59" s="11" t="str">
        <f t="shared" si="18"/>
        <v>x</v>
      </c>
      <c r="X59" s="12" t="str">
        <f t="shared" si="18"/>
        <v>x</v>
      </c>
      <c r="Y59" s="11" t="str">
        <f t="shared" si="18"/>
        <v>x</v>
      </c>
      <c r="Z59" s="11" t="str">
        <f t="shared" si="18"/>
        <v>x</v>
      </c>
      <c r="AA59" s="11" t="str">
        <f t="shared" si="18"/>
        <v>x</v>
      </c>
      <c r="AB59" s="11" t="str">
        <f t="shared" si="18"/>
        <v>x</v>
      </c>
      <c r="AC59" s="11" t="str">
        <f t="shared" si="18"/>
        <v>x</v>
      </c>
      <c r="AD59" s="11" t="str">
        <f t="shared" si="18"/>
        <v>x</v>
      </c>
      <c r="AE59" s="11" t="str">
        <f t="shared" si="18"/>
        <v>x</v>
      </c>
      <c r="AF59" s="11" t="str">
        <f t="shared" si="18"/>
        <v>x</v>
      </c>
      <c r="AG59" s="11" t="str">
        <f t="shared" si="18"/>
        <v>x</v>
      </c>
      <c r="AH59" s="11" t="str">
        <f t="shared" si="16"/>
        <v>x</v>
      </c>
      <c r="AI59" s="11" t="str">
        <f t="shared" si="16"/>
        <v>x</v>
      </c>
      <c r="AJ59" s="11" t="str">
        <f t="shared" si="16"/>
        <v>x</v>
      </c>
      <c r="AK59" s="11" t="str">
        <f t="shared" si="16"/>
        <v>x</v>
      </c>
      <c r="AL59" s="11" t="str">
        <f t="shared" si="16"/>
        <v>x</v>
      </c>
      <c r="AM59" s="11" t="str">
        <f t="shared" si="16"/>
        <v>x</v>
      </c>
      <c r="AN59" s="11" t="str">
        <f t="shared" si="16"/>
        <v>x</v>
      </c>
      <c r="AO59" s="11" t="str">
        <f t="shared" si="16"/>
        <v>x</v>
      </c>
      <c r="AP59" s="11" t="str">
        <f t="shared" si="16"/>
        <v>x</v>
      </c>
      <c r="AQ59" s="11" t="str">
        <f t="shared" si="16"/>
        <v>x</v>
      </c>
      <c r="AR59" s="11" t="str">
        <f t="shared" si="16"/>
        <v>x</v>
      </c>
      <c r="AS59" s="11" t="str">
        <f t="shared" si="16"/>
        <v>x</v>
      </c>
      <c r="AT59" s="11" t="str">
        <f t="shared" si="16"/>
        <v>x</v>
      </c>
      <c r="AU59" s="11" t="str">
        <f t="shared" si="16"/>
        <v>x</v>
      </c>
      <c r="AV59" s="11" t="str">
        <f t="shared" si="16"/>
        <v>x</v>
      </c>
      <c r="AW59" s="11" t="str">
        <f t="shared" si="16"/>
        <v>x</v>
      </c>
      <c r="AX59" s="11" t="str">
        <f t="shared" si="17"/>
        <v>x</v>
      </c>
      <c r="AY59" s="12" t="str">
        <f t="shared" si="17"/>
        <v>x</v>
      </c>
      <c r="AZ59" s="11" t="str">
        <f t="shared" si="17"/>
        <v>x</v>
      </c>
      <c r="BA59" s="11" t="str">
        <f t="shared" si="17"/>
        <v>x</v>
      </c>
      <c r="BB59" s="12" t="str">
        <f t="shared" si="17"/>
        <v>x</v>
      </c>
      <c r="BC59" s="11" t="str">
        <f t="shared" si="17"/>
        <v>x</v>
      </c>
      <c r="BD59" s="11" t="str">
        <f t="shared" si="17"/>
        <v>x</v>
      </c>
      <c r="BE59" s="12" t="str">
        <f t="shared" si="17"/>
        <v>x</v>
      </c>
      <c r="BF59" s="11" t="str">
        <f t="shared" si="17"/>
        <v>x</v>
      </c>
      <c r="BG59" s="11" t="str">
        <f t="shared" si="17"/>
        <v>x</v>
      </c>
      <c r="BH59" s="11" t="str">
        <f t="shared" si="17"/>
        <v/>
      </c>
      <c r="BI59" s="11" t="str">
        <f t="shared" si="17"/>
        <v/>
      </c>
      <c r="BJ59" s="12" t="str">
        <f t="shared" si="17"/>
        <v/>
      </c>
      <c r="BO59" s="22"/>
    </row>
    <row r="60" spans="1:67">
      <c r="A60" s="26">
        <v>58</v>
      </c>
      <c r="B60" s="34" t="s">
        <v>128</v>
      </c>
      <c r="C60" s="11" t="str">
        <f t="shared" si="19"/>
        <v>x</v>
      </c>
      <c r="D60" s="11" t="str">
        <f t="shared" si="19"/>
        <v>x</v>
      </c>
      <c r="E60" s="11" t="str">
        <f t="shared" si="19"/>
        <v>x</v>
      </c>
      <c r="F60" s="11" t="str">
        <f t="shared" si="19"/>
        <v>x</v>
      </c>
      <c r="G60" s="11" t="str">
        <f t="shared" si="19"/>
        <v>x</v>
      </c>
      <c r="H60" s="12" t="str">
        <f t="shared" si="19"/>
        <v>x</v>
      </c>
      <c r="I60" s="11" t="str">
        <f t="shared" si="19"/>
        <v>x</v>
      </c>
      <c r="J60" s="11" t="str">
        <f t="shared" si="19"/>
        <v>x</v>
      </c>
      <c r="K60" s="11" t="str">
        <f t="shared" si="19"/>
        <v>x</v>
      </c>
      <c r="L60" s="11" t="str">
        <f t="shared" si="19"/>
        <v>x</v>
      </c>
      <c r="M60" s="11" t="str">
        <f t="shared" si="19"/>
        <v>x</v>
      </c>
      <c r="N60" s="11" t="str">
        <f t="shared" si="19"/>
        <v>x</v>
      </c>
      <c r="O60" s="11" t="str">
        <f t="shared" si="19"/>
        <v>x</v>
      </c>
      <c r="P60" s="11" t="str">
        <f t="shared" si="19"/>
        <v>x</v>
      </c>
      <c r="Q60" s="11" t="str">
        <f t="shared" si="19"/>
        <v>x</v>
      </c>
      <c r="R60" s="11" t="str">
        <f t="shared" si="19"/>
        <v>x</v>
      </c>
      <c r="S60" s="11" t="str">
        <f t="shared" si="18"/>
        <v>x</v>
      </c>
      <c r="T60" s="11" t="str">
        <f t="shared" si="18"/>
        <v>x</v>
      </c>
      <c r="U60" s="11" t="str">
        <f t="shared" si="18"/>
        <v>x</v>
      </c>
      <c r="V60" s="11" t="str">
        <f t="shared" si="18"/>
        <v>x</v>
      </c>
      <c r="W60" s="11" t="str">
        <f t="shared" si="18"/>
        <v>x</v>
      </c>
      <c r="X60" s="12" t="str">
        <f t="shared" si="18"/>
        <v>x</v>
      </c>
      <c r="Y60" s="11" t="str">
        <f t="shared" si="18"/>
        <v>x</v>
      </c>
      <c r="Z60" s="11" t="str">
        <f t="shared" si="18"/>
        <v>x</v>
      </c>
      <c r="AA60" s="11" t="str">
        <f t="shared" si="18"/>
        <v>x</v>
      </c>
      <c r="AB60" s="11" t="str">
        <f t="shared" si="18"/>
        <v>x</v>
      </c>
      <c r="AC60" s="11" t="str">
        <f t="shared" si="18"/>
        <v>x</v>
      </c>
      <c r="AD60" s="11" t="str">
        <f t="shared" si="18"/>
        <v>x</v>
      </c>
      <c r="AE60" s="11" t="str">
        <f t="shared" si="18"/>
        <v>x</v>
      </c>
      <c r="AF60" s="11" t="str">
        <f t="shared" si="18"/>
        <v>x</v>
      </c>
      <c r="AG60" s="11" t="str">
        <f t="shared" si="18"/>
        <v>x</v>
      </c>
      <c r="AH60" s="11" t="str">
        <f t="shared" si="16"/>
        <v>x</v>
      </c>
      <c r="AI60" s="11" t="str">
        <f t="shared" si="16"/>
        <v>x</v>
      </c>
      <c r="AJ60" s="11" t="str">
        <f t="shared" si="16"/>
        <v>x</v>
      </c>
      <c r="AK60" s="11" t="str">
        <f t="shared" si="16"/>
        <v>x</v>
      </c>
      <c r="AL60" s="11" t="str">
        <f t="shared" si="16"/>
        <v>x</v>
      </c>
      <c r="AM60" s="11" t="str">
        <f t="shared" si="16"/>
        <v>x</v>
      </c>
      <c r="AN60" s="11" t="str">
        <f t="shared" si="16"/>
        <v>x</v>
      </c>
      <c r="AO60" s="11" t="str">
        <f t="shared" si="16"/>
        <v>x</v>
      </c>
      <c r="AP60" s="11" t="str">
        <f t="shared" si="16"/>
        <v>x</v>
      </c>
      <c r="AQ60" s="11" t="str">
        <f t="shared" si="16"/>
        <v>x</v>
      </c>
      <c r="AR60" s="11" t="str">
        <f t="shared" si="16"/>
        <v>x</v>
      </c>
      <c r="AS60" s="11" t="str">
        <f t="shared" si="16"/>
        <v>x</v>
      </c>
      <c r="AT60" s="11" t="str">
        <f t="shared" si="16"/>
        <v>x</v>
      </c>
      <c r="AU60" s="11" t="str">
        <f t="shared" si="16"/>
        <v>x</v>
      </c>
      <c r="AV60" s="11" t="str">
        <f t="shared" si="16"/>
        <v>x</v>
      </c>
      <c r="AW60" s="11" t="str">
        <f t="shared" si="16"/>
        <v>x</v>
      </c>
      <c r="AX60" s="11" t="str">
        <f t="shared" si="17"/>
        <v>x</v>
      </c>
      <c r="AY60" s="12" t="str">
        <f t="shared" si="17"/>
        <v>x</v>
      </c>
      <c r="AZ60" s="11" t="str">
        <f t="shared" si="17"/>
        <v>x</v>
      </c>
      <c r="BA60" s="11" t="str">
        <f t="shared" si="17"/>
        <v>x</v>
      </c>
      <c r="BB60" s="12" t="str">
        <f t="shared" si="17"/>
        <v>x</v>
      </c>
      <c r="BC60" s="11" t="str">
        <f t="shared" si="17"/>
        <v>x</v>
      </c>
      <c r="BD60" s="11" t="str">
        <f t="shared" si="17"/>
        <v>x</v>
      </c>
      <c r="BE60" s="12" t="str">
        <f t="shared" si="17"/>
        <v>x</v>
      </c>
      <c r="BF60" s="11" t="str">
        <f t="shared" si="17"/>
        <v>x</v>
      </c>
      <c r="BG60" s="11" t="str">
        <f t="shared" si="17"/>
        <v>x</v>
      </c>
      <c r="BH60" s="11" t="str">
        <f t="shared" si="17"/>
        <v>x</v>
      </c>
      <c r="BI60" s="11" t="str">
        <f t="shared" si="17"/>
        <v/>
      </c>
      <c r="BJ60" s="12" t="str">
        <f t="shared" si="17"/>
        <v/>
      </c>
      <c r="BO60" s="22"/>
    </row>
    <row r="61" spans="1:67">
      <c r="A61" s="26">
        <v>59</v>
      </c>
      <c r="B61" s="34" t="s">
        <v>126</v>
      </c>
      <c r="C61" s="11" t="str">
        <f t="shared" si="19"/>
        <v>x</v>
      </c>
      <c r="D61" s="11" t="str">
        <f t="shared" si="19"/>
        <v>x</v>
      </c>
      <c r="E61" s="11" t="str">
        <f t="shared" si="19"/>
        <v>x</v>
      </c>
      <c r="F61" s="11" t="str">
        <f t="shared" si="19"/>
        <v>x</v>
      </c>
      <c r="G61" s="11" t="str">
        <f t="shared" si="19"/>
        <v>x</v>
      </c>
      <c r="H61" s="12" t="str">
        <f t="shared" si="19"/>
        <v>x</v>
      </c>
      <c r="I61" s="11" t="str">
        <f t="shared" si="19"/>
        <v>x</v>
      </c>
      <c r="J61" s="11" t="str">
        <f t="shared" si="19"/>
        <v>x</v>
      </c>
      <c r="K61" s="11" t="str">
        <f t="shared" si="19"/>
        <v>x</v>
      </c>
      <c r="L61" s="11" t="str">
        <f t="shared" si="19"/>
        <v>x</v>
      </c>
      <c r="M61" s="11" t="str">
        <f t="shared" si="19"/>
        <v>x</v>
      </c>
      <c r="N61" s="11" t="str">
        <f t="shared" si="19"/>
        <v>x</v>
      </c>
      <c r="O61" s="11" t="str">
        <f t="shared" si="19"/>
        <v>x</v>
      </c>
      <c r="P61" s="11" t="str">
        <f t="shared" si="19"/>
        <v>x</v>
      </c>
      <c r="Q61" s="11" t="str">
        <f t="shared" si="19"/>
        <v>x</v>
      </c>
      <c r="R61" s="11" t="str">
        <f t="shared" si="19"/>
        <v>x</v>
      </c>
      <c r="S61" s="11" t="str">
        <f t="shared" si="18"/>
        <v>x</v>
      </c>
      <c r="T61" s="11" t="str">
        <f t="shared" si="18"/>
        <v>x</v>
      </c>
      <c r="U61" s="11" t="str">
        <f t="shared" si="18"/>
        <v>x</v>
      </c>
      <c r="V61" s="11" t="str">
        <f t="shared" si="18"/>
        <v>x</v>
      </c>
      <c r="W61" s="11" t="str">
        <f t="shared" si="18"/>
        <v>x</v>
      </c>
      <c r="X61" s="12" t="str">
        <f t="shared" si="18"/>
        <v>x</v>
      </c>
      <c r="Y61" s="11" t="str">
        <f t="shared" si="18"/>
        <v>x</v>
      </c>
      <c r="Z61" s="11" t="str">
        <f t="shared" si="18"/>
        <v>x</v>
      </c>
      <c r="AA61" s="11" t="str">
        <f t="shared" si="18"/>
        <v>x</v>
      </c>
      <c r="AB61" s="11" t="str">
        <f t="shared" si="18"/>
        <v>x</v>
      </c>
      <c r="AC61" s="11" t="str">
        <f t="shared" si="18"/>
        <v>x</v>
      </c>
      <c r="AD61" s="11" t="str">
        <f t="shared" si="18"/>
        <v>x</v>
      </c>
      <c r="AE61" s="11" t="str">
        <f t="shared" si="18"/>
        <v>x</v>
      </c>
      <c r="AF61" s="11" t="str">
        <f t="shared" si="18"/>
        <v>x</v>
      </c>
      <c r="AG61" s="11" t="str">
        <f t="shared" si="18"/>
        <v>x</v>
      </c>
      <c r="AH61" s="11" t="str">
        <f t="shared" si="16"/>
        <v>x</v>
      </c>
      <c r="AI61" s="11" t="str">
        <f t="shared" si="16"/>
        <v>x</v>
      </c>
      <c r="AJ61" s="11" t="str">
        <f t="shared" si="16"/>
        <v>x</v>
      </c>
      <c r="AK61" s="11" t="str">
        <f t="shared" si="16"/>
        <v>x</v>
      </c>
      <c r="AL61" s="11" t="str">
        <f t="shared" si="16"/>
        <v>x</v>
      </c>
      <c r="AM61" s="11" t="str">
        <f t="shared" si="16"/>
        <v>x</v>
      </c>
      <c r="AN61" s="11" t="str">
        <f t="shared" si="16"/>
        <v>x</v>
      </c>
      <c r="AO61" s="11" t="str">
        <f t="shared" si="16"/>
        <v>x</v>
      </c>
      <c r="AP61" s="11" t="str">
        <f t="shared" si="16"/>
        <v>x</v>
      </c>
      <c r="AQ61" s="11" t="str">
        <f t="shared" si="16"/>
        <v>x</v>
      </c>
      <c r="AR61" s="11" t="str">
        <f t="shared" si="16"/>
        <v>x</v>
      </c>
      <c r="AS61" s="11" t="str">
        <f t="shared" si="16"/>
        <v>x</v>
      </c>
      <c r="AT61" s="11" t="str">
        <f t="shared" si="16"/>
        <v>x</v>
      </c>
      <c r="AU61" s="11" t="str">
        <f t="shared" si="16"/>
        <v>x</v>
      </c>
      <c r="AV61" s="11" t="str">
        <f t="shared" si="16"/>
        <v>x</v>
      </c>
      <c r="AW61" s="11" t="str">
        <f t="shared" si="16"/>
        <v>x</v>
      </c>
      <c r="AX61" s="11" t="str">
        <f t="shared" si="17"/>
        <v>x</v>
      </c>
      <c r="AY61" s="12" t="str">
        <f t="shared" si="17"/>
        <v>x</v>
      </c>
      <c r="AZ61" s="11" t="str">
        <f t="shared" si="17"/>
        <v>x</v>
      </c>
      <c r="BA61" s="11" t="str">
        <f t="shared" si="17"/>
        <v>x</v>
      </c>
      <c r="BB61" s="12" t="str">
        <f t="shared" si="17"/>
        <v>x</v>
      </c>
      <c r="BC61" s="11" t="str">
        <f t="shared" si="17"/>
        <v>x</v>
      </c>
      <c r="BD61" s="11" t="str">
        <f t="shared" si="17"/>
        <v>x</v>
      </c>
      <c r="BE61" s="12" t="str">
        <f t="shared" si="17"/>
        <v>x</v>
      </c>
      <c r="BF61" s="11" t="str">
        <f t="shared" si="17"/>
        <v>x</v>
      </c>
      <c r="BG61" s="11" t="str">
        <f t="shared" si="17"/>
        <v>x</v>
      </c>
      <c r="BH61" s="11" t="str">
        <f t="shared" si="17"/>
        <v>x</v>
      </c>
      <c r="BI61" s="11" t="str">
        <f t="shared" si="17"/>
        <v>x</v>
      </c>
      <c r="BJ61" s="12" t="str">
        <f t="shared" si="17"/>
        <v/>
      </c>
      <c r="BO61" s="22"/>
    </row>
    <row r="62" spans="1:67" s="3" customFormat="1">
      <c r="A62" s="35">
        <v>60</v>
      </c>
      <c r="B62" s="36" t="s">
        <v>127</v>
      </c>
      <c r="C62" s="13" t="str">
        <f t="shared" si="19"/>
        <v>x</v>
      </c>
      <c r="D62" s="13" t="str">
        <f t="shared" si="19"/>
        <v>x</v>
      </c>
      <c r="E62" s="13" t="str">
        <f t="shared" si="19"/>
        <v>x</v>
      </c>
      <c r="F62" s="13" t="str">
        <f t="shared" si="19"/>
        <v>x</v>
      </c>
      <c r="G62" s="13" t="str">
        <f t="shared" si="19"/>
        <v>x</v>
      </c>
      <c r="H62" s="14" t="str">
        <f t="shared" si="19"/>
        <v>x</v>
      </c>
      <c r="I62" s="13" t="str">
        <f t="shared" si="19"/>
        <v>x</v>
      </c>
      <c r="J62" s="13" t="str">
        <f t="shared" si="19"/>
        <v>x</v>
      </c>
      <c r="K62" s="13" t="str">
        <f t="shared" si="19"/>
        <v>x</v>
      </c>
      <c r="L62" s="13" t="str">
        <f t="shared" si="19"/>
        <v>x</v>
      </c>
      <c r="M62" s="13" t="str">
        <f t="shared" si="19"/>
        <v>x</v>
      </c>
      <c r="N62" s="13" t="str">
        <f t="shared" si="19"/>
        <v>x</v>
      </c>
      <c r="O62" s="13" t="str">
        <f t="shared" si="19"/>
        <v>x</v>
      </c>
      <c r="P62" s="13" t="str">
        <f t="shared" si="19"/>
        <v>x</v>
      </c>
      <c r="Q62" s="13" t="str">
        <f t="shared" si="19"/>
        <v>x</v>
      </c>
      <c r="R62" s="13" t="str">
        <f t="shared" si="19"/>
        <v>x</v>
      </c>
      <c r="S62" s="13" t="str">
        <f t="shared" si="18"/>
        <v>x</v>
      </c>
      <c r="T62" s="13" t="str">
        <f t="shared" si="18"/>
        <v>x</v>
      </c>
      <c r="U62" s="13" t="str">
        <f t="shared" si="18"/>
        <v>x</v>
      </c>
      <c r="V62" s="13" t="str">
        <f t="shared" si="18"/>
        <v>x</v>
      </c>
      <c r="W62" s="13" t="str">
        <f t="shared" si="18"/>
        <v>x</v>
      </c>
      <c r="X62" s="14" t="str">
        <f t="shared" si="18"/>
        <v>x</v>
      </c>
      <c r="Y62" s="13" t="str">
        <f t="shared" si="18"/>
        <v>x</v>
      </c>
      <c r="Z62" s="13" t="str">
        <f t="shared" si="18"/>
        <v>x</v>
      </c>
      <c r="AA62" s="13" t="str">
        <f t="shared" si="18"/>
        <v>x</v>
      </c>
      <c r="AB62" s="13" t="str">
        <f t="shared" si="18"/>
        <v>x</v>
      </c>
      <c r="AC62" s="13" t="str">
        <f t="shared" si="18"/>
        <v>x</v>
      </c>
      <c r="AD62" s="13" t="str">
        <f t="shared" si="18"/>
        <v>x</v>
      </c>
      <c r="AE62" s="13" t="str">
        <f t="shared" si="18"/>
        <v>x</v>
      </c>
      <c r="AF62" s="13" t="str">
        <f t="shared" si="18"/>
        <v>x</v>
      </c>
      <c r="AG62" s="13" t="str">
        <f t="shared" si="18"/>
        <v>x</v>
      </c>
      <c r="AH62" s="13" t="str">
        <f t="shared" si="16"/>
        <v>x</v>
      </c>
      <c r="AI62" s="13" t="str">
        <f t="shared" si="16"/>
        <v>x</v>
      </c>
      <c r="AJ62" s="13" t="str">
        <f t="shared" si="16"/>
        <v>x</v>
      </c>
      <c r="AK62" s="13" t="str">
        <f t="shared" si="16"/>
        <v>x</v>
      </c>
      <c r="AL62" s="13" t="str">
        <f t="shared" si="16"/>
        <v>x</v>
      </c>
      <c r="AM62" s="13" t="str">
        <f t="shared" si="16"/>
        <v>x</v>
      </c>
      <c r="AN62" s="13" t="str">
        <f t="shared" si="16"/>
        <v>x</v>
      </c>
      <c r="AO62" s="13" t="str">
        <f t="shared" si="16"/>
        <v>x</v>
      </c>
      <c r="AP62" s="13" t="str">
        <f t="shared" si="16"/>
        <v>x</v>
      </c>
      <c r="AQ62" s="13" t="str">
        <f t="shared" si="16"/>
        <v>x</v>
      </c>
      <c r="AR62" s="13" t="str">
        <f t="shared" si="16"/>
        <v>x</v>
      </c>
      <c r="AS62" s="13" t="str">
        <f t="shared" si="16"/>
        <v>x</v>
      </c>
      <c r="AT62" s="13" t="str">
        <f t="shared" si="16"/>
        <v>x</v>
      </c>
      <c r="AU62" s="13" t="str">
        <f t="shared" si="16"/>
        <v>x</v>
      </c>
      <c r="AV62" s="13" t="str">
        <f t="shared" si="16"/>
        <v>x</v>
      </c>
      <c r="AW62" s="13" t="str">
        <f t="shared" si="16"/>
        <v>x</v>
      </c>
      <c r="AX62" s="13" t="str">
        <f t="shared" si="17"/>
        <v>x</v>
      </c>
      <c r="AY62" s="14" t="str">
        <f t="shared" si="17"/>
        <v>x</v>
      </c>
      <c r="AZ62" s="13" t="str">
        <f t="shared" si="17"/>
        <v>x</v>
      </c>
      <c r="BA62" s="13" t="str">
        <f t="shared" si="17"/>
        <v>x</v>
      </c>
      <c r="BB62" s="14" t="str">
        <f t="shared" si="17"/>
        <v>x</v>
      </c>
      <c r="BC62" s="13" t="str">
        <f t="shared" si="17"/>
        <v>x</v>
      </c>
      <c r="BD62" s="13" t="str">
        <f t="shared" si="17"/>
        <v>x</v>
      </c>
      <c r="BE62" s="14" t="str">
        <f t="shared" si="17"/>
        <v>x</v>
      </c>
      <c r="BF62" s="13" t="str">
        <f t="shared" si="17"/>
        <v>x</v>
      </c>
      <c r="BG62" s="13" t="str">
        <f t="shared" si="17"/>
        <v>x</v>
      </c>
      <c r="BH62" s="13" t="str">
        <f t="shared" si="17"/>
        <v>x</v>
      </c>
      <c r="BI62" s="13" t="str">
        <f t="shared" si="17"/>
        <v>x</v>
      </c>
      <c r="BJ62" s="14" t="str">
        <f t="shared" si="17"/>
        <v>x</v>
      </c>
      <c r="BO62" s="37"/>
    </row>
    <row r="63" spans="1:67">
      <c r="A63" s="6"/>
      <c r="B63" s="5"/>
      <c r="BL63" s="23">
        <f>SUM(BL3:BL54)</f>
        <v>118</v>
      </c>
      <c r="BM63" s="23">
        <f>SUM(BM3:BM54)</f>
        <v>138</v>
      </c>
      <c r="BN63" s="23">
        <f>SUM(BN3:BN54)</f>
        <v>256</v>
      </c>
      <c r="BO63" s="23">
        <f>SUM(BO3:BO54)</f>
        <v>360</v>
      </c>
    </row>
    <row r="64" spans="1:67">
      <c r="A64" s="6"/>
      <c r="B64" s="5"/>
      <c r="C64" s="21">
        <f>SUM(C3:C54)</f>
        <v>0</v>
      </c>
      <c r="D64" s="21">
        <f t="shared" ref="D64:BB64" si="20">SUM(D3:D54)</f>
        <v>0</v>
      </c>
      <c r="E64" s="21">
        <f t="shared" si="20"/>
        <v>0</v>
      </c>
      <c r="F64" s="21">
        <f t="shared" si="20"/>
        <v>0</v>
      </c>
      <c r="G64" s="21">
        <f t="shared" si="20"/>
        <v>0</v>
      </c>
      <c r="H64" s="38">
        <f t="shared" si="20"/>
        <v>0</v>
      </c>
      <c r="I64" s="21">
        <f t="shared" si="20"/>
        <v>1</v>
      </c>
      <c r="J64" s="21">
        <f t="shared" si="20"/>
        <v>1</v>
      </c>
      <c r="K64" s="21">
        <f t="shared" si="20"/>
        <v>1</v>
      </c>
      <c r="L64" s="21">
        <f t="shared" si="20"/>
        <v>1</v>
      </c>
      <c r="M64" s="21">
        <f t="shared" si="20"/>
        <v>1</v>
      </c>
      <c r="N64" s="21">
        <f t="shared" si="20"/>
        <v>2</v>
      </c>
      <c r="O64" s="21">
        <f t="shared" si="20"/>
        <v>2</v>
      </c>
      <c r="P64" s="21">
        <f t="shared" si="20"/>
        <v>1</v>
      </c>
      <c r="Q64" s="21">
        <f t="shared" si="20"/>
        <v>1</v>
      </c>
      <c r="R64" s="21">
        <f t="shared" si="20"/>
        <v>1</v>
      </c>
      <c r="S64" s="21">
        <f t="shared" si="20"/>
        <v>4</v>
      </c>
      <c r="T64" s="21">
        <f t="shared" si="20"/>
        <v>2</v>
      </c>
      <c r="U64" s="21">
        <f t="shared" si="20"/>
        <v>1</v>
      </c>
      <c r="V64" s="21">
        <f t="shared" si="20"/>
        <v>1</v>
      </c>
      <c r="W64" s="21">
        <f t="shared" si="20"/>
        <v>1</v>
      </c>
      <c r="X64" s="38">
        <f t="shared" si="20"/>
        <v>1</v>
      </c>
      <c r="Y64" s="21">
        <f t="shared" si="20"/>
        <v>3</v>
      </c>
      <c r="Z64" s="21">
        <f t="shared" si="20"/>
        <v>2</v>
      </c>
      <c r="AA64" s="21">
        <f t="shared" si="20"/>
        <v>3</v>
      </c>
      <c r="AB64" s="21">
        <f t="shared" si="20"/>
        <v>2</v>
      </c>
      <c r="AC64" s="21">
        <f t="shared" si="20"/>
        <v>4</v>
      </c>
      <c r="AD64" s="21">
        <f t="shared" si="20"/>
        <v>3</v>
      </c>
      <c r="AE64" s="21">
        <f t="shared" si="20"/>
        <v>2</v>
      </c>
      <c r="AF64" s="21">
        <f t="shared" si="20"/>
        <v>2</v>
      </c>
      <c r="AG64" s="21">
        <f t="shared" si="20"/>
        <v>3</v>
      </c>
      <c r="AH64" s="21">
        <f t="shared" si="20"/>
        <v>3</v>
      </c>
      <c r="AI64" s="21">
        <f t="shared" si="20"/>
        <v>3</v>
      </c>
      <c r="AJ64" s="21">
        <f t="shared" si="20"/>
        <v>4</v>
      </c>
      <c r="AK64" s="21">
        <f t="shared" si="20"/>
        <v>2</v>
      </c>
      <c r="AL64" s="21">
        <f t="shared" si="20"/>
        <v>3</v>
      </c>
      <c r="AM64" s="21">
        <f t="shared" si="20"/>
        <v>2</v>
      </c>
      <c r="AN64" s="21">
        <f t="shared" si="20"/>
        <v>4</v>
      </c>
      <c r="AO64" s="21">
        <f t="shared" si="20"/>
        <v>4</v>
      </c>
      <c r="AP64" s="21">
        <f t="shared" si="20"/>
        <v>3</v>
      </c>
      <c r="AQ64" s="21">
        <f t="shared" si="20"/>
        <v>1</v>
      </c>
      <c r="AR64" s="21">
        <f t="shared" si="20"/>
        <v>4</v>
      </c>
      <c r="AS64" s="21">
        <f t="shared" si="20"/>
        <v>2</v>
      </c>
      <c r="AT64" s="21">
        <f t="shared" si="20"/>
        <v>2</v>
      </c>
      <c r="AU64" s="21">
        <f t="shared" si="20"/>
        <v>3</v>
      </c>
      <c r="AV64" s="21">
        <f t="shared" si="20"/>
        <v>3</v>
      </c>
      <c r="AW64" s="21">
        <f t="shared" si="20"/>
        <v>3</v>
      </c>
      <c r="AX64" s="21">
        <f t="shared" si="20"/>
        <v>2</v>
      </c>
      <c r="AY64" s="38">
        <f t="shared" si="20"/>
        <v>4</v>
      </c>
      <c r="AZ64" s="21">
        <f t="shared" si="20"/>
        <v>7</v>
      </c>
      <c r="BA64" s="21">
        <f t="shared" si="20"/>
        <v>10</v>
      </c>
      <c r="BB64" s="38">
        <f t="shared" si="20"/>
        <v>3</v>
      </c>
      <c r="BC64" s="21"/>
      <c r="BD64" s="21"/>
      <c r="BE64" s="38"/>
      <c r="BF64" s="21"/>
      <c r="BG64" s="21"/>
      <c r="BH64" s="21"/>
      <c r="BI64" s="21"/>
      <c r="BJ64" s="38"/>
      <c r="BK64" s="21">
        <f>SUM(C64:BB64)</f>
        <v>118</v>
      </c>
      <c r="BM64" s="45" t="str">
        <f>IF(BM63=BK64,"ok!","update!")</f>
        <v>update!</v>
      </c>
    </row>
    <row r="65" spans="1:68">
      <c r="A65" s="6"/>
      <c r="B65" s="5"/>
      <c r="C65" s="9" t="s">
        <v>7</v>
      </c>
      <c r="D65" s="9">
        <f>MIN(C$64:BB$64)</f>
        <v>0</v>
      </c>
      <c r="BO65" s="9" t="e">
        <f>MAX(BO3:BO54)/MIN(BO3:BO41)</f>
        <v>#DIV/0!</v>
      </c>
      <c r="BP65" s="9" t="s">
        <v>14</v>
      </c>
    </row>
    <row r="66" spans="1:68">
      <c r="A66" s="6"/>
      <c r="B66" s="5"/>
      <c r="C66" s="9" t="s">
        <v>8</v>
      </c>
      <c r="D66" s="9">
        <f>MAX(C$64:BB$64)</f>
        <v>10</v>
      </c>
    </row>
    <row r="67" spans="1:68">
      <c r="A67" s="6"/>
      <c r="B67" s="5"/>
      <c r="C67" s="9" t="s">
        <v>9</v>
      </c>
      <c r="D67" s="22">
        <f>AVERAGE(C$64:BB$64)</f>
        <v>2.2692307692307692</v>
      </c>
    </row>
    <row r="68" spans="1:68">
      <c r="A68" s="6"/>
      <c r="B68" s="5"/>
    </row>
    <row r="69" spans="1:68">
      <c r="A69" s="6"/>
      <c r="B69" s="5"/>
    </row>
  </sheetData>
  <conditionalFormatting sqref="C64:BK64 C3:BJ62">
    <cfRule type="cellIs" dxfId="1" priority="2" operator="equal">
      <formula>"x"</formula>
    </cfRule>
  </conditionalFormatting>
  <conditionalFormatting sqref="BM64">
    <cfRule type="cellIs" dxfId="0" priority="1" operator="equal">
      <formula>"ok!"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88DE-A976-416F-A188-A667752E2D7D}">
  <dimension ref="A1:E35"/>
  <sheetViews>
    <sheetView workbookViewId="0">
      <selection activeCell="P19" sqref="P19"/>
    </sheetView>
  </sheetViews>
  <sheetFormatPr baseColWidth="10" defaultRowHeight="15.75"/>
  <cols>
    <col min="1" max="1" width="10.625" customWidth="1"/>
    <col min="2" max="2" width="4.625" customWidth="1"/>
    <col min="3" max="3" width="10.625" customWidth="1"/>
    <col min="4" max="4" width="4.625" customWidth="1"/>
    <col min="5" max="5" width="33.625" customWidth="1"/>
  </cols>
  <sheetData>
    <row r="1" spans="1:5">
      <c r="A1" s="43" t="s">
        <v>19</v>
      </c>
    </row>
    <row r="3" spans="1:5">
      <c r="A3" s="43" t="s">
        <v>26</v>
      </c>
      <c r="B3" s="43"/>
      <c r="C3" s="43" t="s">
        <v>27</v>
      </c>
    </row>
    <row r="4" spans="1:5">
      <c r="A4" t="s">
        <v>31</v>
      </c>
      <c r="C4" t="s">
        <v>50</v>
      </c>
    </row>
    <row r="5" spans="1:5">
      <c r="A5" t="s">
        <v>29</v>
      </c>
      <c r="C5" t="s">
        <v>20</v>
      </c>
    </row>
    <row r="6" spans="1:5">
      <c r="A6" t="s">
        <v>28</v>
      </c>
      <c r="C6" t="s">
        <v>23</v>
      </c>
    </row>
    <row r="7" spans="1:5">
      <c r="A7" t="s">
        <v>35</v>
      </c>
      <c r="C7" t="s">
        <v>22</v>
      </c>
    </row>
    <row r="8" spans="1:5">
      <c r="A8" t="s">
        <v>38</v>
      </c>
      <c r="C8" t="s">
        <v>21</v>
      </c>
    </row>
    <row r="9" spans="1:5">
      <c r="A9" t="s">
        <v>36</v>
      </c>
      <c r="C9" t="s">
        <v>24</v>
      </c>
    </row>
    <row r="10" spans="1:5">
      <c r="A10" t="s">
        <v>37</v>
      </c>
      <c r="C10" t="s">
        <v>25</v>
      </c>
    </row>
    <row r="12" spans="1:5">
      <c r="A12" t="s">
        <v>29</v>
      </c>
      <c r="B12" s="44" t="s">
        <v>30</v>
      </c>
      <c r="C12" t="s">
        <v>31</v>
      </c>
      <c r="E12" t="s">
        <v>32</v>
      </c>
    </row>
    <row r="13" spans="1:5">
      <c r="A13" t="s">
        <v>28</v>
      </c>
      <c r="B13" s="44" t="s">
        <v>30</v>
      </c>
      <c r="C13" t="s">
        <v>31</v>
      </c>
      <c r="E13" t="s">
        <v>34</v>
      </c>
    </row>
    <row r="14" spans="1:5">
      <c r="A14" t="s">
        <v>35</v>
      </c>
      <c r="B14" s="44" t="s">
        <v>30</v>
      </c>
      <c r="C14" t="s">
        <v>31</v>
      </c>
      <c r="E14" t="s">
        <v>40</v>
      </c>
    </row>
    <row r="15" spans="1:5">
      <c r="A15" t="s">
        <v>38</v>
      </c>
      <c r="B15" s="44" t="s">
        <v>30</v>
      </c>
      <c r="C15" t="s">
        <v>31</v>
      </c>
      <c r="E15" t="s">
        <v>49</v>
      </c>
    </row>
    <row r="16" spans="1:5">
      <c r="A16" t="s">
        <v>28</v>
      </c>
      <c r="B16" s="44" t="s">
        <v>30</v>
      </c>
      <c r="C16" t="s">
        <v>29</v>
      </c>
      <c r="E16" t="s">
        <v>33</v>
      </c>
    </row>
    <row r="17" spans="1:5">
      <c r="A17" t="s">
        <v>35</v>
      </c>
      <c r="B17" s="44" t="s">
        <v>30</v>
      </c>
      <c r="C17" t="s">
        <v>29</v>
      </c>
      <c r="E17" t="s">
        <v>41</v>
      </c>
    </row>
    <row r="18" spans="1:5">
      <c r="A18" t="s">
        <v>38</v>
      </c>
      <c r="B18" s="44" t="s">
        <v>30</v>
      </c>
      <c r="C18" t="s">
        <v>29</v>
      </c>
      <c r="E18" t="s">
        <v>42</v>
      </c>
    </row>
    <row r="19" spans="1:5">
      <c r="A19" t="s">
        <v>28</v>
      </c>
      <c r="B19" s="44" t="s">
        <v>30</v>
      </c>
      <c r="C19" t="s">
        <v>35</v>
      </c>
      <c r="E19" t="s">
        <v>39</v>
      </c>
    </row>
    <row r="20" spans="1:5">
      <c r="A20" t="s">
        <v>28</v>
      </c>
      <c r="B20" s="44" t="s">
        <v>30</v>
      </c>
      <c r="C20" t="s">
        <v>38</v>
      </c>
      <c r="E20" t="s">
        <v>51</v>
      </c>
    </row>
    <row r="21" spans="1:5">
      <c r="A21" t="s">
        <v>31</v>
      </c>
      <c r="B21" s="44" t="s">
        <v>30</v>
      </c>
      <c r="C21" t="s">
        <v>36</v>
      </c>
      <c r="E21" t="s">
        <v>43</v>
      </c>
    </row>
    <row r="22" spans="1:5">
      <c r="A22" t="s">
        <v>29</v>
      </c>
      <c r="B22" s="44" t="s">
        <v>30</v>
      </c>
      <c r="C22" t="s">
        <v>36</v>
      </c>
      <c r="E22" t="s">
        <v>44</v>
      </c>
    </row>
    <row r="23" spans="1:5">
      <c r="A23" t="s">
        <v>35</v>
      </c>
      <c r="B23" s="44" t="s">
        <v>30</v>
      </c>
      <c r="C23" t="s">
        <v>36</v>
      </c>
      <c r="E23" t="s">
        <v>45</v>
      </c>
    </row>
    <row r="24" spans="1:5">
      <c r="A24" t="s">
        <v>31</v>
      </c>
      <c r="B24" s="44" t="s">
        <v>30</v>
      </c>
      <c r="C24" t="s">
        <v>37</v>
      </c>
      <c r="E24" t="s">
        <v>46</v>
      </c>
    </row>
    <row r="25" spans="1:5">
      <c r="A25" t="s">
        <v>29</v>
      </c>
      <c r="B25" s="44" t="s">
        <v>30</v>
      </c>
      <c r="C25" t="s">
        <v>37</v>
      </c>
      <c r="E25" t="s">
        <v>47</v>
      </c>
    </row>
    <row r="26" spans="1:5">
      <c r="A26" t="s">
        <v>35</v>
      </c>
      <c r="B26" s="44" t="s">
        <v>30</v>
      </c>
      <c r="C26" t="s">
        <v>37</v>
      </c>
      <c r="E26" t="s">
        <v>48</v>
      </c>
    </row>
    <row r="27" spans="1:5">
      <c r="B27" s="44"/>
    </row>
    <row r="28" spans="1:5">
      <c r="B28" s="44" t="s">
        <v>11</v>
      </c>
      <c r="C28" t="s">
        <v>10</v>
      </c>
      <c r="D28" t="s">
        <v>12</v>
      </c>
    </row>
    <row r="29" spans="1:5">
      <c r="A29" t="s">
        <v>31</v>
      </c>
      <c r="B29">
        <f>COUNTIF(A$12:A$26,$A29)</f>
        <v>2</v>
      </c>
      <c r="C29">
        <f t="shared" ref="C29:C35" si="0">COUNTIF(C$12:C$26,$A29)</f>
        <v>4</v>
      </c>
      <c r="D29">
        <f>+C29+B29</f>
        <v>6</v>
      </c>
    </row>
    <row r="30" spans="1:5">
      <c r="A30" t="s">
        <v>29</v>
      </c>
      <c r="B30">
        <f t="shared" ref="B30:B35" si="1">COUNTIF(A$12:A$26,$A30)</f>
        <v>3</v>
      </c>
      <c r="C30">
        <f t="shared" si="0"/>
        <v>3</v>
      </c>
      <c r="D30">
        <f t="shared" ref="D30:D35" si="2">+C30+B30</f>
        <v>6</v>
      </c>
    </row>
    <row r="31" spans="1:5">
      <c r="A31" t="s">
        <v>28</v>
      </c>
      <c r="B31">
        <f>COUNTIF(A$12:A$26,$A31)</f>
        <v>4</v>
      </c>
      <c r="C31">
        <f t="shared" si="0"/>
        <v>0</v>
      </c>
      <c r="D31">
        <f t="shared" si="2"/>
        <v>4</v>
      </c>
    </row>
    <row r="32" spans="1:5">
      <c r="A32" t="s">
        <v>35</v>
      </c>
      <c r="B32">
        <f t="shared" si="1"/>
        <v>4</v>
      </c>
      <c r="C32">
        <f t="shared" si="0"/>
        <v>1</v>
      </c>
      <c r="D32">
        <f t="shared" si="2"/>
        <v>5</v>
      </c>
    </row>
    <row r="33" spans="1:4">
      <c r="A33" t="s">
        <v>38</v>
      </c>
      <c r="B33">
        <f t="shared" si="1"/>
        <v>2</v>
      </c>
      <c r="C33">
        <f t="shared" si="0"/>
        <v>1</v>
      </c>
      <c r="D33">
        <f t="shared" si="2"/>
        <v>3</v>
      </c>
    </row>
    <row r="34" spans="1:4">
      <c r="A34" t="s">
        <v>36</v>
      </c>
      <c r="B34">
        <f t="shared" si="1"/>
        <v>0</v>
      </c>
      <c r="C34">
        <f t="shared" si="0"/>
        <v>3</v>
      </c>
      <c r="D34">
        <f t="shared" si="2"/>
        <v>3</v>
      </c>
    </row>
    <row r="35" spans="1:4">
      <c r="A35" t="s">
        <v>37</v>
      </c>
      <c r="B35">
        <f t="shared" si="1"/>
        <v>0</v>
      </c>
      <c r="C35">
        <f t="shared" si="0"/>
        <v>3</v>
      </c>
      <c r="D35">
        <f t="shared" si="2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Objekte</vt:lpstr>
      <vt:lpstr>Korrelationen</vt:lpstr>
      <vt:lpstr>Logik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pduerr</cp:lastModifiedBy>
  <dcterms:created xsi:type="dcterms:W3CDTF">2021-11-03T08:22:36Z</dcterms:created>
  <dcterms:modified xsi:type="dcterms:W3CDTF">2022-04-19T14:07:03Z</dcterms:modified>
</cp:coreProperties>
</file>