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kss\Desktop\9. semester\Empirisk-SFC-model\"/>
    </mc:Choice>
  </mc:AlternateContent>
  <xr:revisionPtr revIDLastSave="0" documentId="8_{120BD2B4-9F73-4AC5-B37E-603690FBD2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DKP1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2" l="1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15" i="2"/>
  <c r="G16" i="2"/>
  <c r="G17" i="2"/>
  <c r="G18" i="2"/>
  <c r="M18" i="2" s="1"/>
  <c r="G19" i="2"/>
  <c r="G20" i="2"/>
  <c r="G21" i="2"/>
  <c r="M21" i="2" s="1"/>
  <c r="G22" i="2"/>
  <c r="G23" i="2"/>
  <c r="G24" i="2"/>
  <c r="M24" i="2" s="1"/>
  <c r="G25" i="2"/>
  <c r="M25" i="2" s="1"/>
  <c r="G26" i="2"/>
  <c r="M26" i="2" s="1"/>
  <c r="G27" i="2"/>
  <c r="M27" i="2" s="1"/>
  <c r="G28" i="2"/>
  <c r="G29" i="2"/>
  <c r="G30" i="2"/>
  <c r="M30" i="2" s="1"/>
  <c r="G15" i="2"/>
  <c r="M15" i="2" s="1"/>
  <c r="M16" i="2"/>
  <c r="M17" i="2"/>
  <c r="M19" i="2"/>
  <c r="M20" i="2"/>
  <c r="M22" i="2"/>
  <c r="M23" i="2"/>
  <c r="M28" i="2"/>
  <c r="M29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15" i="2"/>
</calcChain>
</file>

<file path=xl/sharedStrings.xml><?xml version="1.0" encoding="utf-8"?>
<sst xmlns="http://schemas.openxmlformats.org/spreadsheetml/2006/main" count="14" uniqueCount="14">
  <si>
    <t>Personindkomster efter indkomsttype, socioøkonomisk status, køn, enhed, landsdel og tid</t>
  </si>
  <si>
    <t>Enhed: -</t>
  </si>
  <si>
    <t>9 Arbejdsløshedsdagpenge mv.</t>
  </si>
  <si>
    <t>Arbejdsløse</t>
  </si>
  <si>
    <t xml:space="preserve">13. Nov. 2019: 2018-Data om skattefri kontanthjælp og herved kontanthjælp, samlede overførsler og indkomst før skat er rettet i forhold til september-udgivelsen. </t>
  </si>
  <si>
    <t>4 Løn</t>
  </si>
  <si>
    <t>6 AMB.pligtige honorarer</t>
  </si>
  <si>
    <t>24 ATP pension</t>
  </si>
  <si>
    <t>Dagpenge</t>
  </si>
  <si>
    <t>Raio</t>
  </si>
  <si>
    <t>Ratio_1</t>
  </si>
  <si>
    <t>Løn_1</t>
  </si>
  <si>
    <t>Løn_2</t>
  </si>
  <si>
    <t>Ratio_2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</si>
</sst>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topLeftCell="C1" workbookViewId="0">
      <selection activeCell="F12" sqref="F12"/>
    </sheetView>
  </sheetViews>
  <sheetFormatPr defaultRowHeight="15" x14ac:dyDescent="0.25"/>
  <cols>
    <col min="1" max="1" width="40.7109375" customWidth="1"/>
    <col min="2" max="2" width="13.5703125" customWidth="1"/>
    <col min="3" max="3" width="22.28515625" customWidth="1"/>
    <col min="4" max="4" width="40.7109375" customWidth="1"/>
    <col min="5" max="5" width="13.28515625" customWidth="1"/>
    <col min="6" max="23" width="9" customWidth="1"/>
  </cols>
  <sheetData>
    <row r="1" spans="1:27" ht="17.25" x14ac:dyDescent="0.3">
      <c r="A1" s="1" t="s">
        <v>0</v>
      </c>
    </row>
    <row r="2" spans="1:27" x14ac:dyDescent="0.25">
      <c r="A2" s="2" t="s">
        <v>1</v>
      </c>
    </row>
    <row r="3" spans="1:27" x14ac:dyDescent="0.25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7" x14ac:dyDescent="0.25">
      <c r="A4" s="3" t="s">
        <v>2</v>
      </c>
      <c r="B4" s="3" t="s">
        <v>3</v>
      </c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6" spans="1:27" ht="60" x14ac:dyDescent="0.25">
      <c r="A6" s="5" t="s">
        <v>4</v>
      </c>
    </row>
    <row r="14" spans="1:27" x14ac:dyDescent="0.25">
      <c r="F14" s="6" t="s">
        <v>5</v>
      </c>
      <c r="G14" s="6" t="s">
        <v>11</v>
      </c>
      <c r="H14" s="6" t="s">
        <v>12</v>
      </c>
      <c r="I14" s="6" t="s">
        <v>6</v>
      </c>
      <c r="J14" s="6" t="s">
        <v>7</v>
      </c>
      <c r="K14" s="3" t="s">
        <v>8</v>
      </c>
      <c r="L14" s="3" t="s">
        <v>9</v>
      </c>
      <c r="M14" s="3" t="s">
        <v>10</v>
      </c>
      <c r="N14" s="3" t="s">
        <v>13</v>
      </c>
    </row>
    <row r="15" spans="1:27" x14ac:dyDescent="0.25">
      <c r="F15" s="7">
        <v>303674</v>
      </c>
      <c r="G15" s="7">
        <f>F15-I15</f>
        <v>292512</v>
      </c>
      <c r="H15" s="7">
        <f>G15+I15</f>
        <v>303674</v>
      </c>
      <c r="I15" s="7">
        <v>11162</v>
      </c>
      <c r="J15" s="7">
        <v>11357</v>
      </c>
      <c r="K15" s="4">
        <v>115928</v>
      </c>
      <c r="L15" s="4">
        <f>K15/F15</f>
        <v>0.38175148349875193</v>
      </c>
      <c r="M15" s="4">
        <f>K15/G15</f>
        <v>0.39631878350289901</v>
      </c>
      <c r="N15" s="4">
        <f>K15/H15</f>
        <v>0.38175148349875193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F16" s="7">
        <v>313442</v>
      </c>
      <c r="G16" s="7">
        <f t="shared" ref="G16:G30" si="0">F16-I16</f>
        <v>298856</v>
      </c>
      <c r="H16" s="7">
        <f t="shared" ref="H16:H30" si="1">G16+I16</f>
        <v>313442</v>
      </c>
      <c r="I16" s="7">
        <v>14586</v>
      </c>
      <c r="J16" s="7">
        <v>12434</v>
      </c>
      <c r="K16" s="4">
        <v>114847</v>
      </c>
      <c r="L16" s="4">
        <f t="shared" ref="L16:L30" si="2">K16/F16</f>
        <v>0.36640590603684253</v>
      </c>
      <c r="M16" s="4">
        <f t="shared" ref="M16:M30" si="3">K16/G16</f>
        <v>0.3842887544503038</v>
      </c>
      <c r="N16" s="4">
        <f t="shared" ref="N16:N30" si="4">K16/H16</f>
        <v>0.36640590603684253</v>
      </c>
    </row>
    <row r="17" spans="6:14" x14ac:dyDescent="0.25">
      <c r="F17" s="7">
        <v>325308</v>
      </c>
      <c r="G17" s="7">
        <f t="shared" si="0"/>
        <v>310645</v>
      </c>
      <c r="H17" s="7">
        <f t="shared" si="1"/>
        <v>325308</v>
      </c>
      <c r="I17" s="7">
        <v>14663</v>
      </c>
      <c r="J17" s="7">
        <v>13405</v>
      </c>
      <c r="K17" s="4">
        <v>118497</v>
      </c>
      <c r="L17" s="4">
        <f t="shared" si="2"/>
        <v>0.3642609465491165</v>
      </c>
      <c r="M17" s="4">
        <f t="shared" si="3"/>
        <v>0.38145471518936408</v>
      </c>
      <c r="N17" s="4">
        <f t="shared" si="4"/>
        <v>0.3642609465491165</v>
      </c>
    </row>
    <row r="18" spans="6:14" x14ac:dyDescent="0.25">
      <c r="F18" s="7">
        <v>335443</v>
      </c>
      <c r="G18" s="7">
        <f t="shared" si="0"/>
        <v>319490</v>
      </c>
      <c r="H18" s="7">
        <f t="shared" si="1"/>
        <v>335443</v>
      </c>
      <c r="I18" s="7">
        <v>15953</v>
      </c>
      <c r="J18" s="7">
        <v>14023</v>
      </c>
      <c r="K18" s="4">
        <v>117194</v>
      </c>
      <c r="L18" s="4">
        <f t="shared" si="2"/>
        <v>0.34937083200424512</v>
      </c>
      <c r="M18" s="4">
        <f t="shared" si="3"/>
        <v>0.36681586278130773</v>
      </c>
      <c r="N18" s="4">
        <f t="shared" si="4"/>
        <v>0.34937083200424512</v>
      </c>
    </row>
    <row r="19" spans="6:14" x14ac:dyDescent="0.25">
      <c r="F19" s="7">
        <v>342056</v>
      </c>
      <c r="G19" s="7">
        <f t="shared" si="0"/>
        <v>329273</v>
      </c>
      <c r="H19" s="7">
        <f t="shared" si="1"/>
        <v>342056</v>
      </c>
      <c r="I19" s="7">
        <v>12783</v>
      </c>
      <c r="J19" s="7">
        <v>14285</v>
      </c>
      <c r="K19" s="4">
        <v>124249</v>
      </c>
      <c r="L19" s="4">
        <f t="shared" si="2"/>
        <v>0.36324169141894896</v>
      </c>
      <c r="M19" s="4">
        <f t="shared" si="3"/>
        <v>0.37734342020147416</v>
      </c>
      <c r="N19" s="4">
        <f t="shared" si="4"/>
        <v>0.36324169141894896</v>
      </c>
    </row>
    <row r="20" spans="6:14" x14ac:dyDescent="0.25">
      <c r="F20" s="7">
        <v>358012</v>
      </c>
      <c r="G20" s="7">
        <f t="shared" si="0"/>
        <v>341349</v>
      </c>
      <c r="H20" s="7">
        <f t="shared" si="1"/>
        <v>358012</v>
      </c>
      <c r="I20" s="7">
        <v>16663</v>
      </c>
      <c r="J20" s="7">
        <v>13721</v>
      </c>
      <c r="K20" s="4">
        <v>142478</v>
      </c>
      <c r="L20" s="4">
        <f t="shared" si="2"/>
        <v>0.39796990045026426</v>
      </c>
      <c r="M20" s="4">
        <f t="shared" si="3"/>
        <v>0.41739685776141133</v>
      </c>
      <c r="N20" s="4">
        <f t="shared" si="4"/>
        <v>0.39796990045026426</v>
      </c>
    </row>
    <row r="21" spans="6:14" x14ac:dyDescent="0.25">
      <c r="F21" s="7">
        <v>363510</v>
      </c>
      <c r="G21" s="7">
        <f t="shared" si="0"/>
        <v>349574</v>
      </c>
      <c r="H21" s="7">
        <f t="shared" si="1"/>
        <v>363510</v>
      </c>
      <c r="I21" s="7">
        <v>13936</v>
      </c>
      <c r="J21" s="7">
        <v>14009</v>
      </c>
      <c r="K21" s="4">
        <v>144549</v>
      </c>
      <c r="L21" s="4">
        <f t="shared" si="2"/>
        <v>0.39764793265659815</v>
      </c>
      <c r="M21" s="4">
        <f t="shared" si="3"/>
        <v>0.41350043195432157</v>
      </c>
      <c r="N21" s="4">
        <f t="shared" si="4"/>
        <v>0.39764793265659815</v>
      </c>
    </row>
    <row r="22" spans="6:14" x14ac:dyDescent="0.25">
      <c r="F22" s="7">
        <v>372414</v>
      </c>
      <c r="G22" s="7">
        <f t="shared" si="0"/>
        <v>357777</v>
      </c>
      <c r="H22" s="7">
        <f t="shared" si="1"/>
        <v>372414</v>
      </c>
      <c r="I22" s="7">
        <v>14637</v>
      </c>
      <c r="J22" s="7">
        <v>14286</v>
      </c>
      <c r="K22" s="4">
        <v>140727</v>
      </c>
      <c r="L22" s="4">
        <f t="shared" si="2"/>
        <v>0.37787784562341908</v>
      </c>
      <c r="M22" s="4">
        <f t="shared" si="3"/>
        <v>0.39333719048457561</v>
      </c>
      <c r="N22" s="4">
        <f t="shared" si="4"/>
        <v>0.37787784562341908</v>
      </c>
    </row>
    <row r="23" spans="6:14" x14ac:dyDescent="0.25">
      <c r="F23" s="7">
        <v>378672</v>
      </c>
      <c r="G23" s="7">
        <f t="shared" si="0"/>
        <v>368158</v>
      </c>
      <c r="H23" s="7">
        <f t="shared" si="1"/>
        <v>378672</v>
      </c>
      <c r="I23" s="7">
        <v>10514</v>
      </c>
      <c r="J23" s="7">
        <v>14559</v>
      </c>
      <c r="K23" s="4">
        <v>121563</v>
      </c>
      <c r="L23" s="4">
        <f t="shared" si="2"/>
        <v>0.32102452782355179</v>
      </c>
      <c r="M23" s="4">
        <f t="shared" si="3"/>
        <v>0.33019247171051558</v>
      </c>
      <c r="N23" s="4">
        <f t="shared" si="4"/>
        <v>0.32102452782355179</v>
      </c>
    </row>
    <row r="24" spans="6:14" x14ac:dyDescent="0.25">
      <c r="F24" s="7">
        <v>386498</v>
      </c>
      <c r="G24" s="7">
        <f t="shared" si="0"/>
        <v>375040</v>
      </c>
      <c r="H24" s="7">
        <f t="shared" si="1"/>
        <v>386498</v>
      </c>
      <c r="I24" s="7">
        <v>11458</v>
      </c>
      <c r="J24" s="7">
        <v>14894</v>
      </c>
      <c r="K24" s="4">
        <v>140879</v>
      </c>
      <c r="L24" s="4">
        <f t="shared" si="2"/>
        <v>0.36450123933370937</v>
      </c>
      <c r="M24" s="4">
        <f t="shared" si="3"/>
        <v>0.37563726535836178</v>
      </c>
      <c r="N24" s="4">
        <f t="shared" si="4"/>
        <v>0.36450123933370937</v>
      </c>
    </row>
    <row r="25" spans="6:14" x14ac:dyDescent="0.25">
      <c r="F25" s="7">
        <v>393862</v>
      </c>
      <c r="G25" s="7">
        <f t="shared" si="0"/>
        <v>378102</v>
      </c>
      <c r="H25" s="7">
        <f t="shared" si="1"/>
        <v>393862</v>
      </c>
      <c r="I25" s="7">
        <v>15760</v>
      </c>
      <c r="J25" s="7">
        <v>15147</v>
      </c>
      <c r="K25" s="4">
        <v>141079</v>
      </c>
      <c r="L25" s="4">
        <f t="shared" si="2"/>
        <v>0.35819398672631531</v>
      </c>
      <c r="M25" s="4">
        <f t="shared" si="3"/>
        <v>0.3731241834214048</v>
      </c>
      <c r="N25" s="4">
        <f t="shared" si="4"/>
        <v>0.35819398672631531</v>
      </c>
    </row>
    <row r="26" spans="6:14" x14ac:dyDescent="0.25">
      <c r="F26" s="7">
        <v>401150</v>
      </c>
      <c r="G26" s="7">
        <f t="shared" si="0"/>
        <v>379568</v>
      </c>
      <c r="H26" s="7">
        <f t="shared" si="1"/>
        <v>401150</v>
      </c>
      <c r="I26" s="7">
        <v>21582</v>
      </c>
      <c r="J26" s="7">
        <v>15305</v>
      </c>
      <c r="K26" s="4">
        <v>139809</v>
      </c>
      <c r="L26" s="4">
        <f t="shared" si="2"/>
        <v>0.3485205035522872</v>
      </c>
      <c r="M26" s="4">
        <f t="shared" si="3"/>
        <v>0.36833716224760782</v>
      </c>
      <c r="N26" s="4">
        <f t="shared" si="4"/>
        <v>0.3485205035522872</v>
      </c>
    </row>
    <row r="27" spans="6:14" x14ac:dyDescent="0.25">
      <c r="F27" s="7">
        <v>408736</v>
      </c>
      <c r="G27" s="7">
        <f t="shared" si="0"/>
        <v>392405</v>
      </c>
      <c r="H27" s="7">
        <f t="shared" si="1"/>
        <v>408736</v>
      </c>
      <c r="I27" s="7">
        <v>16331</v>
      </c>
      <c r="J27" s="7">
        <v>15165</v>
      </c>
      <c r="K27" s="4">
        <v>143809</v>
      </c>
      <c r="L27" s="4">
        <f t="shared" si="2"/>
        <v>0.35183835042668127</v>
      </c>
      <c r="M27" s="4">
        <f t="shared" si="3"/>
        <v>0.36648105910984824</v>
      </c>
      <c r="N27" s="4">
        <f t="shared" si="4"/>
        <v>0.35183835042668127</v>
      </c>
    </row>
    <row r="28" spans="6:14" x14ac:dyDescent="0.25">
      <c r="F28" s="7">
        <v>418234</v>
      </c>
      <c r="G28" s="7">
        <f t="shared" si="0"/>
        <v>400508</v>
      </c>
      <c r="H28" s="7">
        <f t="shared" si="1"/>
        <v>418234</v>
      </c>
      <c r="I28" s="7">
        <v>17726</v>
      </c>
      <c r="J28" s="7">
        <v>15405</v>
      </c>
      <c r="K28" s="4">
        <v>140575</v>
      </c>
      <c r="L28" s="4">
        <f t="shared" si="2"/>
        <v>0.33611566730586229</v>
      </c>
      <c r="M28" s="4">
        <f t="shared" si="3"/>
        <v>0.35099174048957826</v>
      </c>
      <c r="N28" s="4">
        <f t="shared" si="4"/>
        <v>0.33611566730586229</v>
      </c>
    </row>
    <row r="29" spans="6:14" x14ac:dyDescent="0.25">
      <c r="F29" s="7">
        <v>425590</v>
      </c>
      <c r="G29" s="7">
        <f t="shared" si="0"/>
        <v>407271</v>
      </c>
      <c r="H29" s="7">
        <f t="shared" si="1"/>
        <v>425590</v>
      </c>
      <c r="I29" s="7">
        <v>18319</v>
      </c>
      <c r="J29" s="7">
        <v>15778</v>
      </c>
      <c r="K29" s="4">
        <v>143911</v>
      </c>
      <c r="L29" s="4">
        <f t="shared" si="2"/>
        <v>0.33814469324937146</v>
      </c>
      <c r="M29" s="4">
        <f t="shared" si="3"/>
        <v>0.35335440038696592</v>
      </c>
      <c r="N29" s="4">
        <f t="shared" si="4"/>
        <v>0.33814469324937146</v>
      </c>
    </row>
    <row r="30" spans="6:14" x14ac:dyDescent="0.25">
      <c r="F30" s="7">
        <v>450243</v>
      </c>
      <c r="G30" s="7">
        <f t="shared" si="0"/>
        <v>429697</v>
      </c>
      <c r="H30" s="7">
        <f t="shared" si="1"/>
        <v>450243</v>
      </c>
      <c r="I30" s="7">
        <v>20546</v>
      </c>
      <c r="J30" s="7">
        <v>15862</v>
      </c>
      <c r="K30" s="4">
        <v>152736</v>
      </c>
      <c r="L30" s="4">
        <f t="shared" si="2"/>
        <v>0.33923014905284482</v>
      </c>
      <c r="M30" s="4">
        <f t="shared" si="3"/>
        <v>0.3554504685860036</v>
      </c>
      <c r="N30" s="4">
        <f t="shared" si="4"/>
        <v>0.33923014905284482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INDKP104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Thomsen</dc:creator>
  <cp:lastModifiedBy>Simon Thomsen</cp:lastModifiedBy>
  <dcterms:created xsi:type="dcterms:W3CDTF">2022-08-22T08:37:38Z</dcterms:created>
  <dcterms:modified xsi:type="dcterms:W3CDTF">2022-08-22T09:06:10Z</dcterms:modified>
</cp:coreProperties>
</file>