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kss\Desktop\9. semester\Empirisk-SFC-model\"/>
    </mc:Choice>
  </mc:AlternateContent>
  <xr:revisionPtr revIDLastSave="0" documentId="8_{0F94EC50-29CB-4DB5-8660-292DE0166C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B55" i="1" l="1"/>
  <c r="QB56" i="1"/>
  <c r="QB57" i="1"/>
  <c r="QB58" i="1"/>
  <c r="QB59" i="1"/>
  <c r="QB60" i="1"/>
  <c r="QB61" i="1"/>
  <c r="QB54" i="1"/>
  <c r="OS61" i="1"/>
  <c r="OR61" i="1"/>
  <c r="OQ61" i="1"/>
  <c r="OP61" i="1"/>
  <c r="OO61" i="1"/>
  <c r="ON61" i="1"/>
  <c r="OM61" i="1"/>
  <c r="OL61" i="1"/>
  <c r="OK61" i="1"/>
  <c r="OJ61" i="1"/>
  <c r="OI61" i="1"/>
  <c r="OH61" i="1"/>
  <c r="OG61" i="1"/>
  <c r="OF61" i="1"/>
  <c r="OE61" i="1"/>
  <c r="OV61" i="1" s="1"/>
  <c r="OD61" i="1"/>
  <c r="OU61" i="1" s="1"/>
  <c r="OC61" i="1"/>
  <c r="OT61" i="1" s="1"/>
  <c r="OS60" i="1"/>
  <c r="OR60" i="1"/>
  <c r="OQ60" i="1"/>
  <c r="OP60" i="1"/>
  <c r="OO60" i="1"/>
  <c r="ON60" i="1"/>
  <c r="OM60" i="1"/>
  <c r="OL60" i="1"/>
  <c r="OK60" i="1"/>
  <c r="OJ60" i="1"/>
  <c r="OI60" i="1"/>
  <c r="OH60" i="1"/>
  <c r="OG60" i="1"/>
  <c r="OF60" i="1"/>
  <c r="OE60" i="1"/>
  <c r="OV60" i="1" s="1"/>
  <c r="OD60" i="1"/>
  <c r="OU60" i="1" s="1"/>
  <c r="OC60" i="1"/>
  <c r="OT60" i="1" s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V59" i="1" s="1"/>
  <c r="OD59" i="1"/>
  <c r="OU59" i="1" s="1"/>
  <c r="OC59" i="1"/>
  <c r="OT59" i="1" s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V58" i="1" s="1"/>
  <c r="OD58" i="1"/>
  <c r="OU58" i="1" s="1"/>
  <c r="OC58" i="1"/>
  <c r="OT58" i="1" s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V57" i="1" s="1"/>
  <c r="OD57" i="1"/>
  <c r="OU57" i="1" s="1"/>
  <c r="OC57" i="1"/>
  <c r="OT57" i="1" s="1"/>
  <c r="OV56" i="1"/>
  <c r="OS56" i="1"/>
  <c r="OR56" i="1"/>
  <c r="OQ56" i="1"/>
  <c r="OP56" i="1"/>
  <c r="OO56" i="1"/>
  <c r="ON56" i="1"/>
  <c r="OM56" i="1"/>
  <c r="OL56" i="1"/>
  <c r="OK56" i="1"/>
  <c r="OJ56" i="1"/>
  <c r="OI56" i="1"/>
  <c r="OH56" i="1"/>
  <c r="OG56" i="1"/>
  <c r="OF56" i="1"/>
  <c r="OE56" i="1"/>
  <c r="OD56" i="1"/>
  <c r="OU56" i="1" s="1"/>
  <c r="OC56" i="1"/>
  <c r="OT56" i="1" s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V55" i="1" s="1"/>
  <c r="OD55" i="1"/>
  <c r="OU55" i="1" s="1"/>
  <c r="OC55" i="1"/>
  <c r="OT55" i="1" s="1"/>
  <c r="OS54" i="1"/>
  <c r="OR54" i="1"/>
  <c r="OQ54" i="1"/>
  <c r="OP54" i="1"/>
  <c r="OO54" i="1"/>
  <c r="ON54" i="1"/>
  <c r="OM54" i="1"/>
  <c r="OL54" i="1"/>
  <c r="OK54" i="1"/>
  <c r="OJ54" i="1"/>
  <c r="OI54" i="1"/>
  <c r="OH54" i="1"/>
  <c r="OG54" i="1"/>
  <c r="OF54" i="1"/>
  <c r="OE54" i="1"/>
  <c r="OV54" i="1" s="1"/>
  <c r="OD54" i="1"/>
  <c r="OU54" i="1" s="1"/>
  <c r="OC54" i="1"/>
  <c r="OT54" i="1" s="1"/>
  <c r="OS53" i="1"/>
  <c r="OR53" i="1"/>
  <c r="OQ53" i="1"/>
  <c r="OP53" i="1"/>
  <c r="OO53" i="1"/>
  <c r="ON53" i="1"/>
  <c r="OM53" i="1"/>
  <c r="OL53" i="1"/>
  <c r="OK53" i="1"/>
  <c r="OJ53" i="1"/>
  <c r="OI53" i="1"/>
  <c r="OH53" i="1"/>
  <c r="OG53" i="1"/>
  <c r="OF53" i="1"/>
  <c r="OE53" i="1"/>
  <c r="OV53" i="1" s="1"/>
  <c r="OD53" i="1"/>
  <c r="OU53" i="1" s="1"/>
  <c r="OC53" i="1"/>
  <c r="OT53" i="1" s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V52" i="1" s="1"/>
  <c r="OD52" i="1"/>
  <c r="OU52" i="1" s="1"/>
  <c r="OC52" i="1"/>
  <c r="OT52" i="1" s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V51" i="1" s="1"/>
  <c r="OD51" i="1"/>
  <c r="OU51" i="1" s="1"/>
  <c r="OC51" i="1"/>
  <c r="OT51" i="1" s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V50" i="1" s="1"/>
  <c r="OD50" i="1"/>
  <c r="OU50" i="1" s="1"/>
  <c r="OC50" i="1"/>
  <c r="OT50" i="1" s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V49" i="1" s="1"/>
  <c r="OD49" i="1"/>
  <c r="OU49" i="1" s="1"/>
  <c r="OC49" i="1"/>
  <c r="OT49" i="1" s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V48" i="1" s="1"/>
  <c r="OD48" i="1"/>
  <c r="OU48" i="1" s="1"/>
  <c r="OC48" i="1"/>
  <c r="OT48" i="1" s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V47" i="1" s="1"/>
  <c r="OD47" i="1"/>
  <c r="OU47" i="1" s="1"/>
  <c r="OC47" i="1"/>
  <c r="OT47" i="1" s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V46" i="1" s="1"/>
  <c r="OD46" i="1"/>
  <c r="OU46" i="1" s="1"/>
  <c r="OC46" i="1"/>
  <c r="OT46" i="1" s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V45" i="1" s="1"/>
  <c r="OD45" i="1"/>
  <c r="OU45" i="1" s="1"/>
  <c r="OC45" i="1"/>
  <c r="OT45" i="1" s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V44" i="1" s="1"/>
  <c r="OD44" i="1"/>
  <c r="OU44" i="1" s="1"/>
  <c r="OC44" i="1"/>
  <c r="OT44" i="1" s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V43" i="1" s="1"/>
  <c r="OD43" i="1"/>
  <c r="OU43" i="1" s="1"/>
  <c r="OC43" i="1"/>
  <c r="OT43" i="1" s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V42" i="1" s="1"/>
  <c r="OD42" i="1"/>
  <c r="OU42" i="1" s="1"/>
  <c r="OC42" i="1"/>
  <c r="OT42" i="1" s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V41" i="1" s="1"/>
  <c r="OD41" i="1"/>
  <c r="OU41" i="1" s="1"/>
  <c r="OC41" i="1"/>
  <c r="OT41" i="1" s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V40" i="1" s="1"/>
  <c r="OD40" i="1"/>
  <c r="OU40" i="1" s="1"/>
  <c r="OC40" i="1"/>
  <c r="OT40" i="1" s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V39" i="1" s="1"/>
  <c r="OD39" i="1"/>
  <c r="OU39" i="1" s="1"/>
  <c r="OC39" i="1"/>
  <c r="OT39" i="1" s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V38" i="1" s="1"/>
  <c r="OD38" i="1"/>
  <c r="OU38" i="1" s="1"/>
  <c r="OC38" i="1"/>
  <c r="OT38" i="1" s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V37" i="1" s="1"/>
  <c r="OD37" i="1"/>
  <c r="OU37" i="1" s="1"/>
  <c r="OC37" i="1"/>
  <c r="OT37" i="1" s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V36" i="1" s="1"/>
  <c r="OD36" i="1"/>
  <c r="OU36" i="1" s="1"/>
  <c r="OC36" i="1"/>
  <c r="OT36" i="1" s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V35" i="1" s="1"/>
  <c r="OD35" i="1"/>
  <c r="OU35" i="1" s="1"/>
  <c r="OC35" i="1"/>
  <c r="OT35" i="1" s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V34" i="1" s="1"/>
  <c r="OD34" i="1"/>
  <c r="OU34" i="1" s="1"/>
  <c r="OC34" i="1"/>
  <c r="OT34" i="1" s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V33" i="1" s="1"/>
  <c r="OD33" i="1"/>
  <c r="OU33" i="1" s="1"/>
  <c r="OC33" i="1"/>
  <c r="OT33" i="1" s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V32" i="1" s="1"/>
  <c r="OD32" i="1"/>
  <c r="OU32" i="1" s="1"/>
  <c r="OC32" i="1"/>
  <c r="OT32" i="1" s="1"/>
</calcChain>
</file>

<file path=xl/sharedStrings.xml><?xml version="1.0" encoding="utf-8"?>
<sst xmlns="http://schemas.openxmlformats.org/spreadsheetml/2006/main" count="515" uniqueCount="515">
  <si>
    <t>IBA_h</t>
  </si>
  <si>
    <t>IBA_nf</t>
  </si>
  <si>
    <t>IBA_f</t>
  </si>
  <si>
    <t>IBA_g</t>
  </si>
  <si>
    <t>IBA_row</t>
  </si>
  <si>
    <t>Sec_h</t>
  </si>
  <si>
    <t>Sec_nf</t>
  </si>
  <si>
    <t>Sec_g</t>
  </si>
  <si>
    <t>Sec_row</t>
  </si>
  <si>
    <t>Sec_f_a</t>
  </si>
  <si>
    <t>Sec_f_d</t>
  </si>
  <si>
    <t>L_h</t>
  </si>
  <si>
    <t>L_nf</t>
  </si>
  <si>
    <t>L_g</t>
  </si>
  <si>
    <t>L_row</t>
  </si>
  <si>
    <t>L_f</t>
  </si>
  <si>
    <t>EQ_h</t>
  </si>
  <si>
    <t>EQ_g</t>
  </si>
  <si>
    <t>EQ_row_A</t>
  </si>
  <si>
    <t>EQ_row_L</t>
  </si>
  <si>
    <t>EQ_nf_A</t>
  </si>
  <si>
    <t>EQ_nf_L</t>
  </si>
  <si>
    <t>EQ_f_A</t>
  </si>
  <si>
    <t>EQ_f_L</t>
  </si>
  <si>
    <t>INS_h</t>
  </si>
  <si>
    <t>INS_nf</t>
  </si>
  <si>
    <t>INS_f</t>
  </si>
  <si>
    <t>INS_row</t>
  </si>
  <si>
    <t>IBA_h_tr</t>
  </si>
  <si>
    <t>IBA_nf_tr</t>
  </si>
  <si>
    <t>IBA_f_tr</t>
  </si>
  <si>
    <t>IBA_g_tr</t>
  </si>
  <si>
    <t>IBA_row_tr</t>
  </si>
  <si>
    <t>Sec_h_tr</t>
  </si>
  <si>
    <t>Sec_nf_tr</t>
  </si>
  <si>
    <t>Sec_g_tr</t>
  </si>
  <si>
    <t>Sec_row_tr</t>
  </si>
  <si>
    <t>Sec_f_a_tr</t>
  </si>
  <si>
    <t>Sec_f_d_tr</t>
  </si>
  <si>
    <t>L_h_tr</t>
  </si>
  <si>
    <t>L_nf_tr</t>
  </si>
  <si>
    <t>L_g_tr</t>
  </si>
  <si>
    <t>L_row_tr</t>
  </si>
  <si>
    <t>L_f_tr</t>
  </si>
  <si>
    <t>EQ_h_tr</t>
  </si>
  <si>
    <t>EQ_g_tr</t>
  </si>
  <si>
    <t>EQ_row_A_tr</t>
  </si>
  <si>
    <t>EQ_row_L_tr</t>
  </si>
  <si>
    <t>EQ_nf_A_tr</t>
  </si>
  <si>
    <t>EQ_nf_L_tr</t>
  </si>
  <si>
    <t>EQ_f_A_tr</t>
  </si>
  <si>
    <t>EQ_f_L_tr</t>
  </si>
  <si>
    <t>INS_h_tr</t>
  </si>
  <si>
    <t>INS_nf_tr</t>
  </si>
  <si>
    <t>INS_f_tr</t>
  </si>
  <si>
    <t>INS_g_tr</t>
  </si>
  <si>
    <t>INS_row_tr</t>
  </si>
  <si>
    <t>IBA_h_rv</t>
  </si>
  <si>
    <t>IBA_nf_rv</t>
  </si>
  <si>
    <t>IBA_f_rv</t>
  </si>
  <si>
    <t>IBA_g_rv</t>
  </si>
  <si>
    <t>IBA_row_rv</t>
  </si>
  <si>
    <t>Sec_h_rv</t>
  </si>
  <si>
    <t>Sec_nf_rv</t>
  </si>
  <si>
    <t>Sec_g_rv</t>
  </si>
  <si>
    <t>Sec_row_rv</t>
  </si>
  <si>
    <t>Sec_f_a_rv</t>
  </si>
  <si>
    <t>Sec_f_d_rv</t>
  </si>
  <si>
    <t>L_h_rv</t>
  </si>
  <si>
    <t>L_nf_rv</t>
  </si>
  <si>
    <t>L_g_rv</t>
  </si>
  <si>
    <t>L_row_rv</t>
  </si>
  <si>
    <t>L_f_rv</t>
  </si>
  <si>
    <t>EQ_h_rv</t>
  </si>
  <si>
    <t>EQ_g_rv</t>
  </si>
  <si>
    <t>EQ_row_A_rv</t>
  </si>
  <si>
    <t>EQ_row_L_rv</t>
  </si>
  <si>
    <t>EQ_nf_A_rv</t>
  </si>
  <si>
    <t>EQ_nf_L_rv</t>
  </si>
  <si>
    <t>EQ_f_A_rv</t>
  </si>
  <si>
    <t>EQ_f_L_rv</t>
  </si>
  <si>
    <t>INS_h_rv</t>
  </si>
  <si>
    <t>INS_nf_rv</t>
  </si>
  <si>
    <t>INS_f_rv</t>
  </si>
  <si>
    <t>INS_g_rv</t>
  </si>
  <si>
    <t>INS_row_rv</t>
  </si>
  <si>
    <t>FNW_nf</t>
  </si>
  <si>
    <t>FNW_f</t>
  </si>
  <si>
    <t>FNW_g</t>
  </si>
  <si>
    <t>FNW_h</t>
  </si>
  <si>
    <t>FNW_row</t>
  </si>
  <si>
    <t>FNL_nf</t>
  </si>
  <si>
    <t>FNL_f</t>
  </si>
  <si>
    <t>FNL_g</t>
  </si>
  <si>
    <t>FNL_h</t>
  </si>
  <si>
    <t>FNL_row</t>
  </si>
  <si>
    <t>int_r_h</t>
  </si>
  <si>
    <t>int_p_h</t>
  </si>
  <si>
    <t>int_r_nf</t>
  </si>
  <si>
    <t>int_p_nf</t>
  </si>
  <si>
    <t>int_r_f</t>
  </si>
  <si>
    <t>int_p_f</t>
  </si>
  <si>
    <t>int_r_g</t>
  </si>
  <si>
    <t>int_p_g</t>
  </si>
  <si>
    <t>int_r_row</t>
  </si>
  <si>
    <t>int_p_row</t>
  </si>
  <si>
    <t>div_r_h</t>
  </si>
  <si>
    <t>div_p_h</t>
  </si>
  <si>
    <t>div_r_nf</t>
  </si>
  <si>
    <t>div_p_nf</t>
  </si>
  <si>
    <t>div_r_f</t>
  </si>
  <si>
    <t>div_p_f</t>
  </si>
  <si>
    <t>div_r_g</t>
  </si>
  <si>
    <t>div_p_g</t>
  </si>
  <si>
    <t>div_r_row</t>
  </si>
  <si>
    <t>div_p_row</t>
  </si>
  <si>
    <t>ins_r_h</t>
  </si>
  <si>
    <t>ins_p_h</t>
  </si>
  <si>
    <t>ins_r_nf</t>
  </si>
  <si>
    <t>ins_p_nf</t>
  </si>
  <si>
    <t>ins_r_f</t>
  </si>
  <si>
    <t>ins_p_f</t>
  </si>
  <si>
    <t>ins_r_g</t>
  </si>
  <si>
    <t>ins_p_g</t>
  </si>
  <si>
    <t>ins_r_row</t>
  </si>
  <si>
    <t>ins_p_row</t>
  </si>
  <si>
    <t>res_r_h</t>
  </si>
  <si>
    <t>res_p_h</t>
  </si>
  <si>
    <t>res_r_nf</t>
  </si>
  <si>
    <t>res_p_nf</t>
  </si>
  <si>
    <t>res_r_f</t>
  </si>
  <si>
    <t>res_p_f</t>
  </si>
  <si>
    <t>res_r_g</t>
  </si>
  <si>
    <t>res_p_g</t>
  </si>
  <si>
    <t>res_r_row</t>
  </si>
  <si>
    <t>res_p_row</t>
  </si>
  <si>
    <t>propinc_r_h</t>
  </si>
  <si>
    <t>propinc_p_h</t>
  </si>
  <si>
    <t>propinc_r_nf</t>
  </si>
  <si>
    <t>propinc_p_nf</t>
  </si>
  <si>
    <t>propinc_r_f</t>
  </si>
  <si>
    <t>propinc_p_f</t>
  </si>
  <si>
    <t>propinc_r_g</t>
  </si>
  <si>
    <t>propinc_p_g</t>
  </si>
  <si>
    <t>propinc_r_row</t>
  </si>
  <si>
    <t>propinc_p_row</t>
  </si>
  <si>
    <t>Y</t>
  </si>
  <si>
    <t>YK</t>
  </si>
  <si>
    <t>Yadj</t>
  </si>
  <si>
    <t>YKadj</t>
  </si>
  <si>
    <t>CON</t>
  </si>
  <si>
    <t>CONK</t>
  </si>
  <si>
    <t>CONadj</t>
  </si>
  <si>
    <t>CONKadj</t>
  </si>
  <si>
    <t>G</t>
  </si>
  <si>
    <t>GK</t>
  </si>
  <si>
    <t>Gadj</t>
  </si>
  <si>
    <t>GKadj</t>
  </si>
  <si>
    <t>I</t>
  </si>
  <si>
    <t>I_nf</t>
  </si>
  <si>
    <t>I_f</t>
  </si>
  <si>
    <t>I_g</t>
  </si>
  <si>
    <t>I_h</t>
  </si>
  <si>
    <t>W</t>
  </si>
  <si>
    <t>W_h_r</t>
  </si>
  <si>
    <t>W_h_p</t>
  </si>
  <si>
    <t>W_row_r</t>
  </si>
  <si>
    <t>W_row_p</t>
  </si>
  <si>
    <t>W_nf_r</t>
  </si>
  <si>
    <t>W_nf_p</t>
  </si>
  <si>
    <t>W_f_r</t>
  </si>
  <si>
    <t>W_f_p</t>
  </si>
  <si>
    <t>W_g_r</t>
  </si>
  <si>
    <t>W_g_p</t>
  </si>
  <si>
    <t>B2</t>
  </si>
  <si>
    <t>B2_nf_p</t>
  </si>
  <si>
    <t>B2_nf_r</t>
  </si>
  <si>
    <t>B2_f_p</t>
  </si>
  <si>
    <t>B2_f_r</t>
  </si>
  <si>
    <t>B2_g_p</t>
  </si>
  <si>
    <t>B2_g_r</t>
  </si>
  <si>
    <t>B2_h_p</t>
  </si>
  <si>
    <t>B2_h_r</t>
  </si>
  <si>
    <t>B2adj</t>
  </si>
  <si>
    <t>Yh_nf</t>
  </si>
  <si>
    <t>Yh_f</t>
  </si>
  <si>
    <t>Yh_g</t>
  </si>
  <si>
    <t>Yh_h</t>
  </si>
  <si>
    <t>Yh_row</t>
  </si>
  <si>
    <t>Scon_h_p</t>
  </si>
  <si>
    <t>Scon_f_r</t>
  </si>
  <si>
    <t>Scon_row_p</t>
  </si>
  <si>
    <t>Scon_row_r</t>
  </si>
  <si>
    <t>Scon_g_r</t>
  </si>
  <si>
    <t>Sben_h_r</t>
  </si>
  <si>
    <t>Sben_row_r</t>
  </si>
  <si>
    <t>Sben_row_p</t>
  </si>
  <si>
    <t>Sben_g_p</t>
  </si>
  <si>
    <t>Sben_f_p</t>
  </si>
  <si>
    <t>Soth_g_p</t>
  </si>
  <si>
    <t>Soth_h_p</t>
  </si>
  <si>
    <t>Soth_h_r</t>
  </si>
  <si>
    <t>Oth_nf_p</t>
  </si>
  <si>
    <t>Oth_f_p</t>
  </si>
  <si>
    <t>Oth_g_p</t>
  </si>
  <si>
    <t>Oth_h_p</t>
  </si>
  <si>
    <t>Oth_row_p</t>
  </si>
  <si>
    <t>Oth_nf_r</t>
  </si>
  <si>
    <t>Oth_f_r</t>
  </si>
  <si>
    <t>Oth_g_r</t>
  </si>
  <si>
    <t>Oth_h_r</t>
  </si>
  <si>
    <t>Oth_row_r</t>
  </si>
  <si>
    <t>Oth_nf</t>
  </si>
  <si>
    <t>Oth_f</t>
  </si>
  <si>
    <t>Oth_g</t>
  </si>
  <si>
    <t>Oth_h</t>
  </si>
  <si>
    <t>Oth_row</t>
  </si>
  <si>
    <t>Tax_nf_p</t>
  </si>
  <si>
    <t>Tax_nf_r</t>
  </si>
  <si>
    <t>Tax_nf</t>
  </si>
  <si>
    <t>Tax_f_p</t>
  </si>
  <si>
    <t>Tax_f_r</t>
  </si>
  <si>
    <t>Tax_f</t>
  </si>
  <si>
    <t>Tax_g_p</t>
  </si>
  <si>
    <t>Tax_g_r</t>
  </si>
  <si>
    <t>Tax_g</t>
  </si>
  <si>
    <t>Tax_h_p</t>
  </si>
  <si>
    <t>Tax_h_r</t>
  </si>
  <si>
    <t>Tax_h</t>
  </si>
  <si>
    <t>Tax_row_p</t>
  </si>
  <si>
    <t>Tax_row_r</t>
  </si>
  <si>
    <t>Tax_row</t>
  </si>
  <si>
    <t>YD</t>
  </si>
  <si>
    <t>YD_nf</t>
  </si>
  <si>
    <t>YD_f</t>
  </si>
  <si>
    <t>YD_g</t>
  </si>
  <si>
    <t>YD_h</t>
  </si>
  <si>
    <t>YD_row</t>
  </si>
  <si>
    <t>S_nf</t>
  </si>
  <si>
    <t>S_f</t>
  </si>
  <si>
    <t>S_g</t>
  </si>
  <si>
    <t>S_h</t>
  </si>
  <si>
    <t>S_row</t>
  </si>
  <si>
    <t>Ctr_nf</t>
  </si>
  <si>
    <t>Ctr_f</t>
  </si>
  <si>
    <t>Ctr_g</t>
  </si>
  <si>
    <t>Ctr_h</t>
  </si>
  <si>
    <t>Ctr_row</t>
  </si>
  <si>
    <t>NP_nf</t>
  </si>
  <si>
    <t>NP_f</t>
  </si>
  <si>
    <t>NP_g</t>
  </si>
  <si>
    <t>NP_h</t>
  </si>
  <si>
    <t>NP_row</t>
  </si>
  <si>
    <t>NL_nf</t>
  </si>
  <si>
    <t>NL_f</t>
  </si>
  <si>
    <t>NL_g</t>
  </si>
  <si>
    <t>NL_h</t>
  </si>
  <si>
    <t>NL_row</t>
  </si>
  <si>
    <t>Dep</t>
  </si>
  <si>
    <t>Depadj</t>
  </si>
  <si>
    <t>Dep_k</t>
  </si>
  <si>
    <t>Dep_kadj</t>
  </si>
  <si>
    <t>N</t>
  </si>
  <si>
    <t>NN</t>
  </si>
  <si>
    <t>Nadj</t>
  </si>
  <si>
    <t>NNadj</t>
  </si>
  <si>
    <t>POP</t>
  </si>
  <si>
    <t>POPadj</t>
  </si>
  <si>
    <t>pyadj</t>
  </si>
  <si>
    <t>py</t>
  </si>
  <si>
    <t>pc</t>
  </si>
  <si>
    <t>pi</t>
  </si>
  <si>
    <t>pg</t>
  </si>
  <si>
    <t>px</t>
  </si>
  <si>
    <t>pm</t>
  </si>
  <si>
    <t>pcadj</t>
  </si>
  <si>
    <t>piadj</t>
  </si>
  <si>
    <t>pgadj</t>
  </si>
  <si>
    <t>pxadj</t>
  </si>
  <si>
    <t>pmadj</t>
  </si>
  <si>
    <t>idep</t>
  </si>
  <si>
    <t>iloan</t>
  </si>
  <si>
    <t>divd</t>
  </si>
  <si>
    <t>diva</t>
  </si>
  <si>
    <t>ibd</t>
  </si>
  <si>
    <t>iboa</t>
  </si>
  <si>
    <t>insu</t>
  </si>
  <si>
    <t>p_tax</t>
  </si>
  <si>
    <t>p_sub</t>
  </si>
  <si>
    <t>p_tax_row</t>
  </si>
  <si>
    <t>EMPadj</t>
  </si>
  <si>
    <t>UNEMPadj</t>
  </si>
  <si>
    <t>Madj</t>
  </si>
  <si>
    <t>MKadj</t>
  </si>
  <si>
    <t>p_sub_row</t>
  </si>
  <si>
    <t>D8_h</t>
  </si>
  <si>
    <t>D8_f</t>
  </si>
  <si>
    <t>MK</t>
  </si>
  <si>
    <t>XK</t>
  </si>
  <si>
    <t>Xadj</t>
  </si>
  <si>
    <t>XKadj</t>
  </si>
  <si>
    <t>PCON</t>
  </si>
  <si>
    <t>PCONK</t>
  </si>
  <si>
    <t>PCONadj</t>
  </si>
  <si>
    <t>PCONKadj</t>
  </si>
  <si>
    <t>NL_nf_adj</t>
  </si>
  <si>
    <t>NL_f_adj</t>
  </si>
  <si>
    <t>NL_g_adj</t>
  </si>
  <si>
    <t>NL_h_adj</t>
  </si>
  <si>
    <t>NL_row_adj</t>
  </si>
  <si>
    <t>M</t>
  </si>
  <si>
    <t>X</t>
  </si>
  <si>
    <t>bd_h_k</t>
  </si>
  <si>
    <t>equip_h_k</t>
  </si>
  <si>
    <t>bd_nfc_k</t>
  </si>
  <si>
    <t>equip_nfc_k</t>
  </si>
  <si>
    <t>bd_fc_k</t>
  </si>
  <si>
    <t>equip_fc_k</t>
  </si>
  <si>
    <t>bd_g_k</t>
  </si>
  <si>
    <t>equip_g_k</t>
  </si>
  <si>
    <t>p_BD</t>
  </si>
  <si>
    <t>p_EQUIP</t>
  </si>
  <si>
    <t>delta_bd_h</t>
  </si>
  <si>
    <t>delta_equip_h</t>
  </si>
  <si>
    <t>delta_bd_nfc</t>
  </si>
  <si>
    <t>delta_equip_nfc</t>
  </si>
  <si>
    <t>delta_bd_fc</t>
  </si>
  <si>
    <t>delta_equip_fc</t>
  </si>
  <si>
    <t>delta_bd_g</t>
  </si>
  <si>
    <t>delta_equip_g</t>
  </si>
  <si>
    <t>BD_h</t>
  </si>
  <si>
    <t>EQUIP_h</t>
  </si>
  <si>
    <t>BD_nfc</t>
  </si>
  <si>
    <t>EQUIP_nfc</t>
  </si>
  <si>
    <t>BD_fc</t>
  </si>
  <si>
    <t>EQUIP_fc</t>
  </si>
  <si>
    <t>BD_g</t>
  </si>
  <si>
    <t>EQUIP_g</t>
  </si>
  <si>
    <t>I_BD_h_k</t>
  </si>
  <si>
    <t>I_EQUIP_h_k</t>
  </si>
  <si>
    <t>I_BD_nfc_k</t>
  </si>
  <si>
    <t>I_EQUIP_nfc_k</t>
  </si>
  <si>
    <t>I_BD_fc_k</t>
  </si>
  <si>
    <t>I_EQUIP_fc_k</t>
  </si>
  <si>
    <t>I_BD_g_k</t>
  </si>
  <si>
    <t>I_EQUIP_g_k</t>
  </si>
  <si>
    <t>I_BD_h</t>
  </si>
  <si>
    <t>I_EQUIP_h</t>
  </si>
  <si>
    <t>I_BD_nfc</t>
  </si>
  <si>
    <t>I_EQUIP_nfc</t>
  </si>
  <si>
    <t>I_BD_fc</t>
  </si>
  <si>
    <t>I_EQUIP_fc</t>
  </si>
  <si>
    <t>I_BD_g</t>
  </si>
  <si>
    <t>I_EQUIP_g</t>
  </si>
  <si>
    <t>Ch_INV_k</t>
  </si>
  <si>
    <t>Ch_INV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</si>
  <si>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</si>
  <si>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</si>
  <si>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</si>
  <si>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</si>
  <si>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</si>
  <si>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</si>
  <si>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</si>
  <si>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</si>
  <si>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</si>
  <si>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</si>
  <si>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</si>
  <si>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</si>
  <si>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</si>
  <si>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</si>
  <si>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</si>
  <si>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</si>
  <si>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</si>
  <si>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</si>
  <si>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</si>
  <si>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</si>
  <si>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</si>
  <si>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</si>
  <si>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</si>
  <si>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</si>
  <si>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</si>
  <si>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</si>
  <si>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</si>
  <si>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</si>
  <si>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</si>
  <si>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</si>
  <si>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</si>
  <si>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</si>
  <si>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</si>
  <si>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</si>
  <si>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</si>
  <si>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</si>
  <si>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</si>
  <si>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</si>
  <si>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</si>
  <si>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</si>
  <si>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</si>
  <si>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</si>
  <si>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</si>
  <si>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</si>
  <si>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</si>
  <si>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</si>
  <si>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</si>
  <si>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</si>
  <si>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</si>
  <si>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</si>
  <si>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</si>
  <si>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</si>
  <si>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</si>
  <si>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</si>
  <si>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</si>
  <si>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</si>
  <si>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</si>
  <si>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</si>
  <si>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</si>
  <si>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</si>
  <si>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INS_g</t>
  </si>
  <si>
    <t>EQ_row_A_nf</t>
  </si>
  <si>
    <t>EQ_row_A_f</t>
  </si>
  <si>
    <t>EQ_nf_A_nf</t>
  </si>
  <si>
    <t>EQ_nf_A_f</t>
  </si>
  <si>
    <t>EQ_nf_A_row</t>
  </si>
  <si>
    <t>EQ_f_A_nf</t>
  </si>
  <si>
    <t>EQ_f_A_f</t>
  </si>
  <si>
    <t>EQ_f_A_row</t>
  </si>
  <si>
    <t>EQ_g_nf</t>
  </si>
  <si>
    <t>EQ_g_f</t>
  </si>
  <si>
    <t>EQ_g_row</t>
  </si>
  <si>
    <t>EQ_h_nf</t>
  </si>
  <si>
    <t>EQ_h_f</t>
  </si>
  <si>
    <t>EQ_h_row</t>
  </si>
  <si>
    <t>res_EQ_row_L</t>
  </si>
  <si>
    <t>res_EQ_nf_L</t>
  </si>
  <si>
    <t>res_EQ_f_L</t>
  </si>
  <si>
    <t>EQ_row_A_nf_tr</t>
  </si>
  <si>
    <t>EQ_row_A_f_tr</t>
  </si>
  <si>
    <t>EQ_nf_A_nf_tr</t>
  </si>
  <si>
    <t>EQ_nf_A_f_tr</t>
  </si>
  <si>
    <t>EQ_nf_A_row_tr</t>
  </si>
  <si>
    <t>EQ_f_A_nf_tr</t>
  </si>
  <si>
    <t>EQ_f_A_f_tr</t>
  </si>
  <si>
    <t>EQ_f_A_row_tr</t>
  </si>
  <si>
    <t>EQ_g_nf_tr</t>
  </si>
  <si>
    <t>EQ_g_f_tr</t>
  </si>
  <si>
    <t>EQ_g_row_tr</t>
  </si>
  <si>
    <t>EQ_h_nf_tr</t>
  </si>
  <si>
    <t>EQ_h_f_tr</t>
  </si>
  <si>
    <t>EQ_h_row_tr</t>
  </si>
  <si>
    <t>res_EQ_row_L_tr</t>
  </si>
  <si>
    <t>res_EQ_nf_L_tr</t>
  </si>
  <si>
    <t>res_EQ_f_L_tr</t>
  </si>
  <si>
    <t>EQ_row_A_nf_rv</t>
  </si>
  <si>
    <t>EQ_row_A_f_rv</t>
  </si>
  <si>
    <t>EQ_nf_A_nf_rv</t>
  </si>
  <si>
    <t>EQ_nf_A_f_rv</t>
  </si>
  <si>
    <t>EQ_nf_A_row_rv</t>
  </si>
  <si>
    <t>EQ_f_A_nf_rv</t>
  </si>
  <si>
    <t>EQ_f_A_f_rv</t>
  </si>
  <si>
    <t>EQ_f_A_row_rv</t>
  </si>
  <si>
    <t>EQ_g_nf_rv</t>
  </si>
  <si>
    <t>EQ_g_f_rv</t>
  </si>
  <si>
    <t>EQ_g_row_rv</t>
  </si>
  <si>
    <t>EQ_h_nf_rv</t>
  </si>
  <si>
    <t>EQ_h_f_rv</t>
  </si>
  <si>
    <t>EQ_h_row_rv</t>
  </si>
  <si>
    <t>res_EQ_row_L_rv</t>
  </si>
  <si>
    <t>res_EQ_nf_L_rv</t>
  </si>
  <si>
    <t>res_EQ_f_L_rv</t>
  </si>
  <si>
    <t>r_EQ_row_A_nf</t>
  </si>
  <si>
    <t>r_eq_row_A_f</t>
  </si>
  <si>
    <t>r_eq_row_L_nf</t>
  </si>
  <si>
    <t>r_eq_row_L_f</t>
  </si>
  <si>
    <t>r_eq_row_L_g</t>
  </si>
  <si>
    <t>r_eq_row_L_h</t>
  </si>
  <si>
    <t>r_eq_nf_A_nf</t>
  </si>
  <si>
    <t>r_eq_nf_A_fc</t>
  </si>
  <si>
    <t>r_eq_nf_A_row</t>
  </si>
  <si>
    <t>r_eq_nf_L_nf</t>
  </si>
  <si>
    <t>r_eq_nf_L_f</t>
  </si>
  <si>
    <t>r_eq_nf_L_g</t>
  </si>
  <si>
    <t>r_eq_nf_L_h</t>
  </si>
  <si>
    <t>r_eq_nf_L_row</t>
  </si>
  <si>
    <t>r_eq_f_A_nf</t>
  </si>
  <si>
    <t>r_eq_f_A_f</t>
  </si>
  <si>
    <t>r_eq_f_A_row</t>
  </si>
  <si>
    <t>r_eq_f_L_nf</t>
  </si>
  <si>
    <t>r_eq_f_L_f</t>
  </si>
  <si>
    <t>r_eq_f_L_g</t>
  </si>
  <si>
    <t>r_eq_f_L_h</t>
  </si>
  <si>
    <t>r_eq_f_L_row</t>
  </si>
  <si>
    <t>r_eq_g_nf</t>
  </si>
  <si>
    <t>r_eq_g_f</t>
  </si>
  <si>
    <t>r_eq_g_row</t>
  </si>
  <si>
    <t>r_eq_h_nf</t>
  </si>
  <si>
    <t>r_eq_h_f</t>
  </si>
  <si>
    <t>r_eq_h_row</t>
  </si>
  <si>
    <t>date</t>
  </si>
  <si>
    <t>SD1</t>
  </si>
  <si>
    <t>SD2</t>
  </si>
  <si>
    <t>SD3</t>
  </si>
  <si>
    <t>Emp</t>
  </si>
  <si>
    <t>Unemp</t>
  </si>
  <si>
    <t>Lfadj</t>
  </si>
  <si>
    <t>Unadj</t>
  </si>
  <si>
    <t>uradj</t>
  </si>
  <si>
    <t>Compen</t>
  </si>
  <si>
    <t>retired_pop</t>
  </si>
  <si>
    <t>cci</t>
  </si>
  <si>
    <t>xr</t>
  </si>
  <si>
    <t>rer</t>
  </si>
  <si>
    <t>cpi</t>
  </si>
  <si>
    <t>cpi1</t>
  </si>
  <si>
    <t>Dagpenge</t>
  </si>
  <si>
    <t>abm</t>
  </si>
  <si>
    <t>ratio_dag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</si>
</sst>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2" borderId="0" xfId="0" applyFont="1" applyFill="1"/>
    <xf numFmtId="0" fontId="3" fillId="0" borderId="0" xfId="0" applyFon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M68"/>
  <sheetViews>
    <sheetView tabSelected="1" zoomScale="141" zoomScaleNormal="60" workbookViewId="0">
      <pane xSplit="1" topLeftCell="QG1" activePane="topRight" state="frozen"/>
      <selection pane="topRight" activeCell="QN5" sqref="QN5"/>
    </sheetView>
  </sheetViews>
  <sheetFormatPr defaultColWidth="8.85546875" defaultRowHeight="15" x14ac:dyDescent="0.25"/>
  <sheetData>
    <row r="1" spans="1:455" ht="15.75" x14ac:dyDescent="0.25">
      <c r="A1" t="s">
        <v>496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416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502</v>
      </c>
      <c r="KJ1" t="s">
        <v>503</v>
      </c>
      <c r="KK1" t="s">
        <v>504</v>
      </c>
      <c r="KL1" t="s">
        <v>292</v>
      </c>
      <c r="KM1" t="s">
        <v>293</v>
      </c>
      <c r="KN1" t="s">
        <v>294</v>
      </c>
      <c r="KO1" t="s">
        <v>295</v>
      </c>
      <c r="KP1" t="s">
        <v>296</v>
      </c>
      <c r="KQ1" t="s">
        <v>297</v>
      </c>
      <c r="KR1" t="s">
        <v>298</v>
      </c>
      <c r="KS1" t="s">
        <v>299</v>
      </c>
      <c r="KT1" t="s">
        <v>300</v>
      </c>
      <c r="KU1" t="s">
        <v>301</v>
      </c>
      <c r="KV1" t="s">
        <v>302</v>
      </c>
      <c r="KW1" t="s">
        <v>303</v>
      </c>
      <c r="KX1" t="s">
        <v>304</v>
      </c>
      <c r="KY1" t="s">
        <v>305</v>
      </c>
      <c r="KZ1" t="s">
        <v>306</v>
      </c>
      <c r="LA1" t="s">
        <v>307</v>
      </c>
      <c r="LB1" t="s">
        <v>308</v>
      </c>
      <c r="LC1" t="s">
        <v>309</v>
      </c>
      <c r="LD1" t="s">
        <v>310</v>
      </c>
      <c r="LE1" t="s">
        <v>311</v>
      </c>
      <c r="LF1" s="1" t="s">
        <v>312</v>
      </c>
      <c r="LG1" s="1" t="s">
        <v>313</v>
      </c>
      <c r="LH1" s="1" t="s">
        <v>314</v>
      </c>
      <c r="LI1" s="1" t="s">
        <v>315</v>
      </c>
      <c r="LJ1" s="1" t="s">
        <v>316</v>
      </c>
      <c r="LK1" s="1" t="s">
        <v>317</v>
      </c>
      <c r="LL1" s="1" t="s">
        <v>318</v>
      </c>
      <c r="LM1" s="1" t="s">
        <v>319</v>
      </c>
      <c r="LN1" s="1" t="s">
        <v>320</v>
      </c>
      <c r="LO1" s="1" t="s">
        <v>321</v>
      </c>
      <c r="LP1" s="1" t="s">
        <v>322</v>
      </c>
      <c r="LQ1" s="1" t="s">
        <v>323</v>
      </c>
      <c r="LR1" s="1" t="s">
        <v>324</v>
      </c>
      <c r="LS1" s="1" t="s">
        <v>325</v>
      </c>
      <c r="LT1" s="1" t="s">
        <v>326</v>
      </c>
      <c r="LU1" s="1" t="s">
        <v>327</v>
      </c>
      <c r="LV1" s="1" t="s">
        <v>328</v>
      </c>
      <c r="LW1" s="1" t="s">
        <v>329</v>
      </c>
      <c r="LX1" s="1" t="s">
        <v>330</v>
      </c>
      <c r="LY1" s="1" t="s">
        <v>331</v>
      </c>
      <c r="LZ1" s="1" t="s">
        <v>332</v>
      </c>
      <c r="MA1" s="1" t="s">
        <v>333</v>
      </c>
      <c r="MB1" s="1" t="s">
        <v>334</v>
      </c>
      <c r="MC1" s="1" t="s">
        <v>335</v>
      </c>
      <c r="MD1" s="1" t="s">
        <v>336</v>
      </c>
      <c r="ME1" s="1" t="s">
        <v>337</v>
      </c>
      <c r="MF1" s="1" t="s">
        <v>338</v>
      </c>
      <c r="MG1" s="1" t="s">
        <v>339</v>
      </c>
      <c r="MH1" s="1" t="s">
        <v>340</v>
      </c>
      <c r="MI1" s="1" t="s">
        <v>341</v>
      </c>
      <c r="MJ1" s="1" t="s">
        <v>342</v>
      </c>
      <c r="MK1" s="1" t="s">
        <v>343</v>
      </c>
      <c r="ML1" s="1" t="s">
        <v>344</v>
      </c>
      <c r="MM1" s="1" t="s">
        <v>345</v>
      </c>
      <c r="MN1" s="1" t="s">
        <v>346</v>
      </c>
      <c r="MO1" s="1" t="s">
        <v>347</v>
      </c>
      <c r="MP1" s="1" t="s">
        <v>348</v>
      </c>
      <c r="MQ1" s="1" t="s">
        <v>349</v>
      </c>
      <c r="MR1" s="1" t="s">
        <v>350</v>
      </c>
      <c r="MS1" s="1" t="s">
        <v>351</v>
      </c>
      <c r="MT1" s="1" t="s">
        <v>352</v>
      </c>
      <c r="MU1" s="1" t="s">
        <v>353</v>
      </c>
      <c r="MV1" s="2" t="s">
        <v>354</v>
      </c>
      <c r="MW1" s="2" t="s">
        <v>355</v>
      </c>
      <c r="MX1" s="3" t="s">
        <v>417</v>
      </c>
      <c r="MY1" s="3" t="s">
        <v>418</v>
      </c>
      <c r="MZ1" s="3" t="s">
        <v>419</v>
      </c>
      <c r="NA1" s="4" t="s">
        <v>420</v>
      </c>
      <c r="NB1" s="4" t="s">
        <v>421</v>
      </c>
      <c r="NC1" s="3" t="s">
        <v>422</v>
      </c>
      <c r="ND1" s="3" t="s">
        <v>423</v>
      </c>
      <c r="NE1" s="3" t="s">
        <v>424</v>
      </c>
      <c r="NF1" s="3" t="s">
        <v>425</v>
      </c>
      <c r="NG1" s="3" t="s">
        <v>426</v>
      </c>
      <c r="NH1" s="3" t="s">
        <v>427</v>
      </c>
      <c r="NI1" s="3" t="s">
        <v>428</v>
      </c>
      <c r="NJ1" s="3" t="s">
        <v>429</v>
      </c>
      <c r="NK1" s="3" t="s">
        <v>430</v>
      </c>
      <c r="NL1" s="3" t="s">
        <v>431</v>
      </c>
      <c r="NM1" s="3" t="s">
        <v>432</v>
      </c>
      <c r="NN1" s="3" t="s">
        <v>433</v>
      </c>
      <c r="NO1" s="3" t="s">
        <v>434</v>
      </c>
      <c r="NP1" s="3" t="s">
        <v>435</v>
      </c>
      <c r="NQ1" s="3" t="s">
        <v>436</v>
      </c>
      <c r="NR1" s="4" t="s">
        <v>437</v>
      </c>
      <c r="NS1" s="4" t="s">
        <v>438</v>
      </c>
      <c r="NT1" s="3" t="s">
        <v>439</v>
      </c>
      <c r="NU1" s="3" t="s">
        <v>440</v>
      </c>
      <c r="NV1" s="3" t="s">
        <v>441</v>
      </c>
      <c r="NW1" s="3" t="s">
        <v>442</v>
      </c>
      <c r="NX1" s="3" t="s">
        <v>443</v>
      </c>
      <c r="NY1" s="3" t="s">
        <v>444</v>
      </c>
      <c r="NZ1" s="3" t="s">
        <v>445</v>
      </c>
      <c r="OA1" s="3" t="s">
        <v>446</v>
      </c>
      <c r="OB1" s="3" t="s">
        <v>447</v>
      </c>
      <c r="OC1" s="3" t="s">
        <v>448</v>
      </c>
      <c r="OD1" s="3" t="s">
        <v>449</v>
      </c>
      <c r="OE1" s="3" t="s">
        <v>450</v>
      </c>
      <c r="OF1" s="3" t="s">
        <v>451</v>
      </c>
      <c r="OG1" s="3" t="s">
        <v>452</v>
      </c>
      <c r="OH1" s="3" t="s">
        <v>453</v>
      </c>
      <c r="OI1" s="4" t="s">
        <v>454</v>
      </c>
      <c r="OJ1" s="4" t="s">
        <v>455</v>
      </c>
      <c r="OK1" s="3" t="s">
        <v>456</v>
      </c>
      <c r="OL1" s="3" t="s">
        <v>457</v>
      </c>
      <c r="OM1" s="3" t="s">
        <v>458</v>
      </c>
      <c r="ON1" s="3" t="s">
        <v>459</v>
      </c>
      <c r="OO1" s="3" t="s">
        <v>460</v>
      </c>
      <c r="OP1" s="3" t="s">
        <v>461</v>
      </c>
      <c r="OQ1" s="3" t="s">
        <v>462</v>
      </c>
      <c r="OR1" s="3" t="s">
        <v>463</v>
      </c>
      <c r="OS1" s="3" t="s">
        <v>464</v>
      </c>
      <c r="OT1" s="3" t="s">
        <v>465</v>
      </c>
      <c r="OU1" s="3" t="s">
        <v>466</v>
      </c>
      <c r="OV1" s="3" t="s">
        <v>467</v>
      </c>
      <c r="OW1" t="s">
        <v>468</v>
      </c>
      <c r="OX1" t="s">
        <v>469</v>
      </c>
      <c r="OY1" t="s">
        <v>470</v>
      </c>
      <c r="OZ1" t="s">
        <v>471</v>
      </c>
      <c r="PA1" t="s">
        <v>472</v>
      </c>
      <c r="PB1" t="s">
        <v>473</v>
      </c>
      <c r="PC1" t="s">
        <v>474</v>
      </c>
      <c r="PD1" s="5" t="s">
        <v>475</v>
      </c>
      <c r="PE1" s="5" t="s">
        <v>476</v>
      </c>
      <c r="PF1" t="s">
        <v>477</v>
      </c>
      <c r="PG1" t="s">
        <v>478</v>
      </c>
      <c r="PH1" t="s">
        <v>479</v>
      </c>
      <c r="PI1" t="s">
        <v>480</v>
      </c>
      <c r="PJ1" t="s">
        <v>481</v>
      </c>
      <c r="PK1" t="s">
        <v>482</v>
      </c>
      <c r="PL1" t="s">
        <v>483</v>
      </c>
      <c r="PM1" t="s">
        <v>484</v>
      </c>
      <c r="PN1" t="s">
        <v>485</v>
      </c>
      <c r="PO1" t="s">
        <v>486</v>
      </c>
      <c r="PP1" t="s">
        <v>487</v>
      </c>
      <c r="PQ1" t="s">
        <v>488</v>
      </c>
      <c r="PR1" t="s">
        <v>489</v>
      </c>
      <c r="PS1" t="s">
        <v>490</v>
      </c>
      <c r="PT1" t="s">
        <v>491</v>
      </c>
      <c r="PU1" t="s">
        <v>492</v>
      </c>
      <c r="PV1" t="s">
        <v>493</v>
      </c>
      <c r="PW1" t="s">
        <v>494</v>
      </c>
      <c r="PX1" t="s">
        <v>495</v>
      </c>
      <c r="PY1" t="s">
        <v>497</v>
      </c>
      <c r="PZ1" t="s">
        <v>498</v>
      </c>
      <c r="QA1" t="s">
        <v>499</v>
      </c>
      <c r="QB1" t="s">
        <v>500</v>
      </c>
      <c r="QC1" t="s">
        <v>501</v>
      </c>
      <c r="QD1" t="s">
        <v>505</v>
      </c>
      <c r="QE1" t="s">
        <v>506</v>
      </c>
      <c r="QF1" t="s">
        <v>507</v>
      </c>
      <c r="QG1" t="s">
        <v>508</v>
      </c>
      <c r="QH1" t="s">
        <v>509</v>
      </c>
      <c r="QI1" t="s">
        <v>510</v>
      </c>
      <c r="QJ1" t="s">
        <v>511</v>
      </c>
      <c r="QK1" t="s">
        <v>512</v>
      </c>
      <c r="QL1" t="s">
        <v>513</v>
      </c>
      <c r="QM1" t="s">
        <v>514</v>
      </c>
    </row>
    <row r="2" spans="1:455" ht="15.75" x14ac:dyDescent="0.25">
      <c r="A2" t="s">
        <v>356</v>
      </c>
      <c r="B2">
        <v>719000</v>
      </c>
      <c r="C2">
        <v>538000</v>
      </c>
      <c r="D2">
        <v>-1481000</v>
      </c>
      <c r="E2">
        <v>84000</v>
      </c>
      <c r="F2">
        <v>147000</v>
      </c>
      <c r="G2">
        <v>248000</v>
      </c>
      <c r="H2">
        <v>-6000</v>
      </c>
      <c r="I2">
        <v>-576000</v>
      </c>
      <c r="J2">
        <v>219000</v>
      </c>
      <c r="K2">
        <v>-219000</v>
      </c>
      <c r="L2">
        <v>333000</v>
      </c>
      <c r="M2">
        <v>-1624000</v>
      </c>
      <c r="N2">
        <v>-808000</v>
      </c>
      <c r="O2">
        <v>-23000</v>
      </c>
      <c r="P2">
        <v>-155000</v>
      </c>
      <c r="Q2">
        <v>2613000</v>
      </c>
      <c r="R2">
        <v>931000</v>
      </c>
      <c r="S2">
        <v>299000</v>
      </c>
      <c r="T2">
        <v>750000</v>
      </c>
      <c r="U2">
        <v>961000</v>
      </c>
      <c r="V2">
        <v>1196000</v>
      </c>
      <c r="W2">
        <v>2504000</v>
      </c>
      <c r="X2">
        <v>2655000</v>
      </c>
      <c r="Y2">
        <v>2366000</v>
      </c>
      <c r="Z2">
        <v>1549000</v>
      </c>
      <c r="AA2">
        <v>7000</v>
      </c>
      <c r="AB2">
        <v>-1573000</v>
      </c>
      <c r="AC2">
        <v>1000</v>
      </c>
      <c r="AD2">
        <v>15000</v>
      </c>
      <c r="AE2">
        <v>-25000</v>
      </c>
      <c r="AF2">
        <v>70000</v>
      </c>
      <c r="AG2">
        <v>-102000</v>
      </c>
      <c r="AH2">
        <v>38000</v>
      </c>
      <c r="AI2">
        <v>18000</v>
      </c>
      <c r="AJ2">
        <v>38000</v>
      </c>
      <c r="AK2">
        <v>-19000</v>
      </c>
      <c r="AL2">
        <v>-16000</v>
      </c>
      <c r="AM2">
        <v>-15000</v>
      </c>
      <c r="AN2">
        <v>15000</v>
      </c>
      <c r="AO2">
        <v>-2000</v>
      </c>
      <c r="AP2">
        <v>-69000</v>
      </c>
      <c r="AQ2">
        <v>11000</v>
      </c>
      <c r="AR2">
        <v>1000</v>
      </c>
      <c r="AS2">
        <v>4000</v>
      </c>
      <c r="AT2">
        <v>54000</v>
      </c>
      <c r="AU2">
        <v>34000</v>
      </c>
      <c r="AV2">
        <v>1000</v>
      </c>
      <c r="AW2">
        <v>15000</v>
      </c>
      <c r="AX2">
        <v>42000</v>
      </c>
      <c r="AY2">
        <v>12000</v>
      </c>
      <c r="AZ2">
        <v>46000</v>
      </c>
      <c r="BA2">
        <v>110000</v>
      </c>
      <c r="BB2">
        <v>83000</v>
      </c>
      <c r="BC2">
        <v>1000</v>
      </c>
      <c r="BD2">
        <v>0</v>
      </c>
      <c r="BE2">
        <v>-2000</v>
      </c>
      <c r="BF2">
        <v>0</v>
      </c>
      <c r="BG2">
        <v>1000</v>
      </c>
      <c r="BH2">
        <v>-2000</v>
      </c>
      <c r="BI2">
        <v>-46000</v>
      </c>
      <c r="BJ2">
        <v>61000</v>
      </c>
      <c r="BK2">
        <v>7000</v>
      </c>
      <c r="BL2">
        <v>-18000</v>
      </c>
      <c r="BM2">
        <v>3000</v>
      </c>
      <c r="BN2">
        <v>2000</v>
      </c>
      <c r="BO2">
        <v>-11000</v>
      </c>
      <c r="BP2">
        <v>-9000</v>
      </c>
      <c r="BQ2">
        <v>9000</v>
      </c>
      <c r="BR2">
        <v>6000</v>
      </c>
      <c r="BS2">
        <v>9000</v>
      </c>
      <c r="BT2">
        <v>1000</v>
      </c>
      <c r="BU2">
        <v>0</v>
      </c>
      <c r="BV2">
        <v>-13000</v>
      </c>
      <c r="BW2">
        <v>5000</v>
      </c>
      <c r="BX2">
        <v>68000</v>
      </c>
      <c r="BY2">
        <v>1000</v>
      </c>
      <c r="BZ2">
        <v>18000</v>
      </c>
      <c r="CA2">
        <v>22000</v>
      </c>
      <c r="CB2">
        <v>108000</v>
      </c>
      <c r="CC2">
        <v>233000</v>
      </c>
      <c r="CD2">
        <v>166000</v>
      </c>
      <c r="CE2">
        <v>107000</v>
      </c>
      <c r="CF2">
        <v>87000</v>
      </c>
      <c r="CG2">
        <v>0</v>
      </c>
      <c r="CH2">
        <v>-88000</v>
      </c>
      <c r="CI2">
        <v>0</v>
      </c>
      <c r="CJ2">
        <v>1000</v>
      </c>
      <c r="CK2">
        <v>-1578000</v>
      </c>
      <c r="CL2">
        <v>-40000</v>
      </c>
      <c r="CM2">
        <v>-214000</v>
      </c>
      <c r="CN2">
        <v>1824000</v>
      </c>
      <c r="CO2">
        <v>15000</v>
      </c>
      <c r="CP2">
        <v>28000</v>
      </c>
      <c r="CQ2">
        <v>-10000</v>
      </c>
      <c r="CR2">
        <v>24000</v>
      </c>
      <c r="CS2">
        <v>-21000</v>
      </c>
      <c r="CT2">
        <v>-19000</v>
      </c>
      <c r="CU2">
        <v>5011</v>
      </c>
      <c r="CV2">
        <v>16325</v>
      </c>
      <c r="CW2">
        <v>6542</v>
      </c>
      <c r="CX2">
        <v>14270</v>
      </c>
      <c r="CY2">
        <v>64405</v>
      </c>
      <c r="CZ2">
        <v>39912</v>
      </c>
      <c r="DA2">
        <v>2414</v>
      </c>
      <c r="DB2">
        <v>8203</v>
      </c>
      <c r="DC2">
        <v>15879</v>
      </c>
      <c r="DD2">
        <v>15541</v>
      </c>
      <c r="DE2">
        <v>6605</v>
      </c>
      <c r="DF2">
        <v>0</v>
      </c>
      <c r="DG2">
        <v>39543</v>
      </c>
      <c r="DH2">
        <v>27124</v>
      </c>
      <c r="DI2">
        <v>19630</v>
      </c>
      <c r="DJ2">
        <v>42527</v>
      </c>
      <c r="DK2">
        <v>1388</v>
      </c>
      <c r="DL2">
        <v>0</v>
      </c>
      <c r="DM2">
        <v>19473</v>
      </c>
      <c r="DN2">
        <v>16987</v>
      </c>
      <c r="DO2">
        <v>17590</v>
      </c>
      <c r="DP2">
        <v>0</v>
      </c>
      <c r="DQ2">
        <v>1170</v>
      </c>
      <c r="DR2">
        <v>0</v>
      </c>
      <c r="DS2">
        <v>2436</v>
      </c>
      <c r="DT2">
        <v>22049</v>
      </c>
      <c r="DU2">
        <v>0</v>
      </c>
      <c r="DV2">
        <v>0</v>
      </c>
      <c r="DW2">
        <v>1001</v>
      </c>
      <c r="DX2">
        <v>148</v>
      </c>
      <c r="DY2">
        <v>447</v>
      </c>
      <c r="DZ2">
        <v>447</v>
      </c>
      <c r="EA2">
        <v>3493</v>
      </c>
      <c r="EB2">
        <v>1711</v>
      </c>
      <c r="EC2">
        <v>1089</v>
      </c>
      <c r="ED2">
        <v>-1996</v>
      </c>
      <c r="EE2">
        <v>3890</v>
      </c>
      <c r="EF2">
        <v>0</v>
      </c>
      <c r="EG2">
        <v>-4175</v>
      </c>
      <c r="EH2">
        <v>4582</v>
      </c>
      <c r="EI2">
        <v>29654</v>
      </c>
      <c r="EJ2">
        <v>16773</v>
      </c>
      <c r="EK2">
        <v>50748</v>
      </c>
      <c r="EL2">
        <v>43106</v>
      </c>
      <c r="EM2">
        <v>87561</v>
      </c>
      <c r="EN2">
        <v>102493</v>
      </c>
      <c r="EO2">
        <v>7692</v>
      </c>
      <c r="EP2">
        <v>8203</v>
      </c>
      <c r="EQ2">
        <v>32178</v>
      </c>
      <c r="ER2">
        <v>37259</v>
      </c>
      <c r="ES2">
        <v>401054</v>
      </c>
      <c r="ET2">
        <v>455796</v>
      </c>
      <c r="EU2">
        <v>395180</v>
      </c>
      <c r="EV2">
        <v>449544</v>
      </c>
      <c r="EW2">
        <v>189901</v>
      </c>
      <c r="EX2">
        <v>211073</v>
      </c>
      <c r="EY2">
        <v>188874</v>
      </c>
      <c r="EZ2">
        <v>210649</v>
      </c>
      <c r="FA2">
        <v>97010</v>
      </c>
      <c r="FB2">
        <v>110136</v>
      </c>
      <c r="FC2">
        <v>96447</v>
      </c>
      <c r="FD2">
        <v>109905</v>
      </c>
      <c r="FE2">
        <v>90828</v>
      </c>
      <c r="FF2">
        <v>49509</v>
      </c>
      <c r="FG2">
        <v>1512</v>
      </c>
      <c r="FH2">
        <v>10718</v>
      </c>
      <c r="FI2">
        <v>29088</v>
      </c>
      <c r="FJ2">
        <v>204539</v>
      </c>
      <c r="FK2">
        <v>203318</v>
      </c>
      <c r="FL2">
        <v>13766</v>
      </c>
      <c r="FM2">
        <v>2220</v>
      </c>
      <c r="FN2">
        <v>999</v>
      </c>
      <c r="FO2">
        <v>0</v>
      </c>
      <c r="FP2">
        <v>118882</v>
      </c>
      <c r="FQ2">
        <v>0</v>
      </c>
      <c r="FR2">
        <v>9514</v>
      </c>
      <c r="FS2">
        <v>0</v>
      </c>
      <c r="FT2">
        <v>62377</v>
      </c>
      <c r="FU2">
        <v>134193</v>
      </c>
      <c r="FV2">
        <v>82546</v>
      </c>
      <c r="FW2">
        <v>82546</v>
      </c>
      <c r="FX2">
        <v>7021</v>
      </c>
      <c r="FY2">
        <v>7021</v>
      </c>
      <c r="FZ2">
        <v>11541</v>
      </c>
      <c r="GA2">
        <v>11541</v>
      </c>
      <c r="GB2">
        <v>33085</v>
      </c>
      <c r="GC2">
        <v>33085</v>
      </c>
      <c r="GD2">
        <v>137602</v>
      </c>
      <c r="GE2">
        <v>90188</v>
      </c>
      <c r="GF2">
        <v>-7910</v>
      </c>
      <c r="GG2">
        <v>73914</v>
      </c>
      <c r="GH2">
        <v>249283</v>
      </c>
      <c r="GI2">
        <v>0</v>
      </c>
      <c r="GJ2">
        <v>27836</v>
      </c>
      <c r="GK2">
        <v>21744</v>
      </c>
      <c r="GL2">
        <v>181</v>
      </c>
      <c r="GM2">
        <v>270</v>
      </c>
      <c r="GN2">
        <v>6004</v>
      </c>
      <c r="GO2">
        <v>75265</v>
      </c>
      <c r="GP2">
        <v>533</v>
      </c>
      <c r="GQ2">
        <v>81</v>
      </c>
      <c r="GR2">
        <v>63999</v>
      </c>
      <c r="GS2">
        <v>11718</v>
      </c>
      <c r="GT2">
        <v>66870</v>
      </c>
      <c r="GU2">
        <v>5573</v>
      </c>
      <c r="GV2">
        <v>72442</v>
      </c>
      <c r="GW2">
        <v>6377</v>
      </c>
      <c r="GX2">
        <v>7597</v>
      </c>
      <c r="GY2">
        <v>11617</v>
      </c>
      <c r="GZ2">
        <v>13669</v>
      </c>
      <c r="HA2">
        <v>1899</v>
      </c>
      <c r="HB2">
        <v>1868</v>
      </c>
      <c r="HC2">
        <v>9662</v>
      </c>
      <c r="HD2">
        <v>3632</v>
      </c>
      <c r="HE2">
        <v>16391</v>
      </c>
      <c r="HF2">
        <v>9605</v>
      </c>
      <c r="HG2">
        <v>-4509</v>
      </c>
      <c r="HH2">
        <v>2065</v>
      </c>
      <c r="HI2">
        <v>-7985</v>
      </c>
      <c r="HJ2">
        <v>2722</v>
      </c>
      <c r="HK2">
        <v>7706</v>
      </c>
      <c r="HL2">
        <v>9668</v>
      </c>
      <c r="HM2">
        <v>0</v>
      </c>
      <c r="HN2">
        <v>-9668</v>
      </c>
      <c r="HO2">
        <v>3954</v>
      </c>
      <c r="HP2">
        <v>0</v>
      </c>
      <c r="HQ2">
        <v>-3954</v>
      </c>
      <c r="HR2">
        <v>0</v>
      </c>
      <c r="HS2">
        <v>124466</v>
      </c>
      <c r="HT2">
        <v>124466</v>
      </c>
      <c r="HU2">
        <v>110138</v>
      </c>
      <c r="HV2">
        <v>0</v>
      </c>
      <c r="HW2">
        <v>-110138</v>
      </c>
      <c r="HX2">
        <v>873</v>
      </c>
      <c r="HY2">
        <v>167</v>
      </c>
      <c r="HZ2">
        <v>-706</v>
      </c>
      <c r="IA2">
        <v>397935</v>
      </c>
      <c r="IB2">
        <v>76012</v>
      </c>
      <c r="IC2">
        <v>227</v>
      </c>
      <c r="ID2">
        <v>132400</v>
      </c>
      <c r="IE2">
        <v>189296</v>
      </c>
      <c r="IF2">
        <v>0</v>
      </c>
      <c r="IG2">
        <v>76012</v>
      </c>
      <c r="IH2">
        <v>-9637</v>
      </c>
      <c r="II2">
        <v>35390</v>
      </c>
      <c r="IJ2">
        <v>9258</v>
      </c>
      <c r="IK2">
        <v>0</v>
      </c>
      <c r="IL2">
        <v>453</v>
      </c>
      <c r="IM2">
        <v>-556</v>
      </c>
      <c r="IN2">
        <v>-987</v>
      </c>
      <c r="IO2">
        <v>1202</v>
      </c>
      <c r="IP2">
        <v>-112</v>
      </c>
      <c r="IQ2">
        <v>608</v>
      </c>
      <c r="IR2">
        <v>0</v>
      </c>
      <c r="IS2">
        <v>-964</v>
      </c>
      <c r="IT2">
        <v>482</v>
      </c>
      <c r="IU2">
        <v>-126</v>
      </c>
      <c r="IV2">
        <v>26348</v>
      </c>
      <c r="IW2">
        <v>-11704</v>
      </c>
      <c r="IX2">
        <v>24648</v>
      </c>
      <c r="IY2">
        <v>-19111</v>
      </c>
      <c r="IZ2">
        <v>-20181</v>
      </c>
      <c r="JA2">
        <v>66931</v>
      </c>
      <c r="JB2">
        <v>66969</v>
      </c>
      <c r="JC2">
        <v>73544</v>
      </c>
      <c r="JD2">
        <v>73503</v>
      </c>
      <c r="JE2">
        <v>2818032</v>
      </c>
      <c r="JF2">
        <v>2801313</v>
      </c>
      <c r="JG2">
        <v>2783212</v>
      </c>
      <c r="JH2">
        <v>2767082</v>
      </c>
      <c r="JI2">
        <v>5414692</v>
      </c>
      <c r="JJ2">
        <v>5416589</v>
      </c>
      <c r="JK2">
        <v>87.919911012235815</v>
      </c>
      <c r="JL2">
        <v>87.999122422114965</v>
      </c>
      <c r="JM2">
        <v>89.957366177167216</v>
      </c>
      <c r="JN2">
        <v>90.709290709290713</v>
      </c>
      <c r="JO2">
        <v>88.101725703905544</v>
      </c>
      <c r="JP2">
        <v>90.143540669856463</v>
      </c>
      <c r="JQ2">
        <v>93.014084507042256</v>
      </c>
      <c r="JR2">
        <v>89.696106362773037</v>
      </c>
      <c r="JS2">
        <v>92.22689075630251</v>
      </c>
      <c r="JT2">
        <v>87.716105550500458</v>
      </c>
      <c r="JU2">
        <v>90.28654686741136</v>
      </c>
      <c r="JV2">
        <v>93.245563823697779</v>
      </c>
      <c r="JW2">
        <v>4.2231718289997833E-3</v>
      </c>
      <c r="JX2">
        <v>1.2031131104942583E-2</v>
      </c>
      <c r="JY2">
        <v>9.926078028747432E-4</v>
      </c>
      <c r="JZ2">
        <v>5.6472424557752346E-3</v>
      </c>
      <c r="KA2">
        <v>8.1498280423168978E-3</v>
      </c>
      <c r="KB2">
        <v>7.9822899486099441E-3</v>
      </c>
      <c r="KC2">
        <v>9.7998708844415743E-3</v>
      </c>
      <c r="KD2">
        <v>70306</v>
      </c>
      <c r="KE2">
        <v>7422</v>
      </c>
      <c r="KF2">
        <v>666</v>
      </c>
      <c r="KG2">
        <v>2694</v>
      </c>
      <c r="KH2">
        <v>145</v>
      </c>
      <c r="KI2">
        <v>2839</v>
      </c>
      <c r="KJ2">
        <v>145</v>
      </c>
      <c r="KK2">
        <v>5.10743219443466E-2</v>
      </c>
      <c r="KL2">
        <v>162878</v>
      </c>
      <c r="KM2">
        <v>174690</v>
      </c>
      <c r="KN2">
        <v>1227</v>
      </c>
      <c r="KO2">
        <v>9863</v>
      </c>
      <c r="KP2">
        <v>9863</v>
      </c>
      <c r="KQ2">
        <v>177471</v>
      </c>
      <c r="KR2">
        <v>209008</v>
      </c>
      <c r="KS2">
        <v>185907</v>
      </c>
      <c r="KT2">
        <v>205868</v>
      </c>
      <c r="KU2">
        <v>189901</v>
      </c>
      <c r="KV2">
        <v>211073</v>
      </c>
      <c r="KW2">
        <v>188874</v>
      </c>
      <c r="KX2">
        <v>210649</v>
      </c>
      <c r="KY2">
        <v>1652</v>
      </c>
      <c r="KZ2">
        <v>1704</v>
      </c>
      <c r="LA2">
        <v>-648</v>
      </c>
      <c r="LB2">
        <v>-1889</v>
      </c>
      <c r="LC2">
        <v>1181</v>
      </c>
      <c r="LD2">
        <v>165080</v>
      </c>
      <c r="LE2">
        <v>188394</v>
      </c>
      <c r="LF2" s="1">
        <v>1887338.7080000001</v>
      </c>
      <c r="LG2" s="1">
        <v>113178.86410000001</v>
      </c>
      <c r="LH2" s="1">
        <v>1823491.44</v>
      </c>
      <c r="LI2" s="1">
        <v>692092.43319999997</v>
      </c>
      <c r="LJ2" s="1">
        <v>46439.232450000003</v>
      </c>
      <c r="LK2" s="1">
        <v>23523.658609999999</v>
      </c>
      <c r="LL2" s="1">
        <v>633498.56090000004</v>
      </c>
      <c r="LM2" s="1">
        <v>223889.52220000001</v>
      </c>
      <c r="LN2" s="1">
        <v>0.89386761429999995</v>
      </c>
      <c r="LO2" s="1">
        <v>0.96157283039999997</v>
      </c>
      <c r="LP2" s="1">
        <v>-1.7179999999999999E-3</v>
      </c>
      <c r="LQ2" s="1">
        <v>4.3066E-2</v>
      </c>
      <c r="LR2" s="1">
        <v>-9.5399999999999999E-4</v>
      </c>
      <c r="LS2" s="1">
        <v>3.7055999999999999E-2</v>
      </c>
      <c r="LT2" s="1">
        <v>1.5514E-2</v>
      </c>
      <c r="LU2" s="1">
        <v>4.6531000000000003E-2</v>
      </c>
      <c r="LV2" s="1">
        <v>-3.0860000000000002E-3</v>
      </c>
      <c r="LW2" s="1">
        <v>3.3878999999999999E-2</v>
      </c>
      <c r="LX2" s="1">
        <v>1755459.628</v>
      </c>
      <c r="LY2" s="1">
        <v>114138.2018</v>
      </c>
      <c r="LZ2" s="1">
        <v>1599062.831</v>
      </c>
      <c r="MA2" s="1">
        <v>684528.45519999997</v>
      </c>
      <c r="MB2" s="1">
        <v>41791.679210000002</v>
      </c>
      <c r="MC2" s="1">
        <v>22048.43749</v>
      </c>
      <c r="MD2" s="1">
        <v>534595.92279999994</v>
      </c>
      <c r="ME2" s="1">
        <v>206566.58429999999</v>
      </c>
      <c r="MF2" s="1">
        <v>20321.076806072197</v>
      </c>
      <c r="MG2" s="1">
        <v>4904.1722297452034</v>
      </c>
      <c r="MH2" s="1">
        <v>19648.658127575844</v>
      </c>
      <c r="MI2" s="1">
        <v>29809.617252339172</v>
      </c>
      <c r="MJ2" s="1">
        <v>508.68302724402383</v>
      </c>
      <c r="MK2" s="1">
        <v>1022.8426204781301</v>
      </c>
      <c r="ML2" s="1">
        <v>6811.6358759660461</v>
      </c>
      <c r="MM2" s="1">
        <v>9613.1179082332928</v>
      </c>
      <c r="MN2" s="1">
        <v>18164.352444650816</v>
      </c>
      <c r="MO2" s="1">
        <v>4715.7187717251745</v>
      </c>
      <c r="MP2" s="1">
        <v>17563.299164692522</v>
      </c>
      <c r="MQ2" s="1">
        <v>28664.118034472449</v>
      </c>
      <c r="MR2" s="1">
        <v>454.69528399751744</v>
      </c>
      <c r="MS2" s="1">
        <v>983.5376736269086</v>
      </c>
      <c r="MT2" s="1">
        <v>6088.7007099300599</v>
      </c>
      <c r="MU2" s="1">
        <v>9243.7129959888152</v>
      </c>
      <c r="MV2">
        <v>8946</v>
      </c>
      <c r="MW2">
        <v>4553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0.69875222816399285</v>
      </c>
      <c r="OX2">
        <v>0.30124777183600715</v>
      </c>
      <c r="OY2">
        <v>0.3361884368308351</v>
      </c>
      <c r="OZ2">
        <v>0.61884368308351179</v>
      </c>
      <c r="PA2">
        <v>3.2119914346895075E-3</v>
      </c>
      <c r="PB2">
        <v>4.17558886509636E-2</v>
      </c>
      <c r="PC2">
        <v>0.31185410334346503</v>
      </c>
      <c r="PD2">
        <v>0.30638297872340425</v>
      </c>
      <c r="PE2">
        <v>0.38176291793313072</v>
      </c>
      <c r="PF2">
        <v>0.15813810110974105</v>
      </c>
      <c r="PG2">
        <v>0.40690505548705302</v>
      </c>
      <c r="PH2">
        <v>9.3711467324291003E-2</v>
      </c>
      <c r="PI2">
        <v>9.9568434032059186E-2</v>
      </c>
      <c r="PJ2">
        <v>0.24167694204685575</v>
      </c>
      <c r="PK2">
        <v>0.28664495114006516</v>
      </c>
      <c r="PL2">
        <v>0.46232356134636265</v>
      </c>
      <c r="PM2">
        <v>0.25103148751357218</v>
      </c>
      <c r="PN2">
        <v>0.13197172034564023</v>
      </c>
      <c r="PO2">
        <v>0.5574757789997381</v>
      </c>
      <c r="PP2">
        <v>2.7494108405341711E-2</v>
      </c>
      <c r="PQ2">
        <v>0.19455354804922756</v>
      </c>
      <c r="PR2">
        <v>8.8504844200052377E-2</v>
      </c>
      <c r="PS2">
        <v>0.73253012048192767</v>
      </c>
      <c r="PT2">
        <v>0.25301204819277107</v>
      </c>
      <c r="PU2">
        <v>1.4457831325301262E-2</v>
      </c>
      <c r="PV2">
        <v>0.28234265734265734</v>
      </c>
      <c r="PW2">
        <v>0.64947552447552448</v>
      </c>
      <c r="PX2">
        <v>6.8181818181818232E-2</v>
      </c>
      <c r="PY2">
        <v>0</v>
      </c>
      <c r="PZ2">
        <v>1</v>
      </c>
      <c r="QA2">
        <v>0</v>
      </c>
      <c r="QB2">
        <v>2699</v>
      </c>
      <c r="QC2">
        <v>143</v>
      </c>
      <c r="QD2">
        <v>0.51298173098505584</v>
      </c>
      <c r="QE2">
        <v>798020.4</v>
      </c>
      <c r="QF2" s="5">
        <v>101.52976700000001</v>
      </c>
      <c r="QG2">
        <v>98.093670000000003</v>
      </c>
      <c r="QH2">
        <v>100.07764</v>
      </c>
      <c r="QI2" s="5">
        <v>84.133333300000004</v>
      </c>
      <c r="QJ2">
        <v>89.95736181431883</v>
      </c>
      <c r="QK2" s="6">
        <v>5192.3019999999997</v>
      </c>
      <c r="QL2" s="7">
        <v>16715</v>
      </c>
      <c r="QM2">
        <v>6.8836489702304798E-2</v>
      </c>
    </row>
    <row r="3" spans="1:455" ht="15.75" x14ac:dyDescent="0.25">
      <c r="A3" t="s">
        <v>357</v>
      </c>
      <c r="B3">
        <v>732000</v>
      </c>
      <c r="C3">
        <v>510000</v>
      </c>
      <c r="D3">
        <v>-1470000</v>
      </c>
      <c r="E3">
        <v>56000</v>
      </c>
      <c r="F3">
        <v>178000</v>
      </c>
      <c r="G3">
        <v>259000</v>
      </c>
      <c r="H3">
        <v>1000</v>
      </c>
      <c r="I3">
        <v>-525000</v>
      </c>
      <c r="J3">
        <v>217000</v>
      </c>
      <c r="K3">
        <v>-217000</v>
      </c>
      <c r="L3">
        <v>264000</v>
      </c>
      <c r="M3">
        <v>-1678000</v>
      </c>
      <c r="N3">
        <v>-813000</v>
      </c>
      <c r="O3">
        <v>-22000</v>
      </c>
      <c r="P3">
        <v>-177000</v>
      </c>
      <c r="Q3">
        <v>2691000</v>
      </c>
      <c r="R3">
        <v>1012000</v>
      </c>
      <c r="S3">
        <v>299000</v>
      </c>
      <c r="T3">
        <v>786000</v>
      </c>
      <c r="U3">
        <v>1041000</v>
      </c>
      <c r="V3">
        <v>1309000</v>
      </c>
      <c r="W3">
        <v>2720000</v>
      </c>
      <c r="X3">
        <v>2826000</v>
      </c>
      <c r="Y3">
        <v>2472000</v>
      </c>
      <c r="Z3">
        <v>1594000</v>
      </c>
      <c r="AA3">
        <v>6000</v>
      </c>
      <c r="AB3">
        <v>-1618000</v>
      </c>
      <c r="AC3">
        <v>1000</v>
      </c>
      <c r="AD3">
        <v>16000</v>
      </c>
      <c r="AE3">
        <v>14000</v>
      </c>
      <c r="AF3">
        <v>-13000</v>
      </c>
      <c r="AG3">
        <v>-3000</v>
      </c>
      <c r="AH3">
        <v>-29000</v>
      </c>
      <c r="AI3">
        <v>33000</v>
      </c>
      <c r="AJ3">
        <v>14000</v>
      </c>
      <c r="AK3">
        <v>9000</v>
      </c>
      <c r="AL3">
        <v>48000</v>
      </c>
      <c r="AM3">
        <v>-5000</v>
      </c>
      <c r="AN3">
        <v>5000</v>
      </c>
      <c r="AO3">
        <v>-71000</v>
      </c>
      <c r="AP3">
        <v>-57000</v>
      </c>
      <c r="AQ3">
        <v>-6000</v>
      </c>
      <c r="AR3">
        <v>1000</v>
      </c>
      <c r="AS3">
        <v>-23000</v>
      </c>
      <c r="AT3">
        <v>84000</v>
      </c>
      <c r="AU3">
        <v>-4000</v>
      </c>
      <c r="AV3">
        <v>-3000</v>
      </c>
      <c r="AW3">
        <v>9000</v>
      </c>
      <c r="AX3">
        <v>38000</v>
      </c>
      <c r="AY3">
        <v>25000</v>
      </c>
      <c r="AZ3">
        <v>2000</v>
      </c>
      <c r="BA3">
        <v>24000</v>
      </c>
      <c r="BB3">
        <v>10000</v>
      </c>
      <c r="BC3">
        <v>10000</v>
      </c>
      <c r="BD3">
        <v>0</v>
      </c>
      <c r="BE3">
        <v>-10000</v>
      </c>
      <c r="BF3">
        <v>0</v>
      </c>
      <c r="BG3">
        <v>1000</v>
      </c>
      <c r="BH3">
        <v>0</v>
      </c>
      <c r="BI3">
        <v>-14000</v>
      </c>
      <c r="BJ3">
        <v>16000</v>
      </c>
      <c r="BK3">
        <v>1000</v>
      </c>
      <c r="BL3">
        <v>-2000</v>
      </c>
      <c r="BM3">
        <v>-4000</v>
      </c>
      <c r="BN3">
        <v>-2000</v>
      </c>
      <c r="BO3">
        <v>2000</v>
      </c>
      <c r="BP3">
        <v>2000</v>
      </c>
      <c r="BQ3">
        <v>-2000</v>
      </c>
      <c r="BR3">
        <v>2000</v>
      </c>
      <c r="BS3">
        <v>2000</v>
      </c>
      <c r="BT3">
        <v>3000</v>
      </c>
      <c r="BU3">
        <v>0</v>
      </c>
      <c r="BV3">
        <v>1000</v>
      </c>
      <c r="BW3">
        <v>-6000</v>
      </c>
      <c r="BX3">
        <v>86000</v>
      </c>
      <c r="BY3">
        <v>3000</v>
      </c>
      <c r="BZ3">
        <v>27000</v>
      </c>
      <c r="CA3">
        <v>42000</v>
      </c>
      <c r="CB3">
        <v>88000</v>
      </c>
      <c r="CC3">
        <v>214000</v>
      </c>
      <c r="CD3">
        <v>147000</v>
      </c>
      <c r="CE3">
        <v>95000</v>
      </c>
      <c r="CF3">
        <v>35000</v>
      </c>
      <c r="CG3">
        <v>0</v>
      </c>
      <c r="CH3">
        <v>-36000</v>
      </c>
      <c r="CI3">
        <v>0</v>
      </c>
      <c r="CJ3">
        <v>1000</v>
      </c>
      <c r="CK3">
        <v>-1705000</v>
      </c>
      <c r="CL3">
        <v>4000</v>
      </c>
      <c r="CM3">
        <v>-192000</v>
      </c>
      <c r="CN3">
        <v>1917000</v>
      </c>
      <c r="CO3">
        <v>-18000</v>
      </c>
      <c r="CP3">
        <v>13000</v>
      </c>
      <c r="CQ3">
        <v>19000</v>
      </c>
      <c r="CR3">
        <v>17000</v>
      </c>
      <c r="CS3">
        <v>-23000</v>
      </c>
      <c r="CT3">
        <v>-23000</v>
      </c>
      <c r="CU3">
        <v>5066</v>
      </c>
      <c r="CV3">
        <v>16276</v>
      </c>
      <c r="CW3">
        <v>6357</v>
      </c>
      <c r="CX3">
        <v>14305</v>
      </c>
      <c r="CY3">
        <v>63908</v>
      </c>
      <c r="CZ3">
        <v>39512</v>
      </c>
      <c r="DA3">
        <v>2431</v>
      </c>
      <c r="DB3">
        <v>8173</v>
      </c>
      <c r="DC3">
        <v>16822</v>
      </c>
      <c r="DD3">
        <v>16317</v>
      </c>
      <c r="DE3">
        <v>266</v>
      </c>
      <c r="DF3">
        <v>0</v>
      </c>
      <c r="DG3">
        <v>238</v>
      </c>
      <c r="DH3">
        <v>3473</v>
      </c>
      <c r="DI3">
        <v>4768</v>
      </c>
      <c r="DJ3">
        <v>1361</v>
      </c>
      <c r="DK3">
        <v>1512</v>
      </c>
      <c r="DL3">
        <v>0</v>
      </c>
      <c r="DM3">
        <v>3477</v>
      </c>
      <c r="DN3">
        <v>5427</v>
      </c>
      <c r="DO3">
        <v>15180</v>
      </c>
      <c r="DP3">
        <v>0</v>
      </c>
      <c r="DQ3">
        <v>561</v>
      </c>
      <c r="DR3">
        <v>0</v>
      </c>
      <c r="DS3">
        <v>2555</v>
      </c>
      <c r="DT3">
        <v>18301</v>
      </c>
      <c r="DU3">
        <v>0</v>
      </c>
      <c r="DV3">
        <v>0</v>
      </c>
      <c r="DW3">
        <v>142</v>
      </c>
      <c r="DX3">
        <v>138</v>
      </c>
      <c r="DY3">
        <v>447</v>
      </c>
      <c r="DZ3">
        <v>447</v>
      </c>
      <c r="EA3">
        <v>11838</v>
      </c>
      <c r="EB3">
        <v>14115</v>
      </c>
      <c r="EC3">
        <v>1230</v>
      </c>
      <c r="ED3">
        <v>661</v>
      </c>
      <c r="EE3">
        <v>4183</v>
      </c>
      <c r="EF3">
        <v>0</v>
      </c>
      <c r="EG3">
        <v>10594</v>
      </c>
      <c r="EH3">
        <v>13068</v>
      </c>
      <c r="EI3">
        <v>20961</v>
      </c>
      <c r="EJ3">
        <v>16724</v>
      </c>
      <c r="EK3">
        <v>18994</v>
      </c>
      <c r="EL3">
        <v>31894</v>
      </c>
      <c r="EM3">
        <v>72461</v>
      </c>
      <c r="EN3">
        <v>59835</v>
      </c>
      <c r="EO3">
        <v>8126</v>
      </c>
      <c r="EP3">
        <v>8173</v>
      </c>
      <c r="EQ3">
        <v>31035</v>
      </c>
      <c r="ER3">
        <v>34950</v>
      </c>
      <c r="ES3">
        <v>395802</v>
      </c>
      <c r="ET3">
        <v>443872</v>
      </c>
      <c r="EU3">
        <v>399622</v>
      </c>
      <c r="EV3">
        <v>450045</v>
      </c>
      <c r="EW3">
        <v>186041</v>
      </c>
      <c r="EX3">
        <v>207655</v>
      </c>
      <c r="EY3">
        <v>191360</v>
      </c>
      <c r="EZ3">
        <v>212635</v>
      </c>
      <c r="FA3">
        <v>96935</v>
      </c>
      <c r="FB3">
        <v>109771</v>
      </c>
      <c r="FC3">
        <v>97554</v>
      </c>
      <c r="FD3">
        <v>110581</v>
      </c>
      <c r="FE3">
        <v>86908</v>
      </c>
      <c r="FF3">
        <v>45472</v>
      </c>
      <c r="FG3">
        <v>1467</v>
      </c>
      <c r="FH3">
        <v>10971</v>
      </c>
      <c r="FI3">
        <v>28997</v>
      </c>
      <c r="FJ3">
        <v>197443</v>
      </c>
      <c r="FK3">
        <v>196168</v>
      </c>
      <c r="FL3">
        <v>13233</v>
      </c>
      <c r="FM3">
        <v>2267</v>
      </c>
      <c r="FN3">
        <v>992</v>
      </c>
      <c r="FO3">
        <v>0</v>
      </c>
      <c r="FP3">
        <v>112903</v>
      </c>
      <c r="FQ3">
        <v>0</v>
      </c>
      <c r="FR3">
        <v>8933</v>
      </c>
      <c r="FS3">
        <v>0</v>
      </c>
      <c r="FT3">
        <v>62372</v>
      </c>
      <c r="FU3">
        <v>137274</v>
      </c>
      <c r="FV3">
        <v>84054</v>
      </c>
      <c r="FW3">
        <v>84054</v>
      </c>
      <c r="FX3">
        <v>8017</v>
      </c>
      <c r="FY3">
        <v>8017</v>
      </c>
      <c r="FZ3">
        <v>11639</v>
      </c>
      <c r="GA3">
        <v>11639</v>
      </c>
      <c r="GB3">
        <v>33565</v>
      </c>
      <c r="GC3">
        <v>33565</v>
      </c>
      <c r="GD3">
        <v>136821</v>
      </c>
      <c r="GE3">
        <v>71155</v>
      </c>
      <c r="GF3">
        <v>20642</v>
      </c>
      <c r="GG3">
        <v>72306</v>
      </c>
      <c r="GH3">
        <v>233969</v>
      </c>
      <c r="GI3">
        <v>0</v>
      </c>
      <c r="GJ3">
        <v>26999</v>
      </c>
      <c r="GK3">
        <v>20846</v>
      </c>
      <c r="GL3">
        <v>182</v>
      </c>
      <c r="GM3">
        <v>263</v>
      </c>
      <c r="GN3">
        <v>6071</v>
      </c>
      <c r="GO3">
        <v>72782</v>
      </c>
      <c r="GP3">
        <v>542</v>
      </c>
      <c r="GQ3">
        <v>81</v>
      </c>
      <c r="GR3">
        <v>62777</v>
      </c>
      <c r="GS3">
        <v>10466</v>
      </c>
      <c r="GT3">
        <v>66818</v>
      </c>
      <c r="GU3">
        <v>5710</v>
      </c>
      <c r="GV3">
        <v>72528</v>
      </c>
      <c r="GW3">
        <v>4880</v>
      </c>
      <c r="GX3">
        <v>7632</v>
      </c>
      <c r="GY3">
        <v>12672</v>
      </c>
      <c r="GZ3">
        <v>13512</v>
      </c>
      <c r="HA3">
        <v>1740</v>
      </c>
      <c r="HB3">
        <v>2244</v>
      </c>
      <c r="HC3">
        <v>10130</v>
      </c>
      <c r="HD3">
        <v>3484</v>
      </c>
      <c r="HE3">
        <v>16178</v>
      </c>
      <c r="HF3">
        <v>8400</v>
      </c>
      <c r="HG3">
        <v>-2636</v>
      </c>
      <c r="HH3">
        <v>2498</v>
      </c>
      <c r="HI3">
        <v>-9188</v>
      </c>
      <c r="HJ3">
        <v>2666</v>
      </c>
      <c r="HK3">
        <v>6660</v>
      </c>
      <c r="HL3">
        <v>9668</v>
      </c>
      <c r="HM3">
        <v>0</v>
      </c>
      <c r="HN3">
        <v>-9668</v>
      </c>
      <c r="HO3">
        <v>3954</v>
      </c>
      <c r="HP3">
        <v>0</v>
      </c>
      <c r="HQ3">
        <v>-3954</v>
      </c>
      <c r="HR3">
        <v>0</v>
      </c>
      <c r="HS3">
        <v>118138</v>
      </c>
      <c r="HT3">
        <v>118138</v>
      </c>
      <c r="HU3">
        <v>103784</v>
      </c>
      <c r="HV3">
        <v>0</v>
      </c>
      <c r="HW3">
        <v>-103784</v>
      </c>
      <c r="HX3">
        <v>899</v>
      </c>
      <c r="HY3">
        <v>167</v>
      </c>
      <c r="HZ3">
        <v>-732</v>
      </c>
      <c r="IA3">
        <v>391601</v>
      </c>
      <c r="IB3">
        <v>58852</v>
      </c>
      <c r="IC3">
        <v>29565</v>
      </c>
      <c r="ID3">
        <v>124550</v>
      </c>
      <c r="IE3">
        <v>178634</v>
      </c>
      <c r="IF3">
        <v>0</v>
      </c>
      <c r="IG3">
        <v>58852</v>
      </c>
      <c r="IH3">
        <v>19164</v>
      </c>
      <c r="II3">
        <v>27615</v>
      </c>
      <c r="IJ3">
        <v>2994</v>
      </c>
      <c r="IK3">
        <v>0</v>
      </c>
      <c r="IL3">
        <v>255</v>
      </c>
      <c r="IM3">
        <v>-556</v>
      </c>
      <c r="IN3">
        <v>-1015</v>
      </c>
      <c r="IO3">
        <v>1438</v>
      </c>
      <c r="IP3">
        <v>-122</v>
      </c>
      <c r="IQ3">
        <v>597</v>
      </c>
      <c r="IR3">
        <v>0</v>
      </c>
      <c r="IS3">
        <v>-995</v>
      </c>
      <c r="IT3">
        <v>498</v>
      </c>
      <c r="IU3">
        <v>-99</v>
      </c>
      <c r="IV3">
        <v>13037</v>
      </c>
      <c r="IW3">
        <v>17142</v>
      </c>
      <c r="IX3">
        <v>16624</v>
      </c>
      <c r="IY3">
        <v>-25062</v>
      </c>
      <c r="IZ3">
        <v>-21741</v>
      </c>
      <c r="JA3">
        <v>67587</v>
      </c>
      <c r="JB3">
        <v>67047</v>
      </c>
      <c r="JC3">
        <v>73699</v>
      </c>
      <c r="JD3">
        <v>73651</v>
      </c>
      <c r="JE3">
        <v>2798173</v>
      </c>
      <c r="JF3">
        <v>2780455</v>
      </c>
      <c r="JG3">
        <v>2787589</v>
      </c>
      <c r="JH3">
        <v>2769108</v>
      </c>
      <c r="JI3">
        <v>5420700</v>
      </c>
      <c r="JJ3">
        <v>5420392</v>
      </c>
      <c r="JK3">
        <v>88.8</v>
      </c>
      <c r="JL3">
        <v>89.164226177066922</v>
      </c>
      <c r="JM3">
        <v>89.552238805970148</v>
      </c>
      <c r="JN3">
        <v>95.285087719298247</v>
      </c>
      <c r="JO3">
        <v>88.251366120218592</v>
      </c>
      <c r="JP3">
        <v>92.504743833017073</v>
      </c>
      <c r="JQ3">
        <v>95.050618672665905</v>
      </c>
      <c r="JR3">
        <v>90.028222013170279</v>
      </c>
      <c r="JS3">
        <v>93.61702127659575</v>
      </c>
      <c r="JT3">
        <v>88.245931283905961</v>
      </c>
      <c r="JU3">
        <v>92.135367016205919</v>
      </c>
      <c r="JV3">
        <v>94.994438264738605</v>
      </c>
      <c r="JW3">
        <v>4.2231718289997833E-3</v>
      </c>
      <c r="JX3">
        <v>1.1789855338339539E-2</v>
      </c>
      <c r="JY3">
        <v>9.5801232665639448E-4</v>
      </c>
      <c r="JZ3">
        <v>2.0854947166186358E-2</v>
      </c>
      <c r="KA3">
        <v>8.2474082426602369E-3</v>
      </c>
      <c r="KB3">
        <v>8.2368380160942056E-3</v>
      </c>
      <c r="KC3">
        <v>9.5533249686323707E-3</v>
      </c>
      <c r="KD3">
        <v>67677</v>
      </c>
      <c r="KE3">
        <v>6963</v>
      </c>
      <c r="KF3">
        <v>930</v>
      </c>
      <c r="KG3">
        <v>2707</v>
      </c>
      <c r="KH3">
        <v>138</v>
      </c>
      <c r="KI3">
        <v>2845</v>
      </c>
      <c r="KJ3">
        <v>138</v>
      </c>
      <c r="KK3">
        <v>4.8506151142355007E-2</v>
      </c>
      <c r="KL3">
        <v>170823</v>
      </c>
      <c r="KM3">
        <v>179754</v>
      </c>
      <c r="KN3">
        <v>559</v>
      </c>
      <c r="KO3">
        <v>10400</v>
      </c>
      <c r="KP3">
        <v>10400</v>
      </c>
      <c r="KQ3">
        <v>177847</v>
      </c>
      <c r="KR3">
        <v>210790</v>
      </c>
      <c r="KS3">
        <v>193302</v>
      </c>
      <c r="KT3">
        <v>209832</v>
      </c>
      <c r="KU3">
        <v>186041</v>
      </c>
      <c r="KV3">
        <v>207655</v>
      </c>
      <c r="KW3">
        <v>191360</v>
      </c>
      <c r="KX3">
        <v>212635</v>
      </c>
      <c r="KY3">
        <v>-37</v>
      </c>
      <c r="KZ3">
        <v>1858</v>
      </c>
      <c r="LA3">
        <v>376</v>
      </c>
      <c r="LB3">
        <v>2062</v>
      </c>
      <c r="LC3">
        <v>-1259</v>
      </c>
      <c r="LD3">
        <v>169049</v>
      </c>
      <c r="LE3">
        <v>194967</v>
      </c>
      <c r="LF3" s="1">
        <v>1911339.2109999999</v>
      </c>
      <c r="LG3" s="1">
        <v>113234.9167</v>
      </c>
      <c r="LH3" s="1">
        <v>1845264.987</v>
      </c>
      <c r="LI3" s="1">
        <v>696260.35490000003</v>
      </c>
      <c r="LJ3" s="1">
        <v>46217.047129999999</v>
      </c>
      <c r="LK3" s="1">
        <v>23484.956330000001</v>
      </c>
      <c r="LL3" s="1">
        <v>642441.9669</v>
      </c>
      <c r="LM3" s="1">
        <v>225952.26120000001</v>
      </c>
      <c r="LN3" s="1">
        <v>0.89784381459999996</v>
      </c>
      <c r="LO3" s="1">
        <v>0.98678986950000003</v>
      </c>
      <c r="LP3" s="1">
        <v>-1.7390000000000001E-3</v>
      </c>
      <c r="LQ3" s="1">
        <v>3.7929999999999998E-2</v>
      </c>
      <c r="LR3" s="1">
        <v>-9.6299999999999999E-4</v>
      </c>
      <c r="LS3" s="1">
        <v>3.2403000000000001E-2</v>
      </c>
      <c r="LT3" s="1">
        <v>1.5762000000000002E-2</v>
      </c>
      <c r="LU3" s="1">
        <v>4.0071000000000002E-2</v>
      </c>
      <c r="LV3" s="1">
        <v>-3.14E-3</v>
      </c>
      <c r="LW3" s="1">
        <v>2.9211999999999998E-2</v>
      </c>
      <c r="LX3" s="1">
        <v>1784525.8160000001</v>
      </c>
      <c r="LY3" s="1">
        <v>116939.2953</v>
      </c>
      <c r="LZ3" s="1">
        <v>1625869.6229999999</v>
      </c>
      <c r="MA3" s="1">
        <v>705528.31960000005</v>
      </c>
      <c r="MB3" s="1">
        <v>41773.932659999999</v>
      </c>
      <c r="MC3" s="1">
        <v>22579.673589999999</v>
      </c>
      <c r="MD3" s="1">
        <v>545152.53029999998</v>
      </c>
      <c r="ME3" s="1">
        <v>214082.97700000001</v>
      </c>
      <c r="MF3" s="1">
        <v>20718.420986787794</v>
      </c>
      <c r="MG3" s="1">
        <v>4348.9269153129953</v>
      </c>
      <c r="MH3" s="1">
        <v>20017.524743280021</v>
      </c>
      <c r="MI3" s="1">
        <v>26593.792812979664</v>
      </c>
      <c r="MJ3" s="1">
        <v>509.789861876896</v>
      </c>
      <c r="MK3" s="1">
        <v>903.91424416131235</v>
      </c>
      <c r="ML3" s="1">
        <v>6954.2205187739592</v>
      </c>
      <c r="MM3" s="1">
        <v>8602.9997225064017</v>
      </c>
      <c r="MN3" s="1">
        <v>18601.906131266249</v>
      </c>
      <c r="MO3" s="1">
        <v>4291.4770232267483</v>
      </c>
      <c r="MP3" s="1">
        <v>17972.610774356417</v>
      </c>
      <c r="MQ3" s="1">
        <v>26242.485339430241</v>
      </c>
      <c r="MR3" s="1">
        <v>457.71167423195942</v>
      </c>
      <c r="MS3" s="1">
        <v>891.97341903513257</v>
      </c>
      <c r="MT3" s="1">
        <v>6243.8038781456025</v>
      </c>
      <c r="MU3" s="1">
        <v>8489.3529734806289</v>
      </c>
      <c r="MV3">
        <v>2937</v>
      </c>
      <c r="MW3">
        <v>3918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0.69875222816399285</v>
      </c>
      <c r="OX3">
        <v>0.30124777183600715</v>
      </c>
      <c r="OY3">
        <v>0.3361884368308351</v>
      </c>
      <c r="OZ3">
        <v>0.61884368308351179</v>
      </c>
      <c r="PA3">
        <v>3.2119914346895075E-3</v>
      </c>
      <c r="PB3">
        <v>4.17558886509636E-2</v>
      </c>
      <c r="PC3">
        <v>0.31185410334346503</v>
      </c>
      <c r="PD3">
        <v>0.30638297872340425</v>
      </c>
      <c r="PE3">
        <v>0.38176291793313072</v>
      </c>
      <c r="PF3">
        <v>0.15813810110974105</v>
      </c>
      <c r="PG3">
        <v>0.40690505548705302</v>
      </c>
      <c r="PH3">
        <v>9.3711467324291003E-2</v>
      </c>
      <c r="PI3">
        <v>9.9568434032059186E-2</v>
      </c>
      <c r="PJ3">
        <v>0.24167694204685575</v>
      </c>
      <c r="PK3">
        <v>0.28664495114006516</v>
      </c>
      <c r="PL3">
        <v>0.46232356134636265</v>
      </c>
      <c r="PM3">
        <v>0.25103148751357218</v>
      </c>
      <c r="PN3">
        <v>0.13197172034564023</v>
      </c>
      <c r="PO3">
        <v>0.5574757789997381</v>
      </c>
      <c r="PP3">
        <v>2.7494108405341711E-2</v>
      </c>
      <c r="PQ3">
        <v>0.19455354804922756</v>
      </c>
      <c r="PR3">
        <v>8.8504844200052377E-2</v>
      </c>
      <c r="PS3">
        <v>0.73253012048192767</v>
      </c>
      <c r="PT3">
        <v>0.25301204819277107</v>
      </c>
      <c r="PU3">
        <v>1.4457831325301262E-2</v>
      </c>
      <c r="PV3">
        <v>0.28234265734265734</v>
      </c>
      <c r="PW3">
        <v>0.64947552447552448</v>
      </c>
      <c r="PX3">
        <v>6.8181818181818232E-2</v>
      </c>
      <c r="PY3">
        <v>0</v>
      </c>
      <c r="PZ3">
        <v>0</v>
      </c>
      <c r="QA3">
        <v>1</v>
      </c>
      <c r="QB3">
        <v>2722</v>
      </c>
      <c r="QC3">
        <v>140</v>
      </c>
      <c r="QD3">
        <v>0.51657850122635407</v>
      </c>
      <c r="QE3">
        <v>802872</v>
      </c>
      <c r="QF3" s="5">
        <v>101.529067</v>
      </c>
      <c r="QG3">
        <v>97.332719999999995</v>
      </c>
      <c r="QH3">
        <v>99.070959999999999</v>
      </c>
      <c r="QI3" s="5">
        <v>84.3</v>
      </c>
      <c r="QJ3">
        <v>90.135565815589473</v>
      </c>
      <c r="QK3" s="6">
        <v>5192.3019999999997</v>
      </c>
      <c r="QL3" s="7">
        <v>17787</v>
      </c>
      <c r="QM3">
        <v>6.8836489702304798E-2</v>
      </c>
    </row>
    <row r="4" spans="1:455" ht="15.75" x14ac:dyDescent="0.25">
      <c r="A4" t="s">
        <v>358</v>
      </c>
      <c r="B4">
        <v>718000</v>
      </c>
      <c r="C4">
        <v>669000</v>
      </c>
      <c r="D4">
        <v>-1478000</v>
      </c>
      <c r="E4">
        <v>31000</v>
      </c>
      <c r="F4">
        <v>67000</v>
      </c>
      <c r="G4">
        <v>239000</v>
      </c>
      <c r="H4">
        <v>24000</v>
      </c>
      <c r="I4">
        <v>-477000</v>
      </c>
      <c r="J4">
        <v>290000</v>
      </c>
      <c r="K4">
        <v>-290000</v>
      </c>
      <c r="L4">
        <v>215000</v>
      </c>
      <c r="M4">
        <v>-1736000</v>
      </c>
      <c r="N4">
        <v>-875000</v>
      </c>
      <c r="O4">
        <v>-20000</v>
      </c>
      <c r="P4">
        <v>-120000</v>
      </c>
      <c r="Q4">
        <v>2751000</v>
      </c>
      <c r="R4">
        <v>1076000</v>
      </c>
      <c r="S4">
        <v>307000</v>
      </c>
      <c r="T4">
        <v>815000</v>
      </c>
      <c r="U4">
        <v>1119000</v>
      </c>
      <c r="V4">
        <v>1367000</v>
      </c>
      <c r="W4">
        <v>2684000</v>
      </c>
      <c r="X4">
        <v>2944000</v>
      </c>
      <c r="Y4">
        <v>2705000</v>
      </c>
      <c r="Z4">
        <v>1616000</v>
      </c>
      <c r="AA4">
        <v>6000</v>
      </c>
      <c r="AB4">
        <v>-1640000</v>
      </c>
      <c r="AC4">
        <v>1000</v>
      </c>
      <c r="AD4">
        <v>18000</v>
      </c>
      <c r="AE4">
        <v>-10000</v>
      </c>
      <c r="AF4">
        <v>88000</v>
      </c>
      <c r="AG4">
        <v>39000</v>
      </c>
      <c r="AH4">
        <v>-25000</v>
      </c>
      <c r="AI4">
        <v>-94000</v>
      </c>
      <c r="AJ4">
        <v>-8000</v>
      </c>
      <c r="AK4">
        <v>-4000</v>
      </c>
      <c r="AL4">
        <v>39000</v>
      </c>
      <c r="AM4">
        <v>73000</v>
      </c>
      <c r="AN4">
        <v>-73000</v>
      </c>
      <c r="AO4">
        <v>-29000</v>
      </c>
      <c r="AP4">
        <v>-54000</v>
      </c>
      <c r="AQ4">
        <v>-60000</v>
      </c>
      <c r="AR4">
        <v>3000</v>
      </c>
      <c r="AS4">
        <v>50000</v>
      </c>
      <c r="AT4">
        <v>61000</v>
      </c>
      <c r="AU4">
        <v>24000</v>
      </c>
      <c r="AV4">
        <v>8000</v>
      </c>
      <c r="AW4">
        <v>0</v>
      </c>
      <c r="AX4">
        <v>47000</v>
      </c>
      <c r="AY4">
        <v>16000</v>
      </c>
      <c r="AZ4">
        <v>24000</v>
      </c>
      <c r="BA4">
        <v>76000</v>
      </c>
      <c r="BB4">
        <v>52000</v>
      </c>
      <c r="BC4">
        <v>9000</v>
      </c>
      <c r="BD4">
        <v>-1000</v>
      </c>
      <c r="BE4">
        <v>-9000</v>
      </c>
      <c r="BF4">
        <v>0</v>
      </c>
      <c r="BG4">
        <v>1000</v>
      </c>
      <c r="BH4">
        <v>-3000</v>
      </c>
      <c r="BI4">
        <v>73000</v>
      </c>
      <c r="BJ4">
        <v>-48000</v>
      </c>
      <c r="BK4">
        <v>1000</v>
      </c>
      <c r="BL4">
        <v>-19000</v>
      </c>
      <c r="BM4">
        <v>-12000</v>
      </c>
      <c r="BN4">
        <v>26000</v>
      </c>
      <c r="BO4">
        <v>8000</v>
      </c>
      <c r="BP4">
        <v>-2000</v>
      </c>
      <c r="BQ4">
        <v>2000</v>
      </c>
      <c r="BR4">
        <v>-24000</v>
      </c>
      <c r="BS4">
        <v>-4000</v>
      </c>
      <c r="BT4">
        <v>-1000</v>
      </c>
      <c r="BU4">
        <v>0</v>
      </c>
      <c r="BV4">
        <v>6000</v>
      </c>
      <c r="BW4">
        <v>-1000</v>
      </c>
      <c r="BX4">
        <v>40000</v>
      </c>
      <c r="BY4">
        <v>0</v>
      </c>
      <c r="BZ4">
        <v>28000</v>
      </c>
      <c r="CA4">
        <v>30000</v>
      </c>
      <c r="CB4">
        <v>43000</v>
      </c>
      <c r="CC4">
        <v>-60000</v>
      </c>
      <c r="CD4">
        <v>42000</v>
      </c>
      <c r="CE4">
        <v>181000</v>
      </c>
      <c r="CF4">
        <v>13000</v>
      </c>
      <c r="CG4">
        <v>0</v>
      </c>
      <c r="CH4">
        <v>-13000</v>
      </c>
      <c r="CI4">
        <v>0</v>
      </c>
      <c r="CJ4">
        <v>1000</v>
      </c>
      <c r="CK4">
        <v>-1493000</v>
      </c>
      <c r="CL4">
        <v>-205000</v>
      </c>
      <c r="CM4">
        <v>-159000</v>
      </c>
      <c r="CN4">
        <v>1913000</v>
      </c>
      <c r="CO4">
        <v>-50000</v>
      </c>
      <c r="CP4">
        <v>15000</v>
      </c>
      <c r="CQ4">
        <v>13000</v>
      </c>
      <c r="CR4">
        <v>25000</v>
      </c>
      <c r="CS4">
        <v>-39000</v>
      </c>
      <c r="CT4">
        <v>-17000</v>
      </c>
      <c r="CU4">
        <v>5193</v>
      </c>
      <c r="CV4">
        <v>16482</v>
      </c>
      <c r="CW4">
        <v>8901</v>
      </c>
      <c r="CX4">
        <v>14972</v>
      </c>
      <c r="CY4">
        <v>64894</v>
      </c>
      <c r="CZ4">
        <v>41925</v>
      </c>
      <c r="DA4">
        <v>2239</v>
      </c>
      <c r="DB4">
        <v>7667</v>
      </c>
      <c r="DC4">
        <v>17159</v>
      </c>
      <c r="DD4">
        <v>17340</v>
      </c>
      <c r="DE4">
        <v>423</v>
      </c>
      <c r="DF4">
        <v>0</v>
      </c>
      <c r="DG4">
        <v>2236</v>
      </c>
      <c r="DH4">
        <v>2131</v>
      </c>
      <c r="DI4">
        <v>5369</v>
      </c>
      <c r="DJ4">
        <v>2843</v>
      </c>
      <c r="DK4">
        <v>710</v>
      </c>
      <c r="DL4">
        <v>0</v>
      </c>
      <c r="DM4">
        <v>17944</v>
      </c>
      <c r="DN4">
        <v>21710</v>
      </c>
      <c r="DO4">
        <v>15228</v>
      </c>
      <c r="DP4">
        <v>0</v>
      </c>
      <c r="DQ4">
        <v>616</v>
      </c>
      <c r="DR4">
        <v>0</v>
      </c>
      <c r="DS4">
        <v>2734</v>
      </c>
      <c r="DT4">
        <v>18569</v>
      </c>
      <c r="DU4">
        <v>0</v>
      </c>
      <c r="DV4">
        <v>0</v>
      </c>
      <c r="DW4">
        <v>138</v>
      </c>
      <c r="DX4">
        <v>147</v>
      </c>
      <c r="DY4">
        <v>447</v>
      </c>
      <c r="DZ4">
        <v>447</v>
      </c>
      <c r="EA4">
        <v>-3636</v>
      </c>
      <c r="EB4">
        <v>483</v>
      </c>
      <c r="EC4">
        <v>1127</v>
      </c>
      <c r="ED4">
        <v>49</v>
      </c>
      <c r="EE4">
        <v>4510</v>
      </c>
      <c r="EF4">
        <v>0</v>
      </c>
      <c r="EG4">
        <v>-3979</v>
      </c>
      <c r="EH4">
        <v>-2510</v>
      </c>
      <c r="EI4">
        <v>21291</v>
      </c>
      <c r="EJ4">
        <v>16929</v>
      </c>
      <c r="EK4">
        <v>8117</v>
      </c>
      <c r="EL4">
        <v>17585</v>
      </c>
      <c r="EM4">
        <v>74123</v>
      </c>
      <c r="EN4">
        <v>63385</v>
      </c>
      <c r="EO4">
        <v>7459</v>
      </c>
      <c r="EP4">
        <v>7667</v>
      </c>
      <c r="EQ4">
        <v>31263</v>
      </c>
      <c r="ER4">
        <v>36687</v>
      </c>
      <c r="ES4">
        <v>416464</v>
      </c>
      <c r="ET4">
        <v>465970</v>
      </c>
      <c r="EU4">
        <v>403709</v>
      </c>
      <c r="EV4">
        <v>451506</v>
      </c>
      <c r="EW4">
        <v>201626</v>
      </c>
      <c r="EX4">
        <v>221304</v>
      </c>
      <c r="EY4">
        <v>194031</v>
      </c>
      <c r="EZ4">
        <v>212679</v>
      </c>
      <c r="FA4">
        <v>100666</v>
      </c>
      <c r="FB4">
        <v>113987</v>
      </c>
      <c r="FC4">
        <v>98806</v>
      </c>
      <c r="FD4">
        <v>111448</v>
      </c>
      <c r="FE4">
        <v>95184</v>
      </c>
      <c r="FF4">
        <v>53336</v>
      </c>
      <c r="FG4">
        <v>1492</v>
      </c>
      <c r="FH4">
        <v>11586</v>
      </c>
      <c r="FI4">
        <v>28770</v>
      </c>
      <c r="FJ4">
        <v>205514</v>
      </c>
      <c r="FK4">
        <v>204008</v>
      </c>
      <c r="FL4">
        <v>13875</v>
      </c>
      <c r="FM4">
        <v>2497</v>
      </c>
      <c r="FN4">
        <v>992</v>
      </c>
      <c r="FO4">
        <v>0</v>
      </c>
      <c r="FP4">
        <v>118853</v>
      </c>
      <c r="FQ4">
        <v>0</v>
      </c>
      <c r="FR4">
        <v>10495</v>
      </c>
      <c r="FS4">
        <v>0</v>
      </c>
      <c r="FT4">
        <v>62290</v>
      </c>
      <c r="FU4">
        <v>150069</v>
      </c>
      <c r="FV4">
        <v>94922</v>
      </c>
      <c r="FW4">
        <v>94922</v>
      </c>
      <c r="FX4">
        <v>6953</v>
      </c>
      <c r="FY4">
        <v>6953</v>
      </c>
      <c r="FZ4">
        <v>11724</v>
      </c>
      <c r="GA4">
        <v>11724</v>
      </c>
      <c r="GB4">
        <v>36471</v>
      </c>
      <c r="GC4">
        <v>36471</v>
      </c>
      <c r="GD4">
        <v>136988</v>
      </c>
      <c r="GE4">
        <v>85453</v>
      </c>
      <c r="GF4">
        <v>17691</v>
      </c>
      <c r="GG4">
        <v>77581</v>
      </c>
      <c r="GH4">
        <v>244841</v>
      </c>
      <c r="GI4">
        <v>0</v>
      </c>
      <c r="GJ4">
        <v>30116</v>
      </c>
      <c r="GK4">
        <v>24141</v>
      </c>
      <c r="GL4">
        <v>201</v>
      </c>
      <c r="GM4">
        <v>263</v>
      </c>
      <c r="GN4">
        <v>5913</v>
      </c>
      <c r="GO4">
        <v>73669</v>
      </c>
      <c r="GP4">
        <v>552</v>
      </c>
      <c r="GQ4">
        <v>81</v>
      </c>
      <c r="GR4">
        <v>63458</v>
      </c>
      <c r="GS4">
        <v>10682</v>
      </c>
      <c r="GT4">
        <v>69389</v>
      </c>
      <c r="GU4">
        <v>5911</v>
      </c>
      <c r="GV4">
        <v>75301</v>
      </c>
      <c r="GW4">
        <v>11253</v>
      </c>
      <c r="GX4">
        <v>7555</v>
      </c>
      <c r="GY4">
        <v>10939</v>
      </c>
      <c r="GZ4">
        <v>13865</v>
      </c>
      <c r="HA4">
        <v>1630</v>
      </c>
      <c r="HB4">
        <v>1846</v>
      </c>
      <c r="HC4">
        <v>10131</v>
      </c>
      <c r="HD4">
        <v>4071</v>
      </c>
      <c r="HE4">
        <v>16125</v>
      </c>
      <c r="HF4">
        <v>13069</v>
      </c>
      <c r="HG4">
        <v>-9407</v>
      </c>
      <c r="HH4">
        <v>2576</v>
      </c>
      <c r="HI4">
        <v>-6868</v>
      </c>
      <c r="HJ4">
        <v>2260</v>
      </c>
      <c r="HK4">
        <v>11439</v>
      </c>
      <c r="HL4">
        <v>9668</v>
      </c>
      <c r="HM4">
        <v>0</v>
      </c>
      <c r="HN4">
        <v>-9668</v>
      </c>
      <c r="HO4">
        <v>3954</v>
      </c>
      <c r="HP4">
        <v>0</v>
      </c>
      <c r="HQ4">
        <v>-3954</v>
      </c>
      <c r="HR4">
        <v>0</v>
      </c>
      <c r="HS4">
        <v>120552</v>
      </c>
      <c r="HT4">
        <v>120552</v>
      </c>
      <c r="HU4">
        <v>106120</v>
      </c>
      <c r="HV4">
        <v>0</v>
      </c>
      <c r="HW4">
        <v>-106120</v>
      </c>
      <c r="HX4">
        <v>977</v>
      </c>
      <c r="HY4">
        <v>167</v>
      </c>
      <c r="HZ4">
        <v>-810</v>
      </c>
      <c r="IA4">
        <v>414404</v>
      </c>
      <c r="IB4">
        <v>66378</v>
      </c>
      <c r="IC4">
        <v>29771</v>
      </c>
      <c r="ID4">
        <v>133720</v>
      </c>
      <c r="IE4">
        <v>184535</v>
      </c>
      <c r="IF4">
        <v>0</v>
      </c>
      <c r="IG4">
        <v>66378</v>
      </c>
      <c r="IH4">
        <v>16190</v>
      </c>
      <c r="II4">
        <v>33054</v>
      </c>
      <c r="IJ4">
        <v>-3511</v>
      </c>
      <c r="IK4">
        <v>0</v>
      </c>
      <c r="IL4">
        <v>4120</v>
      </c>
      <c r="IM4">
        <v>-523</v>
      </c>
      <c r="IN4">
        <v>954</v>
      </c>
      <c r="IO4">
        <v>-4432</v>
      </c>
      <c r="IP4">
        <v>-119</v>
      </c>
      <c r="IQ4">
        <v>1917</v>
      </c>
      <c r="IR4">
        <v>0</v>
      </c>
      <c r="IS4">
        <v>-1991</v>
      </c>
      <c r="IT4">
        <v>995</v>
      </c>
      <c r="IU4">
        <v>-921</v>
      </c>
      <c r="IV4">
        <v>15246</v>
      </c>
      <c r="IW4">
        <v>14175</v>
      </c>
      <c r="IX4">
        <v>24413</v>
      </c>
      <c r="IY4">
        <v>-37709</v>
      </c>
      <c r="IZ4">
        <v>-16125</v>
      </c>
      <c r="JA4">
        <v>67472</v>
      </c>
      <c r="JB4">
        <v>67592</v>
      </c>
      <c r="JC4">
        <v>73981</v>
      </c>
      <c r="JD4">
        <v>73767</v>
      </c>
      <c r="JE4">
        <v>2793934</v>
      </c>
      <c r="JF4">
        <v>2772396</v>
      </c>
      <c r="JG4">
        <v>2797393</v>
      </c>
      <c r="JH4">
        <v>2775717</v>
      </c>
      <c r="JI4">
        <v>5426440</v>
      </c>
      <c r="JJ4">
        <v>5424671</v>
      </c>
      <c r="JK4">
        <v>89.413067552602428</v>
      </c>
      <c r="JL4">
        <v>89.377682403433482</v>
      </c>
      <c r="JM4">
        <v>91.098056936285573</v>
      </c>
      <c r="JN4">
        <v>93.150684931506845</v>
      </c>
      <c r="JO4">
        <v>88.333333333333329</v>
      </c>
      <c r="JP4">
        <v>93.348837209302317</v>
      </c>
      <c r="JQ4">
        <v>96.035940803382672</v>
      </c>
      <c r="JR4">
        <v>91.20827456511519</v>
      </c>
      <c r="JS4">
        <v>93.718843469591235</v>
      </c>
      <c r="JT4">
        <v>88.689407540394967</v>
      </c>
      <c r="JU4">
        <v>92.840208629682323</v>
      </c>
      <c r="JV4">
        <v>95.530425417339799</v>
      </c>
      <c r="JW4">
        <v>4.2231718289997833E-3</v>
      </c>
      <c r="JX4">
        <v>1.1548406841174641E-2</v>
      </c>
      <c r="JY4">
        <v>7.7294488773427348E-3</v>
      </c>
      <c r="JZ4">
        <v>6.8310991957104559E-3</v>
      </c>
      <c r="KA4">
        <v>9.1000289179585803E-3</v>
      </c>
      <c r="KB4">
        <v>8.9722942456040844E-3</v>
      </c>
      <c r="KC4">
        <v>1.0235148514851484E-2</v>
      </c>
      <c r="KD4">
        <v>72787</v>
      </c>
      <c r="KE4">
        <v>6722</v>
      </c>
      <c r="KF4">
        <v>769</v>
      </c>
      <c r="KG4">
        <v>2743</v>
      </c>
      <c r="KH4">
        <v>130</v>
      </c>
      <c r="KI4">
        <v>2873</v>
      </c>
      <c r="KJ4">
        <v>130</v>
      </c>
      <c r="KK4">
        <v>4.5248868778280542E-2</v>
      </c>
      <c r="KL4">
        <v>177363</v>
      </c>
      <c r="KM4">
        <v>185651</v>
      </c>
      <c r="KN4">
        <v>5953</v>
      </c>
      <c r="KO4">
        <v>13581</v>
      </c>
      <c r="KP4">
        <v>13581</v>
      </c>
      <c r="KQ4">
        <v>189171</v>
      </c>
      <c r="KR4">
        <v>214967</v>
      </c>
      <c r="KS4">
        <v>195785</v>
      </c>
      <c r="KT4">
        <v>210946</v>
      </c>
      <c r="KU4">
        <v>201626</v>
      </c>
      <c r="KV4">
        <v>221304</v>
      </c>
      <c r="KW4">
        <v>194031</v>
      </c>
      <c r="KX4">
        <v>212679</v>
      </c>
      <c r="KY4">
        <v>-246</v>
      </c>
      <c r="KZ4">
        <v>-1175</v>
      </c>
      <c r="LA4">
        <v>587</v>
      </c>
      <c r="LB4">
        <v>-1291</v>
      </c>
      <c r="LC4">
        <v>-875</v>
      </c>
      <c r="LD4">
        <v>181706</v>
      </c>
      <c r="LE4">
        <v>200693</v>
      </c>
      <c r="LF4" s="1">
        <v>1936200.2760000001</v>
      </c>
      <c r="LG4" s="1">
        <v>113302.8435</v>
      </c>
      <c r="LH4" s="1">
        <v>1867902.858</v>
      </c>
      <c r="LI4" s="1">
        <v>701083.94550000003</v>
      </c>
      <c r="LJ4" s="1">
        <v>45980.80876</v>
      </c>
      <c r="LK4" s="1">
        <v>23405.496599999999</v>
      </c>
      <c r="LL4" s="1">
        <v>651854.30920000002</v>
      </c>
      <c r="LM4" s="1">
        <v>228261.1134</v>
      </c>
      <c r="LN4" s="1">
        <v>0.90085847610000003</v>
      </c>
      <c r="LO4" s="1">
        <v>0.97133207870000005</v>
      </c>
      <c r="LP4" s="1">
        <v>-1.74E-3</v>
      </c>
      <c r="LQ4" s="1">
        <v>4.5108000000000002E-2</v>
      </c>
      <c r="LR4" s="1">
        <v>-1.0009999999999999E-3</v>
      </c>
      <c r="LS4" s="1">
        <v>3.8780000000000002E-2</v>
      </c>
      <c r="LT4" s="1">
        <v>1.6379000000000001E-2</v>
      </c>
      <c r="LU4" s="1">
        <v>4.9091999999999997E-2</v>
      </c>
      <c r="LV4" s="1">
        <v>-3.3839999999999999E-3</v>
      </c>
      <c r="LW4" s="1">
        <v>3.5490000000000001E-2</v>
      </c>
      <c r="LX4" s="1">
        <v>1812694.1850000001</v>
      </c>
      <c r="LY4" s="1">
        <v>115333.8691</v>
      </c>
      <c r="LZ4" s="1">
        <v>1651831.56</v>
      </c>
      <c r="MA4" s="1">
        <v>699868.36120000004</v>
      </c>
      <c r="MB4" s="1">
        <v>41698.162069999998</v>
      </c>
      <c r="MC4" s="1">
        <v>22157.287820000001</v>
      </c>
      <c r="MD4" s="1">
        <v>555575.01740000001</v>
      </c>
      <c r="ME4" s="1">
        <v>212956.8731</v>
      </c>
      <c r="MF4" s="1">
        <v>21535.334772860177</v>
      </c>
      <c r="MG4" s="1">
        <v>5175.7274225036017</v>
      </c>
      <c r="MH4" s="1">
        <v>20790.760748013043</v>
      </c>
      <c r="MI4" s="1">
        <v>31824.567163021999</v>
      </c>
      <c r="MJ4" s="1">
        <v>520.75064494227092</v>
      </c>
      <c r="MK4" s="1">
        <v>1073.4637461523578</v>
      </c>
      <c r="ML4" s="1">
        <v>7238.318684010419</v>
      </c>
      <c r="MM4" s="1">
        <v>10327.897949987993</v>
      </c>
      <c r="MN4" s="1">
        <v>19400.28886578216</v>
      </c>
      <c r="MO4" s="1">
        <v>5027.3500760850166</v>
      </c>
      <c r="MP4" s="1">
        <v>18729.533044414726</v>
      </c>
      <c r="MQ4" s="1">
        <v>30912.22297618592</v>
      </c>
      <c r="MR4" s="1">
        <v>469.12263243078638</v>
      </c>
      <c r="MS4" s="1">
        <v>1042.6897719592589</v>
      </c>
      <c r="MT4" s="1">
        <v>6520.700739203784</v>
      </c>
      <c r="MU4" s="1">
        <v>10031.818584363307</v>
      </c>
      <c r="MV4">
        <v>3670</v>
      </c>
      <c r="MW4">
        <v>2942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0.69875222816399285</v>
      </c>
      <c r="OX4">
        <v>0.30124777183600715</v>
      </c>
      <c r="OY4">
        <v>0.3361884368308351</v>
      </c>
      <c r="OZ4">
        <v>0.61884368308351179</v>
      </c>
      <c r="PA4">
        <v>3.2119914346895075E-3</v>
      </c>
      <c r="PB4">
        <v>4.17558886509636E-2</v>
      </c>
      <c r="PC4">
        <v>0.31185410334346503</v>
      </c>
      <c r="PD4">
        <v>0.30638297872340425</v>
      </c>
      <c r="PE4">
        <v>0.38176291793313072</v>
      </c>
      <c r="PF4">
        <v>0.15813810110974105</v>
      </c>
      <c r="PG4">
        <v>0.40690505548705302</v>
      </c>
      <c r="PH4">
        <v>9.3711467324291003E-2</v>
      </c>
      <c r="PI4">
        <v>9.9568434032059186E-2</v>
      </c>
      <c r="PJ4">
        <v>0.24167694204685575</v>
      </c>
      <c r="PK4">
        <v>0.28664495114006516</v>
      </c>
      <c r="PL4">
        <v>0.46232356134636265</v>
      </c>
      <c r="PM4">
        <v>0.25103148751357218</v>
      </c>
      <c r="PN4">
        <v>0.13197172034564023</v>
      </c>
      <c r="PO4">
        <v>0.5574757789997381</v>
      </c>
      <c r="PP4">
        <v>2.7494108405341711E-2</v>
      </c>
      <c r="PQ4">
        <v>0.19455354804922756</v>
      </c>
      <c r="PR4">
        <v>8.8504844200052377E-2</v>
      </c>
      <c r="PS4">
        <v>0.73253012048192767</v>
      </c>
      <c r="PT4">
        <v>0.25301204819277107</v>
      </c>
      <c r="PU4">
        <v>1.4457831325301262E-2</v>
      </c>
      <c r="PV4">
        <v>0.28234265734265734</v>
      </c>
      <c r="PW4">
        <v>0.64947552447552448</v>
      </c>
      <c r="PX4">
        <v>6.8181818181818232E-2</v>
      </c>
      <c r="PY4">
        <v>0</v>
      </c>
      <c r="PZ4">
        <v>0</v>
      </c>
      <c r="QA4">
        <v>0</v>
      </c>
      <c r="QB4">
        <v>2746</v>
      </c>
      <c r="QC4">
        <v>120</v>
      </c>
      <c r="QD4">
        <v>0.54110230971334461</v>
      </c>
      <c r="QE4">
        <v>807753.2</v>
      </c>
      <c r="QF4" s="5">
        <v>101.7115</v>
      </c>
      <c r="QG4">
        <v>96.980239999999995</v>
      </c>
      <c r="QH4">
        <v>98.496089999999995</v>
      </c>
      <c r="QI4" s="5">
        <v>84.533333299999995</v>
      </c>
      <c r="QJ4">
        <v>90.385051331830496</v>
      </c>
      <c r="QK4" s="6">
        <v>5192.3019999999997</v>
      </c>
      <c r="QL4" s="7">
        <v>17611</v>
      </c>
      <c r="QM4">
        <v>6.8836489702304798E-2</v>
      </c>
    </row>
    <row r="5" spans="1:455" ht="15.75" x14ac:dyDescent="0.25">
      <c r="A5" t="s">
        <v>359</v>
      </c>
      <c r="B5">
        <v>754000</v>
      </c>
      <c r="C5">
        <v>472000</v>
      </c>
      <c r="D5">
        <v>-1367000</v>
      </c>
      <c r="E5">
        <v>23000</v>
      </c>
      <c r="F5">
        <v>125000</v>
      </c>
      <c r="G5">
        <v>231000</v>
      </c>
      <c r="H5">
        <v>8000</v>
      </c>
      <c r="I5">
        <v>-436000</v>
      </c>
      <c r="J5">
        <v>322000</v>
      </c>
      <c r="K5">
        <v>-322000</v>
      </c>
      <c r="L5">
        <v>197000</v>
      </c>
      <c r="M5">
        <v>-1795000</v>
      </c>
      <c r="N5">
        <v>-887000</v>
      </c>
      <c r="O5">
        <v>-22000</v>
      </c>
      <c r="P5">
        <v>-56000</v>
      </c>
      <c r="Q5">
        <v>2761000</v>
      </c>
      <c r="R5">
        <v>1195000</v>
      </c>
      <c r="S5">
        <v>304000</v>
      </c>
      <c r="T5">
        <v>821000</v>
      </c>
      <c r="U5">
        <v>1249000</v>
      </c>
      <c r="V5">
        <v>1599000</v>
      </c>
      <c r="W5">
        <v>2907000</v>
      </c>
      <c r="X5">
        <v>3070000</v>
      </c>
      <c r="Y5">
        <v>2834000</v>
      </c>
      <c r="Z5">
        <v>1602000</v>
      </c>
      <c r="AA5">
        <v>6000</v>
      </c>
      <c r="AB5">
        <v>-1628000</v>
      </c>
      <c r="AC5">
        <v>1000</v>
      </c>
      <c r="AD5">
        <v>19000</v>
      </c>
      <c r="AE5">
        <v>32000</v>
      </c>
      <c r="AF5">
        <v>-13000</v>
      </c>
      <c r="AG5">
        <v>-40000</v>
      </c>
      <c r="AH5">
        <v>-8000</v>
      </c>
      <c r="AI5">
        <v>28000</v>
      </c>
      <c r="AJ5">
        <v>-5000</v>
      </c>
      <c r="AK5">
        <v>11000</v>
      </c>
      <c r="AL5">
        <v>29000</v>
      </c>
      <c r="AM5">
        <v>30000</v>
      </c>
      <c r="AN5">
        <v>-30000</v>
      </c>
      <c r="AO5">
        <v>-35000</v>
      </c>
      <c r="AP5">
        <v>-71000</v>
      </c>
      <c r="AQ5">
        <v>-19000</v>
      </c>
      <c r="AR5">
        <v>-4000</v>
      </c>
      <c r="AS5">
        <v>82000</v>
      </c>
      <c r="AT5">
        <v>11000</v>
      </c>
      <c r="AU5">
        <v>4000</v>
      </c>
      <c r="AV5">
        <v>1000</v>
      </c>
      <c r="AW5">
        <v>-28000</v>
      </c>
      <c r="AX5">
        <v>121000</v>
      </c>
      <c r="AY5">
        <v>6000</v>
      </c>
      <c r="AZ5">
        <v>-22000</v>
      </c>
      <c r="BA5">
        <v>96000</v>
      </c>
      <c r="BB5">
        <v>-21000</v>
      </c>
      <c r="BC5">
        <v>24000</v>
      </c>
      <c r="BD5">
        <v>1000</v>
      </c>
      <c r="BE5">
        <v>-25000</v>
      </c>
      <c r="BF5">
        <v>0</v>
      </c>
      <c r="BG5">
        <v>0</v>
      </c>
      <c r="BH5">
        <v>1000</v>
      </c>
      <c r="BI5">
        <v>-184000</v>
      </c>
      <c r="BJ5">
        <v>153000</v>
      </c>
      <c r="BK5">
        <v>3000</v>
      </c>
      <c r="BL5">
        <v>29000</v>
      </c>
      <c r="BM5">
        <v>-3000</v>
      </c>
      <c r="BN5">
        <v>-28000</v>
      </c>
      <c r="BO5">
        <v>13000</v>
      </c>
      <c r="BP5">
        <v>1000</v>
      </c>
      <c r="BQ5">
        <v>-1000</v>
      </c>
      <c r="BR5">
        <v>16000</v>
      </c>
      <c r="BS5">
        <v>12000</v>
      </c>
      <c r="BT5">
        <v>5000</v>
      </c>
      <c r="BU5">
        <v>0</v>
      </c>
      <c r="BV5">
        <v>-18000</v>
      </c>
      <c r="BW5">
        <v>0</v>
      </c>
      <c r="BX5">
        <v>116000</v>
      </c>
      <c r="BY5">
        <v>-4000</v>
      </c>
      <c r="BZ5">
        <v>35000</v>
      </c>
      <c r="CA5">
        <v>8000</v>
      </c>
      <c r="CB5">
        <v>226000</v>
      </c>
      <c r="CC5">
        <v>245000</v>
      </c>
      <c r="CD5">
        <v>30000</v>
      </c>
      <c r="CE5">
        <v>150000</v>
      </c>
      <c r="CF5">
        <v>-38000</v>
      </c>
      <c r="CG5">
        <v>0</v>
      </c>
      <c r="CH5">
        <v>37000</v>
      </c>
      <c r="CI5">
        <v>0</v>
      </c>
      <c r="CJ5">
        <v>1000</v>
      </c>
      <c r="CK5">
        <v>-1709000</v>
      </c>
      <c r="CL5">
        <v>-121000</v>
      </c>
      <c r="CM5">
        <v>-129000</v>
      </c>
      <c r="CN5">
        <v>1986000</v>
      </c>
      <c r="CO5">
        <v>-18000</v>
      </c>
      <c r="CP5">
        <v>8000</v>
      </c>
      <c r="CQ5">
        <v>-2000</v>
      </c>
      <c r="CR5">
        <v>18000</v>
      </c>
      <c r="CS5">
        <v>-16000</v>
      </c>
      <c r="CT5">
        <v>-9000</v>
      </c>
      <c r="CU5">
        <v>5366</v>
      </c>
      <c r="CV5">
        <v>16598</v>
      </c>
      <c r="CW5">
        <v>8754</v>
      </c>
      <c r="CX5">
        <v>14045</v>
      </c>
      <c r="CY5">
        <v>61105</v>
      </c>
      <c r="CZ5">
        <v>40951</v>
      </c>
      <c r="DA5">
        <v>2564</v>
      </c>
      <c r="DB5">
        <v>7786</v>
      </c>
      <c r="DC5">
        <v>17700</v>
      </c>
      <c r="DD5">
        <v>16109</v>
      </c>
      <c r="DE5">
        <v>6459</v>
      </c>
      <c r="DF5">
        <v>0</v>
      </c>
      <c r="DG5">
        <v>15760</v>
      </c>
      <c r="DH5">
        <v>22049</v>
      </c>
      <c r="DI5">
        <v>11103</v>
      </c>
      <c r="DJ5">
        <v>19605</v>
      </c>
      <c r="DK5">
        <v>4362</v>
      </c>
      <c r="DL5">
        <v>0</v>
      </c>
      <c r="DM5">
        <v>11612</v>
      </c>
      <c r="DN5">
        <v>7644</v>
      </c>
      <c r="DO5">
        <v>16540</v>
      </c>
      <c r="DP5">
        <v>0</v>
      </c>
      <c r="DQ5">
        <v>706</v>
      </c>
      <c r="DR5">
        <v>0</v>
      </c>
      <c r="DS5">
        <v>2936</v>
      </c>
      <c r="DT5">
        <v>20526</v>
      </c>
      <c r="DU5">
        <v>0</v>
      </c>
      <c r="DV5">
        <v>0</v>
      </c>
      <c r="DW5">
        <v>518</v>
      </c>
      <c r="DX5">
        <v>174</v>
      </c>
      <c r="DY5">
        <v>617</v>
      </c>
      <c r="DZ5">
        <v>617</v>
      </c>
      <c r="EA5">
        <v>7690</v>
      </c>
      <c r="EB5">
        <v>4842</v>
      </c>
      <c r="EC5">
        <v>1883</v>
      </c>
      <c r="ED5">
        <v>1405</v>
      </c>
      <c r="EE5">
        <v>5034</v>
      </c>
      <c r="EF5">
        <v>0</v>
      </c>
      <c r="EG5">
        <v>1213</v>
      </c>
      <c r="EH5">
        <v>9573</v>
      </c>
      <c r="EI5">
        <v>28983</v>
      </c>
      <c r="EJ5">
        <v>17215</v>
      </c>
      <c r="EK5">
        <v>32910</v>
      </c>
      <c r="EL5">
        <v>40936</v>
      </c>
      <c r="EM5">
        <v>77027</v>
      </c>
      <c r="EN5">
        <v>82487</v>
      </c>
      <c r="EO5">
        <v>11961</v>
      </c>
      <c r="EP5">
        <v>7786</v>
      </c>
      <c r="EQ5">
        <v>31043</v>
      </c>
      <c r="ER5">
        <v>33501</v>
      </c>
      <c r="ES5">
        <v>399594</v>
      </c>
      <c r="ET5">
        <v>445659</v>
      </c>
      <c r="EU5">
        <v>412101</v>
      </c>
      <c r="EV5">
        <v>457180</v>
      </c>
      <c r="EW5">
        <v>194405</v>
      </c>
      <c r="EX5">
        <v>213112</v>
      </c>
      <c r="EY5">
        <v>197656</v>
      </c>
      <c r="EZ5">
        <v>216998</v>
      </c>
      <c r="FA5">
        <v>98794</v>
      </c>
      <c r="FB5">
        <v>111108</v>
      </c>
      <c r="FC5">
        <v>100326</v>
      </c>
      <c r="FD5">
        <v>112536</v>
      </c>
      <c r="FE5">
        <v>90743</v>
      </c>
      <c r="FF5">
        <v>49738</v>
      </c>
      <c r="FG5">
        <v>1740</v>
      </c>
      <c r="FH5">
        <v>10938</v>
      </c>
      <c r="FI5">
        <v>28327</v>
      </c>
      <c r="FJ5">
        <v>203972</v>
      </c>
      <c r="FK5">
        <v>202841</v>
      </c>
      <c r="FL5">
        <v>13263</v>
      </c>
      <c r="FM5">
        <v>2259</v>
      </c>
      <c r="FN5">
        <v>1126</v>
      </c>
      <c r="FO5">
        <v>0</v>
      </c>
      <c r="FP5">
        <v>118066</v>
      </c>
      <c r="FQ5">
        <v>0</v>
      </c>
      <c r="FR5">
        <v>9614</v>
      </c>
      <c r="FS5">
        <v>0</v>
      </c>
      <c r="FT5">
        <v>63029</v>
      </c>
      <c r="FU5">
        <v>135280</v>
      </c>
      <c r="FV5">
        <v>83054</v>
      </c>
      <c r="FW5">
        <v>83054</v>
      </c>
      <c r="FX5">
        <v>7717</v>
      </c>
      <c r="FY5">
        <v>7717</v>
      </c>
      <c r="FZ5">
        <v>11781</v>
      </c>
      <c r="GA5">
        <v>11781</v>
      </c>
      <c r="GB5">
        <v>32728</v>
      </c>
      <c r="GC5">
        <v>32728</v>
      </c>
      <c r="GD5">
        <v>144603</v>
      </c>
      <c r="GE5">
        <v>75028</v>
      </c>
      <c r="GF5">
        <v>2257</v>
      </c>
      <c r="GG5">
        <v>79212</v>
      </c>
      <c r="GH5">
        <v>247337</v>
      </c>
      <c r="GI5">
        <v>0</v>
      </c>
      <c r="GJ5">
        <v>37260</v>
      </c>
      <c r="GK5">
        <v>31101</v>
      </c>
      <c r="GL5">
        <v>190</v>
      </c>
      <c r="GM5">
        <v>314</v>
      </c>
      <c r="GN5">
        <v>6035</v>
      </c>
      <c r="GO5">
        <v>78124</v>
      </c>
      <c r="GP5">
        <v>586</v>
      </c>
      <c r="GQ5">
        <v>95</v>
      </c>
      <c r="GR5">
        <v>66215</v>
      </c>
      <c r="GS5">
        <v>12400</v>
      </c>
      <c r="GT5">
        <v>68174</v>
      </c>
      <c r="GU5">
        <v>6004</v>
      </c>
      <c r="GV5">
        <v>74178</v>
      </c>
      <c r="GW5">
        <v>9175</v>
      </c>
      <c r="GX5">
        <v>7837</v>
      </c>
      <c r="GY5">
        <v>14543</v>
      </c>
      <c r="GZ5">
        <v>14971</v>
      </c>
      <c r="HA5">
        <v>1595</v>
      </c>
      <c r="HB5">
        <v>2680</v>
      </c>
      <c r="HC5">
        <v>10283</v>
      </c>
      <c r="HD5">
        <v>4310</v>
      </c>
      <c r="HE5">
        <v>17640</v>
      </c>
      <c r="HF5">
        <v>13209</v>
      </c>
      <c r="HG5">
        <v>-6495</v>
      </c>
      <c r="HH5">
        <v>2446</v>
      </c>
      <c r="HI5">
        <v>-10233</v>
      </c>
      <c r="HJ5">
        <v>2669</v>
      </c>
      <c r="HK5">
        <v>11614</v>
      </c>
      <c r="HL5">
        <v>10897</v>
      </c>
      <c r="HM5">
        <v>0</v>
      </c>
      <c r="HN5">
        <v>-10897</v>
      </c>
      <c r="HO5">
        <v>4615</v>
      </c>
      <c r="HP5">
        <v>0</v>
      </c>
      <c r="HQ5">
        <v>-4615</v>
      </c>
      <c r="HR5">
        <v>0</v>
      </c>
      <c r="HS5">
        <v>118024</v>
      </c>
      <c r="HT5">
        <v>118024</v>
      </c>
      <c r="HU5">
        <v>101794</v>
      </c>
      <c r="HV5">
        <v>0</v>
      </c>
      <c r="HW5">
        <v>-101794</v>
      </c>
      <c r="HX5">
        <v>905</v>
      </c>
      <c r="HY5">
        <v>186</v>
      </c>
      <c r="HZ5">
        <v>-719</v>
      </c>
      <c r="IA5">
        <v>392321</v>
      </c>
      <c r="IB5">
        <v>57636</v>
      </c>
      <c r="IC5">
        <v>18789</v>
      </c>
      <c r="ID5">
        <v>126822</v>
      </c>
      <c r="IE5">
        <v>189075</v>
      </c>
      <c r="IF5">
        <v>0</v>
      </c>
      <c r="IG5">
        <v>57636</v>
      </c>
      <c r="IH5">
        <v>-12</v>
      </c>
      <c r="II5">
        <v>28028</v>
      </c>
      <c r="IJ5">
        <v>13470</v>
      </c>
      <c r="IK5">
        <v>0</v>
      </c>
      <c r="IL5">
        <v>1264</v>
      </c>
      <c r="IM5">
        <v>-273</v>
      </c>
      <c r="IN5">
        <v>-723</v>
      </c>
      <c r="IO5">
        <v>-98</v>
      </c>
      <c r="IP5">
        <v>-170</v>
      </c>
      <c r="IQ5">
        <v>675</v>
      </c>
      <c r="IR5">
        <v>0</v>
      </c>
      <c r="IS5">
        <v>-1180</v>
      </c>
      <c r="IT5">
        <v>590</v>
      </c>
      <c r="IU5">
        <v>-85</v>
      </c>
      <c r="IV5">
        <v>8486</v>
      </c>
      <c r="IW5">
        <v>-2024</v>
      </c>
      <c r="IX5">
        <v>17547</v>
      </c>
      <c r="IY5">
        <v>-15545</v>
      </c>
      <c r="IZ5">
        <v>-8464</v>
      </c>
      <c r="JA5">
        <v>67882</v>
      </c>
      <c r="JB5">
        <v>68235</v>
      </c>
      <c r="JC5">
        <v>73430</v>
      </c>
      <c r="JD5">
        <v>73592</v>
      </c>
      <c r="JE5">
        <v>2786258</v>
      </c>
      <c r="JF5">
        <v>2770407</v>
      </c>
      <c r="JG5">
        <v>2820560</v>
      </c>
      <c r="JH5">
        <v>2805652</v>
      </c>
      <c r="JI5">
        <v>5429221</v>
      </c>
      <c r="JJ5">
        <v>5429493</v>
      </c>
      <c r="JK5">
        <v>90.135608048993888</v>
      </c>
      <c r="JL5">
        <v>89.656719766659194</v>
      </c>
      <c r="JM5">
        <v>91.224777099953087</v>
      </c>
      <c r="JN5">
        <v>94.282744282744275</v>
      </c>
      <c r="JO5">
        <v>88.928892889288932</v>
      </c>
      <c r="JP5">
        <v>93.886255924170612</v>
      </c>
      <c r="JQ5">
        <v>97.072911122937739</v>
      </c>
      <c r="JR5">
        <v>91.105990783410135</v>
      </c>
      <c r="JS5">
        <v>95.252525252525245</v>
      </c>
      <c r="JT5">
        <v>89.155555555555551</v>
      </c>
      <c r="JU5">
        <v>94.244935543278089</v>
      </c>
      <c r="JV5">
        <v>97.362869198312239</v>
      </c>
      <c r="JW5">
        <v>4.7165265205859619E-3</v>
      </c>
      <c r="JX5">
        <v>1.1789855338339539E-2</v>
      </c>
      <c r="JY5">
        <v>2.3499738721477096E-2</v>
      </c>
      <c r="JZ5">
        <v>2.2917534027221777E-2</v>
      </c>
      <c r="KA5">
        <v>9.8534065489688238E-3</v>
      </c>
      <c r="KB5">
        <v>9.5254492576262173E-3</v>
      </c>
      <c r="KC5">
        <v>1.2313358302122346E-2</v>
      </c>
      <c r="KD5">
        <v>70663</v>
      </c>
      <c r="KE5">
        <v>7408</v>
      </c>
      <c r="KF5">
        <v>818</v>
      </c>
      <c r="KG5">
        <v>2752</v>
      </c>
      <c r="KH5">
        <v>122</v>
      </c>
      <c r="KI5">
        <v>2874</v>
      </c>
      <c r="KJ5">
        <v>122</v>
      </c>
      <c r="KK5">
        <v>4.2449547668754348E-2</v>
      </c>
      <c r="KL5">
        <v>184564</v>
      </c>
      <c r="KM5">
        <v>189640</v>
      </c>
      <c r="KN5">
        <v>3732</v>
      </c>
      <c r="KO5">
        <v>18801</v>
      </c>
      <c r="KP5">
        <v>18801</v>
      </c>
      <c r="KQ5">
        <v>187945</v>
      </c>
      <c r="KR5">
        <v>210996</v>
      </c>
      <c r="KS5">
        <v>204722</v>
      </c>
      <c r="KT5">
        <v>217246</v>
      </c>
      <c r="KU5">
        <v>194405</v>
      </c>
      <c r="KV5">
        <v>213112</v>
      </c>
      <c r="KW5">
        <v>197656</v>
      </c>
      <c r="KX5">
        <v>216998</v>
      </c>
      <c r="KY5">
        <v>-486</v>
      </c>
      <c r="KZ5">
        <v>24</v>
      </c>
      <c r="LA5">
        <v>453</v>
      </c>
      <c r="LB5">
        <v>-455</v>
      </c>
      <c r="LC5">
        <v>-536</v>
      </c>
      <c r="LD5">
        <v>182414</v>
      </c>
      <c r="LE5">
        <v>198066</v>
      </c>
      <c r="LF5" s="1">
        <v>1973574.2180000001</v>
      </c>
      <c r="LG5" s="1">
        <v>114477.8207</v>
      </c>
      <c r="LH5" s="1">
        <v>1896611.6710000001</v>
      </c>
      <c r="LI5" s="1">
        <v>708511.80059999996</v>
      </c>
      <c r="LJ5" s="1">
        <v>46313.884429999998</v>
      </c>
      <c r="LK5" s="1">
        <v>23587.525180000001</v>
      </c>
      <c r="LL5" s="1">
        <v>659644.2513</v>
      </c>
      <c r="LM5" s="1">
        <v>231169.23060000001</v>
      </c>
      <c r="LN5" s="1">
        <v>0.93185174179999997</v>
      </c>
      <c r="LO5" s="1">
        <v>0.97136323670000002</v>
      </c>
      <c r="LP5" s="1">
        <v>-9.2399999999999999E-3</v>
      </c>
      <c r="LQ5" s="1">
        <v>3.2611000000000001E-2</v>
      </c>
      <c r="LR5" s="1">
        <v>-5.3070000000000001E-3</v>
      </c>
      <c r="LS5" s="1">
        <v>3.2385999999999998E-2</v>
      </c>
      <c r="LT5" s="1">
        <v>2.8189999999999999E-3</v>
      </c>
      <c r="LU5" s="1">
        <v>3.5203999999999999E-2</v>
      </c>
      <c r="LV5" s="1">
        <v>-1.887E-3</v>
      </c>
      <c r="LW5" s="1">
        <v>3.0241000000000001E-2</v>
      </c>
      <c r="LX5" s="1">
        <v>1908084.7949999999</v>
      </c>
      <c r="LY5" s="1">
        <v>116478.614</v>
      </c>
      <c r="LZ5" s="1">
        <v>1736783.5360000001</v>
      </c>
      <c r="MA5" s="1">
        <v>707104.64350000001</v>
      </c>
      <c r="MB5" s="1">
        <v>43429.617010000002</v>
      </c>
      <c r="MC5" s="1">
        <v>22334.807290000001</v>
      </c>
      <c r="MD5" s="1">
        <v>583075.31429999997</v>
      </c>
      <c r="ME5" s="1">
        <v>215788.60829999999</v>
      </c>
      <c r="MF5" s="1">
        <v>19483.451449760039</v>
      </c>
      <c r="MG5" s="1">
        <v>4869.8962293784934</v>
      </c>
      <c r="MH5" s="1">
        <v>18795.852532594079</v>
      </c>
      <c r="MI5" s="1">
        <v>30133.159758962927</v>
      </c>
      <c r="MJ5" s="1">
        <v>462.69556989443834</v>
      </c>
      <c r="MK5" s="1">
        <v>1005.9956823064019</v>
      </c>
      <c r="ML5" s="1">
        <v>6559.8930185395857</v>
      </c>
      <c r="MM5" s="1">
        <v>9810.9615303294086</v>
      </c>
      <c r="MN5" s="1">
        <v>18155.688169734629</v>
      </c>
      <c r="MO5" s="1">
        <v>4730.4381637622191</v>
      </c>
      <c r="MP5" s="1">
        <v>17514.947921113733</v>
      </c>
      <c r="MQ5" s="1">
        <v>29270.243595464421</v>
      </c>
      <c r="MR5" s="1">
        <v>431.16367272927602</v>
      </c>
      <c r="MS5" s="1">
        <v>977.18722207137148</v>
      </c>
      <c r="MT5" s="1">
        <v>6112.847735347772</v>
      </c>
      <c r="MU5" s="1">
        <v>9530.0073472399599</v>
      </c>
      <c r="MV5">
        <v>5643</v>
      </c>
      <c r="MW5">
        <v>4092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0.69875222816399285</v>
      </c>
      <c r="OX5">
        <v>0.30124777183600715</v>
      </c>
      <c r="OY5">
        <v>0.3361884368308351</v>
      </c>
      <c r="OZ5">
        <v>0.61884368308351179</v>
      </c>
      <c r="PA5">
        <v>3.2119914346895075E-3</v>
      </c>
      <c r="PB5">
        <v>4.17558886509636E-2</v>
      </c>
      <c r="PC5">
        <v>0.31185410334346503</v>
      </c>
      <c r="PD5">
        <v>0.30638297872340425</v>
      </c>
      <c r="PE5">
        <v>0.38176291793313072</v>
      </c>
      <c r="PF5">
        <v>0.15813810110974105</v>
      </c>
      <c r="PG5">
        <v>0.40690505548705302</v>
      </c>
      <c r="PH5">
        <v>9.3711467324291003E-2</v>
      </c>
      <c r="PI5">
        <v>9.9568434032059186E-2</v>
      </c>
      <c r="PJ5">
        <v>0.24167694204685575</v>
      </c>
      <c r="PK5">
        <v>0.28664495114006516</v>
      </c>
      <c r="PL5">
        <v>0.46232356134636265</v>
      </c>
      <c r="PM5">
        <v>0.25103148751357218</v>
      </c>
      <c r="PN5">
        <v>0.13197172034564023</v>
      </c>
      <c r="PO5">
        <v>0.5574757789997381</v>
      </c>
      <c r="PP5">
        <v>2.7494108405341711E-2</v>
      </c>
      <c r="PQ5">
        <v>0.19455354804922756</v>
      </c>
      <c r="PR5">
        <v>8.8504844200052377E-2</v>
      </c>
      <c r="PS5">
        <v>0.73253012048192767</v>
      </c>
      <c r="PT5">
        <v>0.25301204819277107</v>
      </c>
      <c r="PU5">
        <v>1.4457831325301262E-2</v>
      </c>
      <c r="PV5">
        <v>0.28234265734265734</v>
      </c>
      <c r="PW5">
        <v>0.64947552447552448</v>
      </c>
      <c r="PX5">
        <v>6.8181818181818232E-2</v>
      </c>
      <c r="PY5">
        <v>1</v>
      </c>
      <c r="PZ5">
        <v>0</v>
      </c>
      <c r="QA5">
        <v>0</v>
      </c>
      <c r="QB5">
        <v>2729</v>
      </c>
      <c r="QC5">
        <v>132</v>
      </c>
      <c r="QD5">
        <v>0.52347853289477519</v>
      </c>
      <c r="QE5">
        <v>812664</v>
      </c>
      <c r="QF5" s="5">
        <v>101.9169</v>
      </c>
      <c r="QG5">
        <v>96.993880000000004</v>
      </c>
      <c r="QH5">
        <v>98.352649999999997</v>
      </c>
      <c r="QI5" s="5">
        <v>84.833333300000007</v>
      </c>
      <c r="QJ5">
        <v>90.705818469964285</v>
      </c>
      <c r="QK5" s="6">
        <v>4004.3744999999999</v>
      </c>
      <c r="QL5" s="7">
        <v>17710</v>
      </c>
      <c r="QM5">
        <v>5.229759432668573E-2</v>
      </c>
    </row>
    <row r="6" spans="1:455" ht="15.75" x14ac:dyDescent="0.25">
      <c r="A6" t="s">
        <v>360</v>
      </c>
      <c r="B6">
        <v>745000</v>
      </c>
      <c r="C6">
        <v>481000</v>
      </c>
      <c r="D6">
        <v>-1505000</v>
      </c>
      <c r="E6">
        <v>87000</v>
      </c>
      <c r="F6">
        <v>199000</v>
      </c>
      <c r="G6">
        <v>243000</v>
      </c>
      <c r="H6">
        <v>-6000</v>
      </c>
      <c r="I6">
        <v>-437000</v>
      </c>
      <c r="J6">
        <v>341000</v>
      </c>
      <c r="K6">
        <v>-341000</v>
      </c>
      <c r="L6">
        <v>198000</v>
      </c>
      <c r="M6">
        <v>-1854000</v>
      </c>
      <c r="N6">
        <v>-958000</v>
      </c>
      <c r="O6">
        <v>-28000</v>
      </c>
      <c r="P6">
        <v>-113000</v>
      </c>
      <c r="Q6">
        <v>2952000</v>
      </c>
      <c r="R6">
        <v>1162000</v>
      </c>
      <c r="S6">
        <v>304000</v>
      </c>
      <c r="T6">
        <v>789000</v>
      </c>
      <c r="U6">
        <v>1196000</v>
      </c>
      <c r="V6">
        <v>1589000</v>
      </c>
      <c r="W6">
        <v>2870000</v>
      </c>
      <c r="X6">
        <v>3036000</v>
      </c>
      <c r="Y6">
        <v>2815000</v>
      </c>
      <c r="Z6">
        <v>1555000</v>
      </c>
      <c r="AA6">
        <v>6000</v>
      </c>
      <c r="AB6">
        <v>-1581000</v>
      </c>
      <c r="AC6">
        <v>1000</v>
      </c>
      <c r="AD6">
        <v>19000</v>
      </c>
      <c r="AE6">
        <v>2000</v>
      </c>
      <c r="AF6">
        <v>81000</v>
      </c>
      <c r="AG6">
        <v>-187000</v>
      </c>
      <c r="AH6">
        <v>44000</v>
      </c>
      <c r="AI6">
        <v>56000</v>
      </c>
      <c r="AJ6">
        <v>19000</v>
      </c>
      <c r="AK6">
        <v>-9000</v>
      </c>
      <c r="AL6">
        <v>-7000</v>
      </c>
      <c r="AM6">
        <v>8000</v>
      </c>
      <c r="AN6">
        <v>-8000</v>
      </c>
      <c r="AO6">
        <v>-3000</v>
      </c>
      <c r="AP6">
        <v>-56000</v>
      </c>
      <c r="AQ6">
        <v>-69000</v>
      </c>
      <c r="AR6">
        <v>-6000</v>
      </c>
      <c r="AS6">
        <v>-61000</v>
      </c>
      <c r="AT6">
        <v>193000</v>
      </c>
      <c r="AU6">
        <v>7000</v>
      </c>
      <c r="AV6">
        <v>1000</v>
      </c>
      <c r="AW6">
        <v>-10000</v>
      </c>
      <c r="AX6">
        <v>9000</v>
      </c>
      <c r="AY6">
        <v>0</v>
      </c>
      <c r="AZ6">
        <v>17000</v>
      </c>
      <c r="BA6">
        <v>59000</v>
      </c>
      <c r="BB6">
        <v>32000</v>
      </c>
      <c r="BC6">
        <v>15000</v>
      </c>
      <c r="BD6">
        <v>0</v>
      </c>
      <c r="BE6">
        <v>-15000</v>
      </c>
      <c r="BF6">
        <v>0</v>
      </c>
      <c r="BG6">
        <v>0</v>
      </c>
      <c r="BH6">
        <v>-12000</v>
      </c>
      <c r="BI6">
        <v>-71000</v>
      </c>
      <c r="BJ6">
        <v>47000</v>
      </c>
      <c r="BK6">
        <v>21000</v>
      </c>
      <c r="BL6">
        <v>15000</v>
      </c>
      <c r="BM6">
        <v>-7000</v>
      </c>
      <c r="BN6">
        <v>-4000</v>
      </c>
      <c r="BO6">
        <v>6000</v>
      </c>
      <c r="BP6">
        <v>12000</v>
      </c>
      <c r="BQ6">
        <v>-12000</v>
      </c>
      <c r="BR6">
        <v>6000</v>
      </c>
      <c r="BS6">
        <v>-3000</v>
      </c>
      <c r="BT6">
        <v>-2000</v>
      </c>
      <c r="BU6">
        <v>1000</v>
      </c>
      <c r="BV6">
        <v>5000</v>
      </c>
      <c r="BW6">
        <v>-2000</v>
      </c>
      <c r="BX6">
        <v>-39000</v>
      </c>
      <c r="BY6">
        <v>0</v>
      </c>
      <c r="BZ6">
        <v>-22000</v>
      </c>
      <c r="CA6">
        <v>-62000</v>
      </c>
      <c r="CB6">
        <v>-10000</v>
      </c>
      <c r="CC6">
        <v>-54000</v>
      </c>
      <c r="CD6">
        <v>-93000</v>
      </c>
      <c r="CE6">
        <v>-50000</v>
      </c>
      <c r="CF6">
        <v>-62000</v>
      </c>
      <c r="CG6">
        <v>0</v>
      </c>
      <c r="CH6">
        <v>62000</v>
      </c>
      <c r="CI6">
        <v>0</v>
      </c>
      <c r="CJ6">
        <v>0</v>
      </c>
      <c r="CK6">
        <v>-1757000</v>
      </c>
      <c r="CL6">
        <v>-55000</v>
      </c>
      <c r="CM6">
        <v>-73000</v>
      </c>
      <c r="CN6">
        <v>1852000</v>
      </c>
      <c r="CO6">
        <v>39000</v>
      </c>
      <c r="CP6">
        <v>-14000</v>
      </c>
      <c r="CQ6">
        <v>7000</v>
      </c>
      <c r="CR6">
        <v>32000</v>
      </c>
      <c r="CS6">
        <v>-13000</v>
      </c>
      <c r="CT6">
        <v>-16000</v>
      </c>
      <c r="CU6">
        <v>5967</v>
      </c>
      <c r="CV6">
        <v>17125</v>
      </c>
      <c r="CW6">
        <v>10105</v>
      </c>
      <c r="CX6">
        <v>15367</v>
      </c>
      <c r="CY6">
        <v>63132</v>
      </c>
      <c r="CZ6">
        <v>45013</v>
      </c>
      <c r="DA6">
        <v>2681</v>
      </c>
      <c r="DB6">
        <v>7536</v>
      </c>
      <c r="DC6">
        <v>20120</v>
      </c>
      <c r="DD6">
        <v>16964</v>
      </c>
      <c r="DE6">
        <v>18681</v>
      </c>
      <c r="DF6">
        <v>0</v>
      </c>
      <c r="DG6">
        <v>89217</v>
      </c>
      <c r="DH6">
        <v>111464</v>
      </c>
      <c r="DI6">
        <v>31340</v>
      </c>
      <c r="DJ6">
        <v>23448</v>
      </c>
      <c r="DK6">
        <v>1022</v>
      </c>
      <c r="DL6">
        <v>0</v>
      </c>
      <c r="DM6">
        <v>23277</v>
      </c>
      <c r="DN6">
        <v>28624</v>
      </c>
      <c r="DO6">
        <v>19726</v>
      </c>
      <c r="DP6">
        <v>0</v>
      </c>
      <c r="DQ6">
        <v>1910</v>
      </c>
      <c r="DR6">
        <v>0</v>
      </c>
      <c r="DS6">
        <v>3219</v>
      </c>
      <c r="DT6">
        <v>25478</v>
      </c>
      <c r="DU6">
        <v>0</v>
      </c>
      <c r="DV6">
        <v>0</v>
      </c>
      <c r="DW6">
        <v>827</v>
      </c>
      <c r="DX6">
        <v>203</v>
      </c>
      <c r="DY6">
        <v>617</v>
      </c>
      <c r="DZ6">
        <v>617</v>
      </c>
      <c r="EA6">
        <v>-6234</v>
      </c>
      <c r="EB6">
        <v>-2804</v>
      </c>
      <c r="EC6">
        <v>1859</v>
      </c>
      <c r="ED6">
        <v>690</v>
      </c>
      <c r="EE6">
        <v>5207</v>
      </c>
      <c r="EF6">
        <v>0</v>
      </c>
      <c r="EG6">
        <v>-7320</v>
      </c>
      <c r="EH6">
        <v>-4375</v>
      </c>
      <c r="EI6">
        <v>44991</v>
      </c>
      <c r="EJ6">
        <v>17743</v>
      </c>
      <c r="EK6">
        <v>94998</v>
      </c>
      <c r="EL6">
        <v>124027</v>
      </c>
      <c r="EM6">
        <v>99550</v>
      </c>
      <c r="EN6">
        <v>94630</v>
      </c>
      <c r="EO6">
        <v>8909</v>
      </c>
      <c r="EP6">
        <v>7536</v>
      </c>
      <c r="EQ6">
        <v>36904</v>
      </c>
      <c r="ER6">
        <v>41416</v>
      </c>
      <c r="ES6">
        <v>427484</v>
      </c>
      <c r="ET6">
        <v>473234</v>
      </c>
      <c r="EU6">
        <v>424954</v>
      </c>
      <c r="EV6">
        <v>470815</v>
      </c>
      <c r="EW6">
        <v>201607</v>
      </c>
      <c r="EX6">
        <v>219056</v>
      </c>
      <c r="EY6">
        <v>200657</v>
      </c>
      <c r="EZ6">
        <v>218758</v>
      </c>
      <c r="FA6">
        <v>101451</v>
      </c>
      <c r="FB6">
        <v>112801</v>
      </c>
      <c r="FC6">
        <v>101377</v>
      </c>
      <c r="FD6">
        <v>113192</v>
      </c>
      <c r="FE6">
        <v>107644</v>
      </c>
      <c r="FF6">
        <v>59900</v>
      </c>
      <c r="FG6">
        <v>1650</v>
      </c>
      <c r="FH6">
        <v>10906</v>
      </c>
      <c r="FI6">
        <v>35189</v>
      </c>
      <c r="FJ6">
        <v>217627</v>
      </c>
      <c r="FK6">
        <v>216274</v>
      </c>
      <c r="FL6">
        <v>14570</v>
      </c>
      <c r="FM6">
        <v>2464</v>
      </c>
      <c r="FN6">
        <v>1111</v>
      </c>
      <c r="FO6">
        <v>0</v>
      </c>
      <c r="FP6">
        <v>127488</v>
      </c>
      <c r="FQ6">
        <v>0</v>
      </c>
      <c r="FR6">
        <v>10530</v>
      </c>
      <c r="FS6">
        <v>0</v>
      </c>
      <c r="FT6">
        <v>65040</v>
      </c>
      <c r="FU6">
        <v>144782</v>
      </c>
      <c r="FV6">
        <v>90603</v>
      </c>
      <c r="FW6">
        <v>90603</v>
      </c>
      <c r="FX6">
        <v>7858</v>
      </c>
      <c r="FY6">
        <v>7858</v>
      </c>
      <c r="FZ6">
        <v>11839</v>
      </c>
      <c r="GA6">
        <v>11839</v>
      </c>
      <c r="GB6">
        <v>34483</v>
      </c>
      <c r="GC6">
        <v>34483</v>
      </c>
      <c r="GD6">
        <v>150129</v>
      </c>
      <c r="GE6">
        <v>61575</v>
      </c>
      <c r="GF6">
        <v>12777</v>
      </c>
      <c r="GG6">
        <v>79246</v>
      </c>
      <c r="GH6">
        <v>278005</v>
      </c>
      <c r="GI6">
        <v>0</v>
      </c>
      <c r="GJ6">
        <v>36073</v>
      </c>
      <c r="GK6">
        <v>29573</v>
      </c>
      <c r="GL6">
        <v>199</v>
      </c>
      <c r="GM6">
        <v>300</v>
      </c>
      <c r="GN6">
        <v>6400</v>
      </c>
      <c r="GO6">
        <v>76047</v>
      </c>
      <c r="GP6">
        <v>596</v>
      </c>
      <c r="GQ6">
        <v>95</v>
      </c>
      <c r="GR6">
        <v>63784</v>
      </c>
      <c r="GS6">
        <v>12765</v>
      </c>
      <c r="GT6">
        <v>70008</v>
      </c>
      <c r="GU6">
        <v>6038</v>
      </c>
      <c r="GV6">
        <v>76046</v>
      </c>
      <c r="GW6">
        <v>6275</v>
      </c>
      <c r="GX6">
        <v>6980</v>
      </c>
      <c r="GY6">
        <v>12144</v>
      </c>
      <c r="GZ6">
        <v>14858</v>
      </c>
      <c r="HA6">
        <v>1711</v>
      </c>
      <c r="HB6">
        <v>2244</v>
      </c>
      <c r="HC6">
        <v>8864</v>
      </c>
      <c r="HD6">
        <v>4482</v>
      </c>
      <c r="HE6">
        <v>17985</v>
      </c>
      <c r="HF6">
        <v>8391</v>
      </c>
      <c r="HG6">
        <v>-4031</v>
      </c>
      <c r="HH6">
        <v>1884</v>
      </c>
      <c r="HI6">
        <v>-7662</v>
      </c>
      <c r="HJ6">
        <v>3127</v>
      </c>
      <c r="HK6">
        <v>6680</v>
      </c>
      <c r="HL6">
        <v>10897</v>
      </c>
      <c r="HM6">
        <v>0</v>
      </c>
      <c r="HN6">
        <v>-10897</v>
      </c>
      <c r="HO6">
        <v>4615</v>
      </c>
      <c r="HP6">
        <v>0</v>
      </c>
      <c r="HQ6">
        <v>-4615</v>
      </c>
      <c r="HR6">
        <v>0</v>
      </c>
      <c r="HS6">
        <v>128210</v>
      </c>
      <c r="HT6">
        <v>128210</v>
      </c>
      <c r="HU6">
        <v>111928</v>
      </c>
      <c r="HV6">
        <v>0</v>
      </c>
      <c r="HW6">
        <v>-111928</v>
      </c>
      <c r="HX6">
        <v>956</v>
      </c>
      <c r="HY6">
        <v>186</v>
      </c>
      <c r="HZ6">
        <v>-770</v>
      </c>
      <c r="IA6">
        <v>425091</v>
      </c>
      <c r="IB6">
        <v>46648</v>
      </c>
      <c r="IC6">
        <v>26855</v>
      </c>
      <c r="ID6">
        <v>142409</v>
      </c>
      <c r="IE6">
        <v>209179</v>
      </c>
      <c r="IF6">
        <v>0</v>
      </c>
      <c r="IG6">
        <v>46648</v>
      </c>
      <c r="IH6">
        <v>10131</v>
      </c>
      <c r="II6">
        <v>40959</v>
      </c>
      <c r="IJ6">
        <v>24296</v>
      </c>
      <c r="IK6">
        <v>0</v>
      </c>
      <c r="IL6">
        <v>491</v>
      </c>
      <c r="IM6">
        <v>-273</v>
      </c>
      <c r="IN6">
        <v>-776</v>
      </c>
      <c r="IO6">
        <v>713</v>
      </c>
      <c r="IP6">
        <v>-155</v>
      </c>
      <c r="IQ6">
        <v>694</v>
      </c>
      <c r="IR6">
        <v>0</v>
      </c>
      <c r="IS6">
        <v>-1192</v>
      </c>
      <c r="IT6">
        <v>596</v>
      </c>
      <c r="IU6">
        <v>-98</v>
      </c>
      <c r="IV6">
        <v>-13454</v>
      </c>
      <c r="IW6">
        <v>8209</v>
      </c>
      <c r="IX6">
        <v>30469</v>
      </c>
      <c r="IY6">
        <v>-10777</v>
      </c>
      <c r="IZ6">
        <v>-14447</v>
      </c>
      <c r="JA6">
        <v>69592</v>
      </c>
      <c r="JB6">
        <v>69589</v>
      </c>
      <c r="JC6">
        <v>74254</v>
      </c>
      <c r="JD6">
        <v>74344</v>
      </c>
      <c r="JE6">
        <v>2868751</v>
      </c>
      <c r="JF6">
        <v>2850402</v>
      </c>
      <c r="JG6">
        <v>2838219</v>
      </c>
      <c r="JH6">
        <v>2819480</v>
      </c>
      <c r="JI6">
        <v>5432775</v>
      </c>
      <c r="JJ6">
        <v>5434656</v>
      </c>
      <c r="JK6">
        <v>90.271877655055221</v>
      </c>
      <c r="JL6">
        <v>90.342349957734584</v>
      </c>
      <c r="JM6">
        <v>92.012779552715656</v>
      </c>
      <c r="JN6">
        <v>95.39007092198581</v>
      </c>
      <c r="JO6">
        <v>89.982269503546092</v>
      </c>
      <c r="JP6">
        <v>92.825704225352126</v>
      </c>
      <c r="JQ6">
        <v>96.42324888226527</v>
      </c>
      <c r="JR6">
        <v>91.72760511882997</v>
      </c>
      <c r="JS6">
        <v>94.67028003613369</v>
      </c>
      <c r="JT6">
        <v>89.57597173144876</v>
      </c>
      <c r="JU6">
        <v>93.268807743070823</v>
      </c>
      <c r="JV6">
        <v>96.673286991062554</v>
      </c>
      <c r="JW6">
        <v>5.2091555121900335E-3</v>
      </c>
      <c r="JX6">
        <v>1.2272234429039353E-2</v>
      </c>
      <c r="JY6">
        <v>1.1778364116094987E-3</v>
      </c>
      <c r="JZ6">
        <v>1.1055183946488294E-2</v>
      </c>
      <c r="KA6">
        <v>1.0362802758109302E-2</v>
      </c>
      <c r="KB6">
        <v>1.057189716931739E-2</v>
      </c>
      <c r="KC6">
        <v>1.0196141479099679E-2</v>
      </c>
      <c r="KD6">
        <v>73411</v>
      </c>
      <c r="KE6">
        <v>7376</v>
      </c>
      <c r="KF6">
        <v>717</v>
      </c>
      <c r="KG6">
        <v>2744</v>
      </c>
      <c r="KH6">
        <v>124</v>
      </c>
      <c r="KI6">
        <v>2868</v>
      </c>
      <c r="KJ6">
        <v>124</v>
      </c>
      <c r="KK6">
        <v>4.3235704323570434E-2</v>
      </c>
      <c r="KL6">
        <v>194689</v>
      </c>
      <c r="KM6">
        <v>201443</v>
      </c>
      <c r="KN6">
        <v>1676</v>
      </c>
      <c r="KO6">
        <v>16724</v>
      </c>
      <c r="KP6">
        <v>16724</v>
      </c>
      <c r="KQ6">
        <v>201346</v>
      </c>
      <c r="KR6">
        <v>227246</v>
      </c>
      <c r="KS6">
        <v>212008</v>
      </c>
      <c r="KT6">
        <v>227269</v>
      </c>
      <c r="KU6">
        <v>201607</v>
      </c>
      <c r="KV6">
        <v>219056</v>
      </c>
      <c r="KW6">
        <v>200657</v>
      </c>
      <c r="KX6">
        <v>218758</v>
      </c>
      <c r="KY6">
        <v>-546</v>
      </c>
      <c r="KZ6">
        <v>-1209</v>
      </c>
      <c r="LA6">
        <v>1531</v>
      </c>
      <c r="LB6">
        <v>-2223</v>
      </c>
      <c r="LC6">
        <v>-1553</v>
      </c>
      <c r="LD6">
        <v>194082</v>
      </c>
      <c r="LE6">
        <v>210863</v>
      </c>
      <c r="LF6" s="1">
        <v>2018206.0430000001</v>
      </c>
      <c r="LG6" s="1">
        <v>115980.7135</v>
      </c>
      <c r="LH6" s="1">
        <v>1930371.193</v>
      </c>
      <c r="LI6" s="1">
        <v>717243.21149999998</v>
      </c>
      <c r="LJ6" s="1">
        <v>46682.710319999998</v>
      </c>
      <c r="LK6" s="1">
        <v>23767.13709</v>
      </c>
      <c r="LL6" s="1">
        <v>668523.89839999995</v>
      </c>
      <c r="LM6" s="1">
        <v>234158.64319999999</v>
      </c>
      <c r="LN6" s="1">
        <v>0.94180325870000003</v>
      </c>
      <c r="LO6" s="1">
        <v>0.97563209750000002</v>
      </c>
      <c r="LP6" s="1">
        <v>-1.0973E-2</v>
      </c>
      <c r="LQ6" s="1">
        <v>3.6678000000000002E-2</v>
      </c>
      <c r="LR6" s="1">
        <v>-6.1580000000000003E-3</v>
      </c>
      <c r="LS6" s="1">
        <v>3.7482000000000001E-2</v>
      </c>
      <c r="LT6" s="1">
        <v>3.679E-3</v>
      </c>
      <c r="LU6" s="1">
        <v>4.2190999999999999E-2</v>
      </c>
      <c r="LV6" s="1">
        <v>-1.8190000000000001E-3</v>
      </c>
      <c r="LW6" s="1">
        <v>3.6873999999999997E-2</v>
      </c>
      <c r="LX6" s="1">
        <v>1969974.754</v>
      </c>
      <c r="LY6" s="1">
        <v>118415.6504</v>
      </c>
      <c r="LZ6" s="1">
        <v>1787568.75</v>
      </c>
      <c r="MA6" s="1">
        <v>718534.46019999997</v>
      </c>
      <c r="MB6" s="1">
        <v>44236.176449999999</v>
      </c>
      <c r="MC6" s="1">
        <v>22606.485990000001</v>
      </c>
      <c r="MD6" s="1">
        <v>598014.59759999998</v>
      </c>
      <c r="ME6" s="1">
        <v>219655.61600000001</v>
      </c>
      <c r="MF6" s="1">
        <v>22975.795105885951</v>
      </c>
      <c r="MG6" s="1">
        <v>5701.710307634602</v>
      </c>
      <c r="MH6" s="1">
        <v>22080.18732998188</v>
      </c>
      <c r="MI6" s="1">
        <v>35287.850210089222</v>
      </c>
      <c r="MJ6" s="1">
        <v>539.21467081797005</v>
      </c>
      <c r="MK6" s="1">
        <v>1174.7931848693797</v>
      </c>
      <c r="ML6" s="1">
        <v>7679.7542068852435</v>
      </c>
      <c r="MM6" s="1">
        <v>11513.546809144382</v>
      </c>
      <c r="MN6" s="1">
        <v>21638.678701946901</v>
      </c>
      <c r="MO6" s="1">
        <v>5562.7715867749175</v>
      </c>
      <c r="MP6" s="1">
        <v>20795.192380083387</v>
      </c>
      <c r="MQ6" s="1">
        <v>34427.959316735163</v>
      </c>
      <c r="MR6" s="1">
        <v>507.83413411521201</v>
      </c>
      <c r="MS6" s="1">
        <v>1146.1659390828183</v>
      </c>
      <c r="MT6" s="1">
        <v>7232.8175380595567</v>
      </c>
      <c r="MU6" s="1">
        <v>11232.985823069965</v>
      </c>
      <c r="MV6">
        <v>5829</v>
      </c>
      <c r="MW6">
        <v>4639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0.69875222816399285</v>
      </c>
      <c r="OX6">
        <v>0.30124777183600715</v>
      </c>
      <c r="OY6">
        <v>0.3361884368308351</v>
      </c>
      <c r="OZ6">
        <v>0.61884368308351179</v>
      </c>
      <c r="PA6">
        <v>3.2119914346895075E-3</v>
      </c>
      <c r="PB6">
        <v>4.17558886509636E-2</v>
      </c>
      <c r="PC6">
        <v>0.31185410334346503</v>
      </c>
      <c r="PD6">
        <v>0.30638297872340425</v>
      </c>
      <c r="PE6">
        <v>0.38176291793313072</v>
      </c>
      <c r="PF6">
        <v>0.15813810110974105</v>
      </c>
      <c r="PG6">
        <v>0.40690505548705302</v>
      </c>
      <c r="PH6">
        <v>9.3711467324291003E-2</v>
      </c>
      <c r="PI6">
        <v>9.9568434032059186E-2</v>
      </c>
      <c r="PJ6">
        <v>0.24167694204685575</v>
      </c>
      <c r="PK6">
        <v>0.28664495114006516</v>
      </c>
      <c r="PL6">
        <v>0.46232356134636265</v>
      </c>
      <c r="PM6">
        <v>0.25103148751357218</v>
      </c>
      <c r="PN6">
        <v>0.13197172034564023</v>
      </c>
      <c r="PO6">
        <v>0.5574757789997381</v>
      </c>
      <c r="PP6">
        <v>2.7494108405341711E-2</v>
      </c>
      <c r="PQ6">
        <v>0.19455354804922756</v>
      </c>
      <c r="PR6">
        <v>8.8504844200052377E-2</v>
      </c>
      <c r="PS6">
        <v>0.73253012048192767</v>
      </c>
      <c r="PT6">
        <v>0.25301204819277107</v>
      </c>
      <c r="PU6">
        <v>1.4457831325301262E-2</v>
      </c>
      <c r="PV6">
        <v>0.28234265734265734</v>
      </c>
      <c r="PW6">
        <v>0.64947552447552448</v>
      </c>
      <c r="PX6">
        <v>6.8181818181818232E-2</v>
      </c>
      <c r="PY6">
        <v>0</v>
      </c>
      <c r="PZ6">
        <v>1</v>
      </c>
      <c r="QA6">
        <v>0</v>
      </c>
      <c r="QB6">
        <v>2749</v>
      </c>
      <c r="QC6">
        <v>123</v>
      </c>
      <c r="QD6">
        <v>0.43815843061470272</v>
      </c>
      <c r="QE6">
        <v>817604.7</v>
      </c>
      <c r="QF6" s="5">
        <v>101.764967</v>
      </c>
      <c r="QG6">
        <v>97.884190000000004</v>
      </c>
      <c r="QH6">
        <v>99.288669999999996</v>
      </c>
      <c r="QI6" s="5">
        <v>85.833333300000007</v>
      </c>
      <c r="QJ6">
        <v>91.775042263743515</v>
      </c>
      <c r="QK6" s="6">
        <v>4004.3744999999999</v>
      </c>
      <c r="QL6" s="7">
        <v>18553</v>
      </c>
      <c r="QM6">
        <v>5.229759432668573E-2</v>
      </c>
    </row>
    <row r="7" spans="1:455" ht="15.75" x14ac:dyDescent="0.25">
      <c r="A7" t="s">
        <v>361</v>
      </c>
      <c r="B7">
        <v>745000</v>
      </c>
      <c r="C7">
        <v>524000</v>
      </c>
      <c r="D7">
        <v>-1535000</v>
      </c>
      <c r="E7">
        <v>118000</v>
      </c>
      <c r="F7">
        <v>156000</v>
      </c>
      <c r="G7">
        <v>256000</v>
      </c>
      <c r="H7">
        <v>-5000</v>
      </c>
      <c r="I7">
        <v>-453000</v>
      </c>
      <c r="J7">
        <v>354000</v>
      </c>
      <c r="K7">
        <v>-354000</v>
      </c>
      <c r="L7">
        <v>202000</v>
      </c>
      <c r="M7">
        <v>-1902000</v>
      </c>
      <c r="N7">
        <v>-976000</v>
      </c>
      <c r="O7">
        <v>-27000</v>
      </c>
      <c r="P7">
        <v>-96000</v>
      </c>
      <c r="Q7">
        <v>3000000</v>
      </c>
      <c r="R7">
        <v>1277000</v>
      </c>
      <c r="S7">
        <v>307000</v>
      </c>
      <c r="T7">
        <v>804000</v>
      </c>
      <c r="U7">
        <v>1250000</v>
      </c>
      <c r="V7">
        <v>1835000</v>
      </c>
      <c r="W7">
        <v>3243000</v>
      </c>
      <c r="X7">
        <v>3217000</v>
      </c>
      <c r="Y7">
        <v>2947000</v>
      </c>
      <c r="Z7">
        <v>1643000</v>
      </c>
      <c r="AA7">
        <v>6000</v>
      </c>
      <c r="AB7">
        <v>-1670000</v>
      </c>
      <c r="AC7">
        <v>1000</v>
      </c>
      <c r="AD7">
        <v>20000</v>
      </c>
      <c r="AE7">
        <v>-5000</v>
      </c>
      <c r="AF7">
        <v>1000</v>
      </c>
      <c r="AG7">
        <v>-5000</v>
      </c>
      <c r="AH7">
        <v>27000</v>
      </c>
      <c r="AI7">
        <v>-19000</v>
      </c>
      <c r="AJ7">
        <v>11000</v>
      </c>
      <c r="AK7">
        <v>0</v>
      </c>
      <c r="AL7">
        <v>-11000</v>
      </c>
      <c r="AM7">
        <v>20000</v>
      </c>
      <c r="AN7">
        <v>-20000</v>
      </c>
      <c r="AO7">
        <v>0</v>
      </c>
      <c r="AP7">
        <v>-45000</v>
      </c>
      <c r="AQ7">
        <v>-17000</v>
      </c>
      <c r="AR7">
        <v>2000</v>
      </c>
      <c r="AS7">
        <v>15000</v>
      </c>
      <c r="AT7">
        <v>46000</v>
      </c>
      <c r="AU7">
        <v>-3000</v>
      </c>
      <c r="AV7">
        <v>1000</v>
      </c>
      <c r="AW7">
        <v>-9000</v>
      </c>
      <c r="AX7">
        <v>28000</v>
      </c>
      <c r="AY7">
        <v>19000</v>
      </c>
      <c r="AZ7">
        <v>-20000</v>
      </c>
      <c r="BA7">
        <v>25000</v>
      </c>
      <c r="BB7">
        <v>25000</v>
      </c>
      <c r="BC7">
        <v>14000</v>
      </c>
      <c r="BD7">
        <v>0</v>
      </c>
      <c r="BE7">
        <v>-14000</v>
      </c>
      <c r="BF7">
        <v>0</v>
      </c>
      <c r="BG7">
        <v>0</v>
      </c>
      <c r="BH7">
        <v>3000</v>
      </c>
      <c r="BI7">
        <v>44000</v>
      </c>
      <c r="BJ7">
        <v>-26000</v>
      </c>
      <c r="BK7">
        <v>5000</v>
      </c>
      <c r="BL7">
        <v>-24000</v>
      </c>
      <c r="BM7">
        <v>2000</v>
      </c>
      <c r="BN7">
        <v>2000</v>
      </c>
      <c r="BO7">
        <v>-6000</v>
      </c>
      <c r="BP7">
        <v>-7000</v>
      </c>
      <c r="BQ7">
        <v>7000</v>
      </c>
      <c r="BR7">
        <v>3000</v>
      </c>
      <c r="BS7">
        <v>-3000</v>
      </c>
      <c r="BT7">
        <v>-1000</v>
      </c>
      <c r="BU7">
        <v>-1000</v>
      </c>
      <c r="BV7">
        <v>2000</v>
      </c>
      <c r="BW7">
        <v>2000</v>
      </c>
      <c r="BX7">
        <v>118000</v>
      </c>
      <c r="BY7">
        <v>2000</v>
      </c>
      <c r="BZ7">
        <v>24000</v>
      </c>
      <c r="CA7">
        <v>26000</v>
      </c>
      <c r="CB7">
        <v>227000</v>
      </c>
      <c r="CC7">
        <v>394000</v>
      </c>
      <c r="CD7">
        <v>157000</v>
      </c>
      <c r="CE7">
        <v>107000</v>
      </c>
      <c r="CF7">
        <v>74000</v>
      </c>
      <c r="CG7">
        <v>0</v>
      </c>
      <c r="CH7">
        <v>-75000</v>
      </c>
      <c r="CI7">
        <v>0</v>
      </c>
      <c r="CJ7">
        <v>1000</v>
      </c>
      <c r="CK7">
        <v>-1859000</v>
      </c>
      <c r="CL7">
        <v>-87000</v>
      </c>
      <c r="CM7">
        <v>-54000</v>
      </c>
      <c r="CN7">
        <v>2018000</v>
      </c>
      <c r="CO7">
        <v>-13000</v>
      </c>
      <c r="CP7">
        <v>23000</v>
      </c>
      <c r="CQ7">
        <v>7000</v>
      </c>
      <c r="CR7">
        <v>19000</v>
      </c>
      <c r="CS7">
        <v>-28000</v>
      </c>
      <c r="CT7">
        <v>-21000</v>
      </c>
      <c r="CU7">
        <v>6530</v>
      </c>
      <c r="CV7">
        <v>18995</v>
      </c>
      <c r="CW7">
        <v>12587</v>
      </c>
      <c r="CX7">
        <v>16773</v>
      </c>
      <c r="CY7">
        <v>66675</v>
      </c>
      <c r="CZ7">
        <v>48382</v>
      </c>
      <c r="DA7">
        <v>2810</v>
      </c>
      <c r="DB7">
        <v>7526</v>
      </c>
      <c r="DC7">
        <v>21615</v>
      </c>
      <c r="DD7">
        <v>18541</v>
      </c>
      <c r="DE7">
        <v>286</v>
      </c>
      <c r="DF7">
        <v>0</v>
      </c>
      <c r="DG7">
        <v>6716</v>
      </c>
      <c r="DH7">
        <v>5370</v>
      </c>
      <c r="DI7">
        <v>5505</v>
      </c>
      <c r="DJ7">
        <v>1326</v>
      </c>
      <c r="DK7">
        <v>1336</v>
      </c>
      <c r="DL7">
        <v>0</v>
      </c>
      <c r="DM7">
        <v>6074</v>
      </c>
      <c r="DN7">
        <v>13222</v>
      </c>
      <c r="DO7">
        <v>15855</v>
      </c>
      <c r="DP7">
        <v>0</v>
      </c>
      <c r="DQ7">
        <v>494</v>
      </c>
      <c r="DR7">
        <v>0</v>
      </c>
      <c r="DS7">
        <v>3053</v>
      </c>
      <c r="DT7">
        <v>19582</v>
      </c>
      <c r="DU7">
        <v>0</v>
      </c>
      <c r="DV7">
        <v>0</v>
      </c>
      <c r="DW7">
        <v>364</v>
      </c>
      <c r="DX7">
        <v>184</v>
      </c>
      <c r="DY7">
        <v>617</v>
      </c>
      <c r="DZ7">
        <v>617</v>
      </c>
      <c r="EA7">
        <v>6261</v>
      </c>
      <c r="EB7">
        <v>6582</v>
      </c>
      <c r="EC7">
        <v>1835</v>
      </c>
      <c r="ED7">
        <v>2003</v>
      </c>
      <c r="EE7">
        <v>5278</v>
      </c>
      <c r="EF7">
        <v>0</v>
      </c>
      <c r="EG7">
        <v>3307</v>
      </c>
      <c r="EH7">
        <v>8096</v>
      </c>
      <c r="EI7">
        <v>23288</v>
      </c>
      <c r="EJ7">
        <v>19612</v>
      </c>
      <c r="EK7">
        <v>26057</v>
      </c>
      <c r="EL7">
        <v>28725</v>
      </c>
      <c r="EM7">
        <v>77068</v>
      </c>
      <c r="EN7">
        <v>71292</v>
      </c>
      <c r="EO7">
        <v>9423</v>
      </c>
      <c r="EP7">
        <v>7526</v>
      </c>
      <c r="EQ7">
        <v>31361</v>
      </c>
      <c r="ER7">
        <v>40042</v>
      </c>
      <c r="ES7">
        <v>421474</v>
      </c>
      <c r="ET7">
        <v>462073</v>
      </c>
      <c r="EU7">
        <v>424386</v>
      </c>
      <c r="EV7">
        <v>467675</v>
      </c>
      <c r="EW7">
        <v>193032</v>
      </c>
      <c r="EX7">
        <v>208505</v>
      </c>
      <c r="EY7">
        <v>198462</v>
      </c>
      <c r="EZ7">
        <v>213788</v>
      </c>
      <c r="FA7">
        <v>101624</v>
      </c>
      <c r="FB7">
        <v>112790</v>
      </c>
      <c r="FC7">
        <v>102273</v>
      </c>
      <c r="FD7">
        <v>113688</v>
      </c>
      <c r="FE7">
        <v>105609</v>
      </c>
      <c r="FF7">
        <v>56573</v>
      </c>
      <c r="FG7">
        <v>1710</v>
      </c>
      <c r="FH7">
        <v>12292</v>
      </c>
      <c r="FI7">
        <v>35035</v>
      </c>
      <c r="FJ7">
        <v>207326</v>
      </c>
      <c r="FK7">
        <v>205697</v>
      </c>
      <c r="FL7">
        <v>13676</v>
      </c>
      <c r="FM7">
        <v>2717</v>
      </c>
      <c r="FN7">
        <v>1090</v>
      </c>
      <c r="FO7">
        <v>0</v>
      </c>
      <c r="FP7">
        <v>119018</v>
      </c>
      <c r="FQ7">
        <v>0</v>
      </c>
      <c r="FR7">
        <v>9823</v>
      </c>
      <c r="FS7">
        <v>0</v>
      </c>
      <c r="FT7">
        <v>64808</v>
      </c>
      <c r="FU7">
        <v>150415</v>
      </c>
      <c r="FV7">
        <v>96347</v>
      </c>
      <c r="FW7">
        <v>96347</v>
      </c>
      <c r="FX7">
        <v>6995</v>
      </c>
      <c r="FY7">
        <v>6995</v>
      </c>
      <c r="FZ7">
        <v>11948</v>
      </c>
      <c r="GA7">
        <v>11948</v>
      </c>
      <c r="GB7">
        <v>35126</v>
      </c>
      <c r="GC7">
        <v>35126</v>
      </c>
      <c r="GD7">
        <v>148460</v>
      </c>
      <c r="GE7">
        <v>93679</v>
      </c>
      <c r="GF7">
        <v>12771</v>
      </c>
      <c r="GG7">
        <v>78327</v>
      </c>
      <c r="GH7">
        <v>244500</v>
      </c>
      <c r="GI7">
        <v>0</v>
      </c>
      <c r="GJ7">
        <v>35505</v>
      </c>
      <c r="GK7">
        <v>29527</v>
      </c>
      <c r="GL7">
        <v>206</v>
      </c>
      <c r="GM7">
        <v>278</v>
      </c>
      <c r="GN7">
        <v>5907</v>
      </c>
      <c r="GO7">
        <v>74688</v>
      </c>
      <c r="GP7">
        <v>605</v>
      </c>
      <c r="GQ7">
        <v>95</v>
      </c>
      <c r="GR7">
        <v>62655</v>
      </c>
      <c r="GS7">
        <v>12542</v>
      </c>
      <c r="GT7">
        <v>70127</v>
      </c>
      <c r="GU7">
        <v>6075</v>
      </c>
      <c r="GV7">
        <v>76203</v>
      </c>
      <c r="GW7">
        <v>6969</v>
      </c>
      <c r="GX7">
        <v>7322</v>
      </c>
      <c r="GY7">
        <v>13218</v>
      </c>
      <c r="GZ7">
        <v>14721</v>
      </c>
      <c r="HA7">
        <v>1703</v>
      </c>
      <c r="HB7">
        <v>2541</v>
      </c>
      <c r="HC7">
        <v>8929</v>
      </c>
      <c r="HD7">
        <v>4556</v>
      </c>
      <c r="HE7">
        <v>17949</v>
      </c>
      <c r="HF7">
        <v>9958</v>
      </c>
      <c r="HG7">
        <v>-4428</v>
      </c>
      <c r="HH7">
        <v>1607</v>
      </c>
      <c r="HI7">
        <v>-8662</v>
      </c>
      <c r="HJ7">
        <v>3228</v>
      </c>
      <c r="HK7">
        <v>8255</v>
      </c>
      <c r="HL7">
        <v>10897</v>
      </c>
      <c r="HM7">
        <v>0</v>
      </c>
      <c r="HN7">
        <v>-10897</v>
      </c>
      <c r="HO7">
        <v>4615</v>
      </c>
      <c r="HP7">
        <v>0</v>
      </c>
      <c r="HQ7">
        <v>-4615</v>
      </c>
      <c r="HR7">
        <v>0</v>
      </c>
      <c r="HS7">
        <v>117968</v>
      </c>
      <c r="HT7">
        <v>117968</v>
      </c>
      <c r="HU7">
        <v>101617</v>
      </c>
      <c r="HV7">
        <v>0</v>
      </c>
      <c r="HW7">
        <v>-101617</v>
      </c>
      <c r="HX7">
        <v>1025</v>
      </c>
      <c r="HY7">
        <v>186</v>
      </c>
      <c r="HZ7">
        <v>-839</v>
      </c>
      <c r="IA7">
        <v>421280</v>
      </c>
      <c r="IB7">
        <v>78355</v>
      </c>
      <c r="IC7">
        <v>26747</v>
      </c>
      <c r="ID7">
        <v>130884</v>
      </c>
      <c r="IE7">
        <v>185293</v>
      </c>
      <c r="IF7">
        <v>0</v>
      </c>
      <c r="IG7">
        <v>78355</v>
      </c>
      <c r="IH7">
        <v>9861</v>
      </c>
      <c r="II7">
        <v>29261</v>
      </c>
      <c r="IJ7">
        <v>9147</v>
      </c>
      <c r="IK7">
        <v>0</v>
      </c>
      <c r="IL7">
        <v>1149</v>
      </c>
      <c r="IM7">
        <v>-273</v>
      </c>
      <c r="IN7">
        <v>-477</v>
      </c>
      <c r="IO7">
        <v>-204</v>
      </c>
      <c r="IP7">
        <v>-195</v>
      </c>
      <c r="IQ7">
        <v>959</v>
      </c>
      <c r="IR7">
        <v>0</v>
      </c>
      <c r="IS7">
        <v>-1800</v>
      </c>
      <c r="IT7">
        <v>900</v>
      </c>
      <c r="IU7">
        <v>-59</v>
      </c>
      <c r="IV7">
        <v>21971</v>
      </c>
      <c r="IW7">
        <v>7879</v>
      </c>
      <c r="IX7">
        <v>18291</v>
      </c>
      <c r="IY7">
        <v>-26992</v>
      </c>
      <c r="IZ7">
        <v>-21150</v>
      </c>
      <c r="JA7">
        <v>70870</v>
      </c>
      <c r="JB7">
        <v>70379</v>
      </c>
      <c r="JC7">
        <v>74898</v>
      </c>
      <c r="JD7">
        <v>74884</v>
      </c>
      <c r="JE7">
        <v>2859248</v>
      </c>
      <c r="JF7">
        <v>2837789</v>
      </c>
      <c r="JG7">
        <v>2850712</v>
      </c>
      <c r="JH7">
        <v>2828644</v>
      </c>
      <c r="JI7">
        <v>5439384</v>
      </c>
      <c r="JJ7">
        <v>5439072</v>
      </c>
      <c r="JK7">
        <v>90.741928586700865</v>
      </c>
      <c r="JL7">
        <v>91.21402293875785</v>
      </c>
      <c r="JM7">
        <v>92.565947242206235</v>
      </c>
      <c r="JN7">
        <v>96</v>
      </c>
      <c r="JO7">
        <v>90.070921985815602</v>
      </c>
      <c r="JP7">
        <v>94.899738448125532</v>
      </c>
      <c r="JQ7">
        <v>97.761194029850756</v>
      </c>
      <c r="JR7">
        <v>92.843779232927972</v>
      </c>
      <c r="JS7">
        <v>94.488888888888894</v>
      </c>
      <c r="JT7">
        <v>89.973614775725579</v>
      </c>
      <c r="JU7">
        <v>94.586267605633807</v>
      </c>
      <c r="JV7">
        <v>97.73175542406311</v>
      </c>
      <c r="JW7">
        <v>5.9467437463482931E-3</v>
      </c>
      <c r="JX7">
        <v>1.27539248981694E-2</v>
      </c>
      <c r="JY7">
        <v>8.0258481421647816E-4</v>
      </c>
      <c r="JZ7">
        <v>1.60152E-2</v>
      </c>
      <c r="KA7">
        <v>1.0193089634211283E-2</v>
      </c>
      <c r="KB7">
        <v>1.075007504319081E-2</v>
      </c>
      <c r="KC7">
        <v>9.6774193548387101E-3</v>
      </c>
      <c r="KD7">
        <v>71928</v>
      </c>
      <c r="KE7">
        <v>7446</v>
      </c>
      <c r="KF7">
        <v>868</v>
      </c>
      <c r="KG7">
        <v>2779</v>
      </c>
      <c r="KH7">
        <v>111</v>
      </c>
      <c r="KI7">
        <v>2890</v>
      </c>
      <c r="KJ7">
        <v>111</v>
      </c>
      <c r="KK7">
        <v>3.8408304498269895E-2</v>
      </c>
      <c r="KL7">
        <v>198187</v>
      </c>
      <c r="KM7">
        <v>202776</v>
      </c>
      <c r="KN7">
        <v>1615</v>
      </c>
      <c r="KO7">
        <v>16886</v>
      </c>
      <c r="KP7">
        <v>16886</v>
      </c>
      <c r="KQ7">
        <v>201040</v>
      </c>
      <c r="KR7">
        <v>229362</v>
      </c>
      <c r="KS7">
        <v>214856</v>
      </c>
      <c r="KT7">
        <v>227206</v>
      </c>
      <c r="KU7">
        <v>193032</v>
      </c>
      <c r="KV7">
        <v>208505</v>
      </c>
      <c r="KW7">
        <v>198462</v>
      </c>
      <c r="KX7">
        <v>213788</v>
      </c>
      <c r="KY7">
        <v>1029</v>
      </c>
      <c r="KZ7">
        <v>-879</v>
      </c>
      <c r="LA7">
        <v>709</v>
      </c>
      <c r="LB7">
        <v>-1008</v>
      </c>
      <c r="LC7">
        <v>150</v>
      </c>
      <c r="LD7">
        <v>196470</v>
      </c>
      <c r="LE7">
        <v>217680</v>
      </c>
      <c r="LF7" s="1">
        <v>2068708.9669999999</v>
      </c>
      <c r="LG7" s="1">
        <v>117168.3101</v>
      </c>
      <c r="LH7" s="1">
        <v>1966843.5859999999</v>
      </c>
      <c r="LI7" s="1">
        <v>724631.80680000002</v>
      </c>
      <c r="LJ7" s="1">
        <v>47062.715669999998</v>
      </c>
      <c r="LK7" s="1">
        <v>23942.330580000002</v>
      </c>
      <c r="LL7" s="1">
        <v>677515.69559999998</v>
      </c>
      <c r="LM7" s="1">
        <v>236979.0999</v>
      </c>
      <c r="LN7" s="1">
        <v>0.95236310790000001</v>
      </c>
      <c r="LO7" s="1">
        <v>0.98347886760000003</v>
      </c>
      <c r="LP7" s="1">
        <v>-1.2656000000000001E-2</v>
      </c>
      <c r="LQ7" s="1">
        <v>3.1479E-2</v>
      </c>
      <c r="LR7" s="1">
        <v>-6.5269999999999998E-3</v>
      </c>
      <c r="LS7" s="1">
        <v>3.1417E-2</v>
      </c>
      <c r="LT7" s="1">
        <v>4.2269999999999999E-3</v>
      </c>
      <c r="LU7" s="1">
        <v>3.4347000000000003E-2</v>
      </c>
      <c r="LV7" s="1">
        <v>-1.083E-3</v>
      </c>
      <c r="LW7" s="1">
        <v>2.9673000000000001E-2</v>
      </c>
      <c r="LX7" s="1">
        <v>2039653.5560000001</v>
      </c>
      <c r="LY7" s="1">
        <v>120465.05250000001</v>
      </c>
      <c r="LZ7" s="1">
        <v>1842821.18</v>
      </c>
      <c r="MA7" s="1">
        <v>731252.21400000004</v>
      </c>
      <c r="MB7" s="1">
        <v>45088.958030000002</v>
      </c>
      <c r="MC7" s="1">
        <v>22958.874769999999</v>
      </c>
      <c r="MD7" s="1">
        <v>613645.20909999998</v>
      </c>
      <c r="ME7" s="1">
        <v>224212.3432</v>
      </c>
      <c r="MF7" s="1">
        <v>24960.508319791879</v>
      </c>
      <c r="MG7" s="1">
        <v>4838.5534802665043</v>
      </c>
      <c r="MH7" s="1">
        <v>23872.860223288924</v>
      </c>
      <c r="MI7" s="1">
        <v>29922.225275695546</v>
      </c>
      <c r="MJ7" s="1">
        <v>577.33316652263943</v>
      </c>
      <c r="MK7" s="1">
        <v>991.52334763023157</v>
      </c>
      <c r="ML7" s="1">
        <v>8267.7858180328294</v>
      </c>
      <c r="MM7" s="1">
        <v>9768.6461196736091</v>
      </c>
      <c r="MN7" s="1">
        <v>23771.467278200802</v>
      </c>
      <c r="MO7" s="1">
        <v>4758.6150975945411</v>
      </c>
      <c r="MP7" s="1">
        <v>22735.631356713729</v>
      </c>
      <c r="MQ7" s="1">
        <v>29427.876230213154</v>
      </c>
      <c r="MR7" s="1">
        <v>549.83080876324914</v>
      </c>
      <c r="MS7" s="1">
        <v>975.14225912634129</v>
      </c>
      <c r="MT7" s="1">
        <v>7873.934197113289</v>
      </c>
      <c r="MU7" s="1">
        <v>9607.2570237617347</v>
      </c>
      <c r="MV7">
        <v>8308</v>
      </c>
      <c r="MW7">
        <v>6118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0.69875222816399285</v>
      </c>
      <c r="OX7">
        <v>0.30124777183600715</v>
      </c>
      <c r="OY7">
        <v>0.3361884368308351</v>
      </c>
      <c r="OZ7">
        <v>0.61884368308351179</v>
      </c>
      <c r="PA7">
        <v>3.2119914346895075E-3</v>
      </c>
      <c r="PB7">
        <v>4.17558886509636E-2</v>
      </c>
      <c r="PC7">
        <v>0.31185410334346503</v>
      </c>
      <c r="PD7">
        <v>0.30638297872340425</v>
      </c>
      <c r="PE7">
        <v>0.38176291793313072</v>
      </c>
      <c r="PF7">
        <v>0.15813810110974105</v>
      </c>
      <c r="PG7">
        <v>0.40690505548705302</v>
      </c>
      <c r="PH7">
        <v>9.3711467324291003E-2</v>
      </c>
      <c r="PI7">
        <v>9.9568434032059186E-2</v>
      </c>
      <c r="PJ7">
        <v>0.24167694204685575</v>
      </c>
      <c r="PK7">
        <v>0.28664495114006516</v>
      </c>
      <c r="PL7">
        <v>0.46232356134636265</v>
      </c>
      <c r="PM7">
        <v>0.25103148751357218</v>
      </c>
      <c r="PN7">
        <v>0.13197172034564023</v>
      </c>
      <c r="PO7">
        <v>0.5574757789997381</v>
      </c>
      <c r="PP7">
        <v>2.7494108405341711E-2</v>
      </c>
      <c r="PQ7">
        <v>0.19455354804922756</v>
      </c>
      <c r="PR7">
        <v>8.8504844200052377E-2</v>
      </c>
      <c r="PS7">
        <v>0.73253012048192767</v>
      </c>
      <c r="PT7">
        <v>0.25301204819277107</v>
      </c>
      <c r="PU7">
        <v>1.4457831325301262E-2</v>
      </c>
      <c r="PV7">
        <v>0.28234265734265734</v>
      </c>
      <c r="PW7">
        <v>0.64947552447552448</v>
      </c>
      <c r="PX7">
        <v>6.8181818181818232E-2</v>
      </c>
      <c r="PY7">
        <v>0</v>
      </c>
      <c r="PZ7">
        <v>0</v>
      </c>
      <c r="QA7">
        <v>1</v>
      </c>
      <c r="QB7">
        <v>2795</v>
      </c>
      <c r="QC7">
        <v>112</v>
      </c>
      <c r="QD7">
        <v>0.47885382209199528</v>
      </c>
      <c r="QE7">
        <v>822575.5</v>
      </c>
      <c r="QF7" s="5">
        <v>101.559833</v>
      </c>
      <c r="QG7">
        <v>98.183459999999997</v>
      </c>
      <c r="QH7">
        <v>99.366810000000001</v>
      </c>
      <c r="QI7" s="5">
        <v>85.9</v>
      </c>
      <c r="QJ7">
        <v>91.846323885636252</v>
      </c>
      <c r="QK7" s="6">
        <v>4004.3744999999999</v>
      </c>
      <c r="QL7" s="7">
        <v>17499</v>
      </c>
      <c r="QM7">
        <v>5.229759432668573E-2</v>
      </c>
    </row>
    <row r="8" spans="1:455" ht="15.75" x14ac:dyDescent="0.25">
      <c r="A8" t="s">
        <v>362</v>
      </c>
      <c r="B8">
        <v>824000</v>
      </c>
      <c r="C8">
        <v>606000</v>
      </c>
      <c r="D8">
        <v>-1617000</v>
      </c>
      <c r="E8">
        <v>-12000</v>
      </c>
      <c r="F8">
        <v>208000</v>
      </c>
      <c r="G8">
        <v>254000</v>
      </c>
      <c r="H8">
        <v>-1000</v>
      </c>
      <c r="I8">
        <v>-394000</v>
      </c>
      <c r="J8">
        <v>317000</v>
      </c>
      <c r="K8">
        <v>-317000</v>
      </c>
      <c r="L8">
        <v>141000</v>
      </c>
      <c r="M8">
        <v>-1961000</v>
      </c>
      <c r="N8">
        <v>-1074000</v>
      </c>
      <c r="O8">
        <v>-15000</v>
      </c>
      <c r="P8">
        <v>-49000</v>
      </c>
      <c r="Q8">
        <v>3100000</v>
      </c>
      <c r="R8">
        <v>1365000</v>
      </c>
      <c r="S8">
        <v>327000</v>
      </c>
      <c r="T8">
        <v>837000</v>
      </c>
      <c r="U8">
        <v>1318000</v>
      </c>
      <c r="V8">
        <v>1986000</v>
      </c>
      <c r="W8">
        <v>3474000</v>
      </c>
      <c r="X8">
        <v>3383000</v>
      </c>
      <c r="Y8">
        <v>3106000</v>
      </c>
      <c r="Z8">
        <v>1680000</v>
      </c>
      <c r="AA8">
        <v>6000</v>
      </c>
      <c r="AB8">
        <v>-1708000</v>
      </c>
      <c r="AC8">
        <v>1000</v>
      </c>
      <c r="AD8">
        <v>22000</v>
      </c>
      <c r="AE8">
        <v>1000</v>
      </c>
      <c r="AF8">
        <v>55000</v>
      </c>
      <c r="AG8">
        <v>-44000</v>
      </c>
      <c r="AH8">
        <v>-48000</v>
      </c>
      <c r="AI8">
        <v>38000</v>
      </c>
      <c r="AJ8">
        <v>-1000</v>
      </c>
      <c r="AK8">
        <v>4000</v>
      </c>
      <c r="AL8">
        <v>54000</v>
      </c>
      <c r="AM8">
        <v>-29000</v>
      </c>
      <c r="AN8">
        <v>29000</v>
      </c>
      <c r="AO8">
        <v>-57000</v>
      </c>
      <c r="AP8">
        <v>-48000</v>
      </c>
      <c r="AQ8">
        <v>-55000</v>
      </c>
      <c r="AR8">
        <v>9000</v>
      </c>
      <c r="AS8">
        <v>22000</v>
      </c>
      <c r="AT8">
        <v>73000</v>
      </c>
      <c r="AU8">
        <v>-7000</v>
      </c>
      <c r="AV8">
        <v>3000</v>
      </c>
      <c r="AW8">
        <v>-12000</v>
      </c>
      <c r="AX8">
        <v>29000</v>
      </c>
      <c r="AY8">
        <v>-2000</v>
      </c>
      <c r="AZ8">
        <v>-16000</v>
      </c>
      <c r="BA8">
        <v>-9000</v>
      </c>
      <c r="BB8">
        <v>-40000</v>
      </c>
      <c r="BC8">
        <v>23000</v>
      </c>
      <c r="BD8">
        <v>0</v>
      </c>
      <c r="BE8">
        <v>-23000</v>
      </c>
      <c r="BF8">
        <v>0</v>
      </c>
      <c r="BG8">
        <v>0</v>
      </c>
      <c r="BH8">
        <v>74000</v>
      </c>
      <c r="BI8">
        <v>36000</v>
      </c>
      <c r="BJ8">
        <v>-37000</v>
      </c>
      <c r="BK8">
        <v>-81000</v>
      </c>
      <c r="BL8">
        <v>7000</v>
      </c>
      <c r="BM8">
        <v>-1000</v>
      </c>
      <c r="BN8">
        <v>0</v>
      </c>
      <c r="BO8">
        <v>5000</v>
      </c>
      <c r="BP8">
        <v>-8000</v>
      </c>
      <c r="BQ8">
        <v>8000</v>
      </c>
      <c r="BR8">
        <v>-4000</v>
      </c>
      <c r="BS8">
        <v>-11000</v>
      </c>
      <c r="BT8">
        <v>-43000</v>
      </c>
      <c r="BU8">
        <v>1000</v>
      </c>
      <c r="BV8">
        <v>25000</v>
      </c>
      <c r="BW8">
        <v>26000</v>
      </c>
      <c r="BX8">
        <v>95000</v>
      </c>
      <c r="BY8">
        <v>16000</v>
      </c>
      <c r="BZ8">
        <v>45000</v>
      </c>
      <c r="CA8">
        <v>39000</v>
      </c>
      <c r="CB8">
        <v>152000</v>
      </c>
      <c r="CC8">
        <v>246000</v>
      </c>
      <c r="CD8">
        <v>175000</v>
      </c>
      <c r="CE8">
        <v>199000</v>
      </c>
      <c r="CF8">
        <v>15000</v>
      </c>
      <c r="CG8">
        <v>0</v>
      </c>
      <c r="CH8">
        <v>-16000</v>
      </c>
      <c r="CI8">
        <v>0</v>
      </c>
      <c r="CJ8">
        <v>1000</v>
      </c>
      <c r="CK8">
        <v>-1950000</v>
      </c>
      <c r="CL8">
        <v>-125000</v>
      </c>
      <c r="CM8">
        <v>-94000</v>
      </c>
      <c r="CN8">
        <v>2160000</v>
      </c>
      <c r="CO8">
        <v>16000</v>
      </c>
      <c r="CP8">
        <v>18000</v>
      </c>
      <c r="CQ8">
        <v>9000</v>
      </c>
      <c r="CR8">
        <v>18000</v>
      </c>
      <c r="CS8">
        <v>-32000</v>
      </c>
      <c r="CT8">
        <v>-10000</v>
      </c>
      <c r="CU8">
        <v>7039</v>
      </c>
      <c r="CV8">
        <v>19975</v>
      </c>
      <c r="CW8">
        <v>12945</v>
      </c>
      <c r="CX8">
        <v>18041</v>
      </c>
      <c r="CY8">
        <v>69194</v>
      </c>
      <c r="CZ8">
        <v>51027</v>
      </c>
      <c r="DA8">
        <v>2702</v>
      </c>
      <c r="DB8">
        <v>7274</v>
      </c>
      <c r="DC8">
        <v>24182</v>
      </c>
      <c r="DD8">
        <v>19745</v>
      </c>
      <c r="DE8">
        <v>230</v>
      </c>
      <c r="DF8">
        <v>0</v>
      </c>
      <c r="DG8">
        <v>9661</v>
      </c>
      <c r="DH8">
        <v>4413</v>
      </c>
      <c r="DI8">
        <v>5170</v>
      </c>
      <c r="DJ8">
        <v>555</v>
      </c>
      <c r="DK8">
        <v>1521</v>
      </c>
      <c r="DL8">
        <v>0</v>
      </c>
      <c r="DM8">
        <v>8405</v>
      </c>
      <c r="DN8">
        <v>20019</v>
      </c>
      <c r="DO8">
        <v>15900</v>
      </c>
      <c r="DP8">
        <v>0</v>
      </c>
      <c r="DQ8">
        <v>535</v>
      </c>
      <c r="DR8">
        <v>0</v>
      </c>
      <c r="DS8">
        <v>3073</v>
      </c>
      <c r="DT8">
        <v>19655</v>
      </c>
      <c r="DU8">
        <v>0</v>
      </c>
      <c r="DV8">
        <v>0</v>
      </c>
      <c r="DW8">
        <v>347</v>
      </c>
      <c r="DX8">
        <v>199</v>
      </c>
      <c r="DY8">
        <v>617</v>
      </c>
      <c r="DZ8">
        <v>617</v>
      </c>
      <c r="EA8">
        <v>-1860</v>
      </c>
      <c r="EB8">
        <v>5463</v>
      </c>
      <c r="EC8">
        <v>1921</v>
      </c>
      <c r="ED8">
        <v>1678</v>
      </c>
      <c r="EE8">
        <v>5234</v>
      </c>
      <c r="EF8">
        <v>0</v>
      </c>
      <c r="EG8">
        <v>1907</v>
      </c>
      <c r="EH8">
        <v>61</v>
      </c>
      <c r="EI8">
        <v>23787</v>
      </c>
      <c r="EJ8">
        <v>20593</v>
      </c>
      <c r="EK8">
        <v>21281</v>
      </c>
      <c r="EL8">
        <v>27917</v>
      </c>
      <c r="EM8">
        <v>79358</v>
      </c>
      <c r="EN8">
        <v>72915</v>
      </c>
      <c r="EO8">
        <v>9458</v>
      </c>
      <c r="EP8">
        <v>7274</v>
      </c>
      <c r="EQ8">
        <v>34840</v>
      </c>
      <c r="ER8">
        <v>40025</v>
      </c>
      <c r="ES8">
        <v>433708</v>
      </c>
      <c r="ET8">
        <v>481111</v>
      </c>
      <c r="EU8">
        <v>420819</v>
      </c>
      <c r="EV8">
        <v>466408</v>
      </c>
      <c r="EW8">
        <v>208428</v>
      </c>
      <c r="EX8">
        <v>225603</v>
      </c>
      <c r="EY8">
        <v>200698</v>
      </c>
      <c r="EZ8">
        <v>216733</v>
      </c>
      <c r="FA8">
        <v>105299</v>
      </c>
      <c r="FB8">
        <v>116366</v>
      </c>
      <c r="FC8">
        <v>103191</v>
      </c>
      <c r="FD8">
        <v>113650</v>
      </c>
      <c r="FE8">
        <v>104763</v>
      </c>
      <c r="FF8">
        <v>53599</v>
      </c>
      <c r="FG8">
        <v>1700</v>
      </c>
      <c r="FH8">
        <v>15357</v>
      </c>
      <c r="FI8">
        <v>34108</v>
      </c>
      <c r="FJ8">
        <v>220042</v>
      </c>
      <c r="FK8">
        <v>218036</v>
      </c>
      <c r="FL8">
        <v>14414</v>
      </c>
      <c r="FM8">
        <v>3080</v>
      </c>
      <c r="FN8">
        <v>1074</v>
      </c>
      <c r="FO8">
        <v>0</v>
      </c>
      <c r="FP8">
        <v>128379</v>
      </c>
      <c r="FQ8">
        <v>0</v>
      </c>
      <c r="FR8">
        <v>11268</v>
      </c>
      <c r="FS8">
        <v>0</v>
      </c>
      <c r="FT8">
        <v>65982</v>
      </c>
      <c r="FU8">
        <v>147122</v>
      </c>
      <c r="FV8">
        <v>92679</v>
      </c>
      <c r="FW8">
        <v>92679</v>
      </c>
      <c r="FX8">
        <v>7909</v>
      </c>
      <c r="FY8">
        <v>7909</v>
      </c>
      <c r="FZ8">
        <v>12107</v>
      </c>
      <c r="GA8">
        <v>12107</v>
      </c>
      <c r="GB8">
        <v>34427</v>
      </c>
      <c r="GC8">
        <v>34427</v>
      </c>
      <c r="GD8">
        <v>134406</v>
      </c>
      <c r="GE8">
        <v>86043</v>
      </c>
      <c r="GF8">
        <v>14352</v>
      </c>
      <c r="GG8">
        <v>81874</v>
      </c>
      <c r="GH8">
        <v>255657</v>
      </c>
      <c r="GI8">
        <v>0</v>
      </c>
      <c r="GJ8">
        <v>39322</v>
      </c>
      <c r="GK8">
        <v>33458</v>
      </c>
      <c r="GL8">
        <v>222</v>
      </c>
      <c r="GM8">
        <v>262</v>
      </c>
      <c r="GN8">
        <v>5824</v>
      </c>
      <c r="GO8">
        <v>75400</v>
      </c>
      <c r="GP8">
        <v>612</v>
      </c>
      <c r="GQ8">
        <v>97</v>
      </c>
      <c r="GR8">
        <v>63735</v>
      </c>
      <c r="GS8">
        <v>12180</v>
      </c>
      <c r="GT8">
        <v>72664</v>
      </c>
      <c r="GU8">
        <v>6119</v>
      </c>
      <c r="GV8">
        <v>78782</v>
      </c>
      <c r="GW8">
        <v>6545</v>
      </c>
      <c r="GX8">
        <v>7894</v>
      </c>
      <c r="GY8">
        <v>13046</v>
      </c>
      <c r="GZ8">
        <v>14390</v>
      </c>
      <c r="HA8">
        <v>1806</v>
      </c>
      <c r="HB8">
        <v>2518</v>
      </c>
      <c r="HC8">
        <v>9212</v>
      </c>
      <c r="HD8">
        <v>4471</v>
      </c>
      <c r="HE8">
        <v>17999</v>
      </c>
      <c r="HF8">
        <v>9481</v>
      </c>
      <c r="HG8">
        <v>-4027</v>
      </c>
      <c r="HH8">
        <v>1318</v>
      </c>
      <c r="HI8">
        <v>-8575</v>
      </c>
      <c r="HJ8">
        <v>3609</v>
      </c>
      <c r="HK8">
        <v>7675</v>
      </c>
      <c r="HL8">
        <v>10897</v>
      </c>
      <c r="HM8">
        <v>0</v>
      </c>
      <c r="HN8">
        <v>-10897</v>
      </c>
      <c r="HO8">
        <v>4615</v>
      </c>
      <c r="HP8">
        <v>0</v>
      </c>
      <c r="HQ8">
        <v>-4615</v>
      </c>
      <c r="HR8">
        <v>0</v>
      </c>
      <c r="HS8">
        <v>120662</v>
      </c>
      <c r="HT8">
        <v>120662</v>
      </c>
      <c r="HU8">
        <v>104204</v>
      </c>
      <c r="HV8">
        <v>0</v>
      </c>
      <c r="HW8">
        <v>-104204</v>
      </c>
      <c r="HX8">
        <v>1132</v>
      </c>
      <c r="HY8">
        <v>186</v>
      </c>
      <c r="HZ8">
        <v>-946</v>
      </c>
      <c r="IA8">
        <v>430641</v>
      </c>
      <c r="IB8">
        <v>71119</v>
      </c>
      <c r="IC8">
        <v>32333</v>
      </c>
      <c r="ID8">
        <v>136050</v>
      </c>
      <c r="IE8">
        <v>191139</v>
      </c>
      <c r="IF8">
        <v>0</v>
      </c>
      <c r="IG8">
        <v>71119</v>
      </c>
      <c r="IH8">
        <v>10971</v>
      </c>
      <c r="II8">
        <v>30751</v>
      </c>
      <c r="IJ8">
        <v>4073</v>
      </c>
      <c r="IK8">
        <v>0</v>
      </c>
      <c r="IL8">
        <v>1012</v>
      </c>
      <c r="IM8">
        <v>-238</v>
      </c>
      <c r="IN8">
        <v>-356</v>
      </c>
      <c r="IO8">
        <v>-239</v>
      </c>
      <c r="IP8">
        <v>-179</v>
      </c>
      <c r="IQ8">
        <v>1686</v>
      </c>
      <c r="IR8">
        <v>0</v>
      </c>
      <c r="IS8">
        <v>-2551</v>
      </c>
      <c r="IT8">
        <v>1276</v>
      </c>
      <c r="IU8">
        <v>-410</v>
      </c>
      <c r="IV8">
        <v>16847</v>
      </c>
      <c r="IW8">
        <v>9034</v>
      </c>
      <c r="IX8">
        <v>17589</v>
      </c>
      <c r="IY8">
        <v>-31550</v>
      </c>
      <c r="IZ8">
        <v>-11920</v>
      </c>
      <c r="JA8">
        <v>71032</v>
      </c>
      <c r="JB8">
        <v>71172</v>
      </c>
      <c r="JC8">
        <v>75670</v>
      </c>
      <c r="JD8">
        <v>75431</v>
      </c>
      <c r="JE8">
        <v>2869467</v>
      </c>
      <c r="JF8">
        <v>2841763</v>
      </c>
      <c r="JG8">
        <v>2874233</v>
      </c>
      <c r="JH8">
        <v>2846558</v>
      </c>
      <c r="JI8">
        <v>5445643</v>
      </c>
      <c r="JJ8">
        <v>5443802</v>
      </c>
      <c r="JK8">
        <v>90.222984562607209</v>
      </c>
      <c r="JL8">
        <v>90.147578466015375</v>
      </c>
      <c r="JM8">
        <v>92.375886524822704</v>
      </c>
      <c r="JN8">
        <v>96.500920810313076</v>
      </c>
      <c r="JO8">
        <v>90.463917525773184</v>
      </c>
      <c r="JP8">
        <v>93.796526054590572</v>
      </c>
      <c r="JQ8">
        <v>99.110070257611241</v>
      </c>
      <c r="JR8">
        <v>92.616520535302257</v>
      </c>
      <c r="JS8">
        <v>97.821969696969703</v>
      </c>
      <c r="JT8">
        <v>90.84507042253523</v>
      </c>
      <c r="JU8">
        <v>93.31089608750527</v>
      </c>
      <c r="JV8">
        <v>98.61904761904762</v>
      </c>
      <c r="JW8">
        <v>6.6827130792792566E-3</v>
      </c>
      <c r="JX8">
        <v>1.323492903514123E-2</v>
      </c>
      <c r="JY8">
        <v>6.940577507598784E-3</v>
      </c>
      <c r="JZ8">
        <v>5.7169954476479516E-3</v>
      </c>
      <c r="KA8">
        <v>1.0750397651591248E-2</v>
      </c>
      <c r="KB8">
        <v>1.0708308870457373E-2</v>
      </c>
      <c r="KC8">
        <v>1.1073809523809524E-2</v>
      </c>
      <c r="KD8">
        <v>75084</v>
      </c>
      <c r="KE8">
        <v>7500</v>
      </c>
      <c r="KF8">
        <v>771</v>
      </c>
      <c r="KG8">
        <v>2783</v>
      </c>
      <c r="KH8">
        <v>114</v>
      </c>
      <c r="KI8">
        <v>2897</v>
      </c>
      <c r="KJ8">
        <v>114</v>
      </c>
      <c r="KK8">
        <v>3.9351052813255093E-2</v>
      </c>
      <c r="KL8">
        <v>207111</v>
      </c>
      <c r="KM8">
        <v>209994</v>
      </c>
      <c r="KN8">
        <v>1811</v>
      </c>
      <c r="KO8">
        <v>21362</v>
      </c>
      <c r="KP8">
        <v>21362</v>
      </c>
      <c r="KQ8">
        <v>213521</v>
      </c>
      <c r="KR8">
        <v>241790</v>
      </c>
      <c r="KS8">
        <v>221825</v>
      </c>
      <c r="KT8">
        <v>237673</v>
      </c>
      <c r="KU8">
        <v>208428</v>
      </c>
      <c r="KV8">
        <v>225603</v>
      </c>
      <c r="KW8">
        <v>200698</v>
      </c>
      <c r="KX8">
        <v>216733</v>
      </c>
      <c r="KY8">
        <v>1153</v>
      </c>
      <c r="KZ8">
        <v>-34</v>
      </c>
      <c r="LA8">
        <v>411</v>
      </c>
      <c r="LB8">
        <v>-450</v>
      </c>
      <c r="LC8">
        <v>1920</v>
      </c>
      <c r="LD8">
        <v>211584</v>
      </c>
      <c r="LE8">
        <v>226802</v>
      </c>
      <c r="LF8" s="1">
        <v>2115313.7680000002</v>
      </c>
      <c r="LG8" s="1">
        <v>118577.52009999999</v>
      </c>
      <c r="LH8" s="1">
        <v>2001651.365</v>
      </c>
      <c r="LI8" s="1">
        <v>733100.42350000003</v>
      </c>
      <c r="LJ8" s="1">
        <v>47421.924830000004</v>
      </c>
      <c r="LK8" s="1">
        <v>24102.21832</v>
      </c>
      <c r="LL8" s="1">
        <v>686421.32400000002</v>
      </c>
      <c r="LM8" s="1">
        <v>239752.25409999999</v>
      </c>
      <c r="LN8" s="1">
        <v>0.96284799070000004</v>
      </c>
      <c r="LO8" s="1">
        <v>0.97557596889999998</v>
      </c>
      <c r="LP8" s="1">
        <v>-1.0989000000000001E-2</v>
      </c>
      <c r="LQ8" s="1">
        <v>3.3953999999999998E-2</v>
      </c>
      <c r="LR8" s="1">
        <v>-6.1580000000000003E-3</v>
      </c>
      <c r="LS8" s="1">
        <v>3.4293999999999998E-2</v>
      </c>
      <c r="LT8" s="1">
        <v>3.9069999999999999E-3</v>
      </c>
      <c r="LU8" s="1">
        <v>3.9302999999999998E-2</v>
      </c>
      <c r="LV8" s="1">
        <v>-1.6050000000000001E-3</v>
      </c>
      <c r="LW8" s="1">
        <v>3.4278999999999997E-2</v>
      </c>
      <c r="LX8" s="1">
        <v>2106455.415</v>
      </c>
      <c r="LY8" s="1">
        <v>120945.3147</v>
      </c>
      <c r="LZ8" s="1">
        <v>1897084.889</v>
      </c>
      <c r="MA8" s="1">
        <v>733983.6923</v>
      </c>
      <c r="MB8" s="1">
        <v>45926.340980000001</v>
      </c>
      <c r="MC8" s="1">
        <v>22933.08022</v>
      </c>
      <c r="MD8" s="1">
        <v>629335.04909999995</v>
      </c>
      <c r="ME8" s="1">
        <v>225109.14180000001</v>
      </c>
      <c r="MF8" s="1">
        <v>23871.758161637212</v>
      </c>
      <c r="MG8" s="1">
        <v>5387.5428011353915</v>
      </c>
      <c r="MH8" s="1">
        <v>22695.956197412095</v>
      </c>
      <c r="MI8" s="1">
        <v>33319.139882399213</v>
      </c>
      <c r="MJ8" s="1">
        <v>543.08319012269578</v>
      </c>
      <c r="MK8" s="1">
        <v>1100.8931587857383</v>
      </c>
      <c r="ML8" s="1">
        <v>7818.2157085620456</v>
      </c>
      <c r="MM8" s="1">
        <v>10896.560765472088</v>
      </c>
      <c r="MN8" s="1">
        <v>22984.874380408717</v>
      </c>
      <c r="MO8" s="1">
        <v>5255.9572882078792</v>
      </c>
      <c r="MP8" s="1">
        <v>21852.755821693449</v>
      </c>
      <c r="MQ8" s="1">
        <v>32505.352173686242</v>
      </c>
      <c r="MR8" s="1">
        <v>522.90655839258375</v>
      </c>
      <c r="MS8" s="1">
        <v>1074.004910037778</v>
      </c>
      <c r="MT8" s="1">
        <v>7527.7532858481427</v>
      </c>
      <c r="MU8" s="1">
        <v>10630.422826453158</v>
      </c>
      <c r="MV8">
        <v>2466</v>
      </c>
      <c r="MW8">
        <v>2404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0.69875222816399285</v>
      </c>
      <c r="OX8">
        <v>0.30124777183600715</v>
      </c>
      <c r="OY8">
        <v>0.3361884368308351</v>
      </c>
      <c r="OZ8">
        <v>0.61884368308351179</v>
      </c>
      <c r="PA8">
        <v>3.2119914346895075E-3</v>
      </c>
      <c r="PB8">
        <v>4.17558886509636E-2</v>
      </c>
      <c r="PC8">
        <v>0.31185410334346503</v>
      </c>
      <c r="PD8">
        <v>0.30638297872340425</v>
      </c>
      <c r="PE8">
        <v>0.38176291793313072</v>
      </c>
      <c r="PF8">
        <v>0.15813810110974105</v>
      </c>
      <c r="PG8">
        <v>0.40690505548705302</v>
      </c>
      <c r="PH8">
        <v>9.3711467324291003E-2</v>
      </c>
      <c r="PI8">
        <v>9.9568434032059186E-2</v>
      </c>
      <c r="PJ8">
        <v>0.24167694204685575</v>
      </c>
      <c r="PK8">
        <v>0.28664495114006516</v>
      </c>
      <c r="PL8">
        <v>0.46232356134636265</v>
      </c>
      <c r="PM8">
        <v>0.25103148751357218</v>
      </c>
      <c r="PN8">
        <v>0.13197172034564023</v>
      </c>
      <c r="PO8">
        <v>0.5574757789997381</v>
      </c>
      <c r="PP8">
        <v>2.7494108405341711E-2</v>
      </c>
      <c r="PQ8">
        <v>0.19455354804922756</v>
      </c>
      <c r="PR8">
        <v>8.8504844200052377E-2</v>
      </c>
      <c r="PS8">
        <v>0.73253012048192767</v>
      </c>
      <c r="PT8">
        <v>0.25301204819277107</v>
      </c>
      <c r="PU8">
        <v>1.4457831325301262E-2</v>
      </c>
      <c r="PV8">
        <v>0.28234265734265734</v>
      </c>
      <c r="PW8">
        <v>0.64947552447552448</v>
      </c>
      <c r="PX8">
        <v>6.8181818181818232E-2</v>
      </c>
      <c r="PY8">
        <v>0</v>
      </c>
      <c r="PZ8">
        <v>0</v>
      </c>
      <c r="QA8">
        <v>0</v>
      </c>
      <c r="QB8">
        <v>2786</v>
      </c>
      <c r="QC8">
        <v>105</v>
      </c>
      <c r="QD8">
        <v>0.43212986234689071</v>
      </c>
      <c r="QE8">
        <v>827576.4</v>
      </c>
      <c r="QF8" s="5">
        <v>101.652067</v>
      </c>
      <c r="QG8">
        <v>98.280889999999999</v>
      </c>
      <c r="QH8">
        <v>99.326689999999999</v>
      </c>
      <c r="QI8" s="5">
        <v>85.966666700000005</v>
      </c>
      <c r="QJ8">
        <v>91.917605507529004</v>
      </c>
      <c r="QK8" s="6">
        <v>4004.3744999999999</v>
      </c>
      <c r="QL8" s="7">
        <v>17923</v>
      </c>
      <c r="QM8">
        <v>5.229759432668573E-2</v>
      </c>
    </row>
    <row r="9" spans="1:455" ht="15.75" x14ac:dyDescent="0.25">
      <c r="A9" t="s">
        <v>363</v>
      </c>
      <c r="B9">
        <v>821000</v>
      </c>
      <c r="C9">
        <v>629000</v>
      </c>
      <c r="D9">
        <v>-1666000</v>
      </c>
      <c r="E9">
        <v>-22000</v>
      </c>
      <c r="F9">
        <v>246000</v>
      </c>
      <c r="G9">
        <v>244000</v>
      </c>
      <c r="H9">
        <v>-5000</v>
      </c>
      <c r="I9">
        <v>-373000</v>
      </c>
      <c r="J9">
        <v>426000</v>
      </c>
      <c r="K9">
        <v>-426000</v>
      </c>
      <c r="L9">
        <v>136000</v>
      </c>
      <c r="M9">
        <v>-1992000</v>
      </c>
      <c r="N9">
        <v>-1108000</v>
      </c>
      <c r="O9">
        <v>-31000</v>
      </c>
      <c r="P9">
        <v>-64000</v>
      </c>
      <c r="Q9">
        <v>3195000</v>
      </c>
      <c r="R9">
        <v>1371000</v>
      </c>
      <c r="S9">
        <v>331000</v>
      </c>
      <c r="T9">
        <v>873000</v>
      </c>
      <c r="U9">
        <v>1409000</v>
      </c>
      <c r="V9">
        <v>2050000</v>
      </c>
      <c r="W9">
        <v>3574000</v>
      </c>
      <c r="X9">
        <v>3564000</v>
      </c>
      <c r="Y9">
        <v>3207000</v>
      </c>
      <c r="Z9">
        <v>1696000</v>
      </c>
      <c r="AA9">
        <v>6000</v>
      </c>
      <c r="AB9">
        <v>-1725000</v>
      </c>
      <c r="AC9">
        <v>1000</v>
      </c>
      <c r="AD9">
        <v>21000</v>
      </c>
      <c r="AE9">
        <v>-4000</v>
      </c>
      <c r="AF9">
        <v>25000</v>
      </c>
      <c r="AG9">
        <v>-38000</v>
      </c>
      <c r="AH9">
        <v>7000</v>
      </c>
      <c r="AI9">
        <v>10000</v>
      </c>
      <c r="AJ9">
        <v>-8000</v>
      </c>
      <c r="AK9">
        <v>10000</v>
      </c>
      <c r="AL9">
        <v>18000</v>
      </c>
      <c r="AM9">
        <v>105000</v>
      </c>
      <c r="AN9">
        <v>-105000</v>
      </c>
      <c r="AO9">
        <v>-18000</v>
      </c>
      <c r="AP9">
        <v>-20000</v>
      </c>
      <c r="AQ9">
        <v>-25000</v>
      </c>
      <c r="AR9">
        <v>-12000</v>
      </c>
      <c r="AS9">
        <v>-28000</v>
      </c>
      <c r="AT9">
        <v>85000</v>
      </c>
      <c r="AU9">
        <v>-10000</v>
      </c>
      <c r="AV9">
        <v>5000</v>
      </c>
      <c r="AW9">
        <v>11000</v>
      </c>
      <c r="AX9">
        <v>86000</v>
      </c>
      <c r="AY9">
        <v>2000</v>
      </c>
      <c r="AZ9">
        <v>24000</v>
      </c>
      <c r="BA9">
        <v>126000</v>
      </c>
      <c r="BB9">
        <v>23000</v>
      </c>
      <c r="BC9">
        <v>26000</v>
      </c>
      <c r="BD9">
        <v>1000</v>
      </c>
      <c r="BE9">
        <v>-26000</v>
      </c>
      <c r="BF9">
        <v>0</v>
      </c>
      <c r="BG9">
        <v>0</v>
      </c>
      <c r="BH9">
        <v>2000</v>
      </c>
      <c r="BI9">
        <v>-6000</v>
      </c>
      <c r="BJ9">
        <v>-8000</v>
      </c>
      <c r="BK9">
        <v>-16000</v>
      </c>
      <c r="BL9">
        <v>32000</v>
      </c>
      <c r="BM9">
        <v>-2000</v>
      </c>
      <c r="BN9">
        <v>-14000</v>
      </c>
      <c r="BO9">
        <v>3000</v>
      </c>
      <c r="BP9">
        <v>4000</v>
      </c>
      <c r="BQ9">
        <v>-4000</v>
      </c>
      <c r="BR9">
        <v>13000</v>
      </c>
      <c r="BS9">
        <v>-11000</v>
      </c>
      <c r="BT9">
        <v>-9000</v>
      </c>
      <c r="BU9">
        <v>-5000</v>
      </c>
      <c r="BV9">
        <v>15000</v>
      </c>
      <c r="BW9">
        <v>9000</v>
      </c>
      <c r="BX9">
        <v>16000</v>
      </c>
      <c r="BY9">
        <v>0</v>
      </c>
      <c r="BZ9">
        <v>25000</v>
      </c>
      <c r="CA9">
        <v>4000</v>
      </c>
      <c r="CB9">
        <v>61000</v>
      </c>
      <c r="CC9">
        <v>75000</v>
      </c>
      <c r="CD9">
        <v>55000</v>
      </c>
      <c r="CE9">
        <v>78000</v>
      </c>
      <c r="CF9">
        <v>-9000</v>
      </c>
      <c r="CG9">
        <v>0</v>
      </c>
      <c r="CH9">
        <v>10000</v>
      </c>
      <c r="CI9">
        <v>0</v>
      </c>
      <c r="CJ9">
        <v>-1000</v>
      </c>
      <c r="CK9">
        <v>-2001000</v>
      </c>
      <c r="CL9">
        <v>-130000</v>
      </c>
      <c r="CM9">
        <v>-93000</v>
      </c>
      <c r="CN9">
        <v>2141000</v>
      </c>
      <c r="CO9">
        <v>92000</v>
      </c>
      <c r="CP9">
        <v>-11000</v>
      </c>
      <c r="CQ9">
        <v>1000</v>
      </c>
      <c r="CR9">
        <v>18000</v>
      </c>
      <c r="CS9">
        <v>-16000</v>
      </c>
      <c r="CT9">
        <v>12000</v>
      </c>
      <c r="CU9">
        <v>7394</v>
      </c>
      <c r="CV9">
        <v>22283</v>
      </c>
      <c r="CW9">
        <v>14618</v>
      </c>
      <c r="CX9">
        <v>19242</v>
      </c>
      <c r="CY9">
        <v>73777</v>
      </c>
      <c r="CZ9">
        <v>53887</v>
      </c>
      <c r="DA9">
        <v>3151</v>
      </c>
      <c r="DB9">
        <v>7371</v>
      </c>
      <c r="DC9">
        <v>23668</v>
      </c>
      <c r="DD9">
        <v>19824</v>
      </c>
      <c r="DE9">
        <v>9462</v>
      </c>
      <c r="DF9">
        <v>0</v>
      </c>
      <c r="DG9">
        <v>14688</v>
      </c>
      <c r="DH9">
        <v>26941</v>
      </c>
      <c r="DI9">
        <v>14043</v>
      </c>
      <c r="DJ9">
        <v>18728</v>
      </c>
      <c r="DK9">
        <v>2820</v>
      </c>
      <c r="DL9">
        <v>0</v>
      </c>
      <c r="DM9">
        <v>12191</v>
      </c>
      <c r="DN9">
        <v>7535</v>
      </c>
      <c r="DO9">
        <v>18604</v>
      </c>
      <c r="DP9">
        <v>0</v>
      </c>
      <c r="DQ9">
        <v>510</v>
      </c>
      <c r="DR9">
        <v>0</v>
      </c>
      <c r="DS9">
        <v>3137</v>
      </c>
      <c r="DT9">
        <v>22784</v>
      </c>
      <c r="DU9">
        <v>0</v>
      </c>
      <c r="DV9">
        <v>0</v>
      </c>
      <c r="DW9">
        <v>675</v>
      </c>
      <c r="DX9">
        <v>141</v>
      </c>
      <c r="DY9">
        <v>627</v>
      </c>
      <c r="DZ9">
        <v>627</v>
      </c>
      <c r="EA9">
        <v>8561</v>
      </c>
      <c r="EB9">
        <v>6771</v>
      </c>
      <c r="EC9">
        <v>2237</v>
      </c>
      <c r="ED9">
        <v>883</v>
      </c>
      <c r="EE9">
        <v>4861</v>
      </c>
      <c r="EF9">
        <v>0</v>
      </c>
      <c r="EG9">
        <v>2793</v>
      </c>
      <c r="EH9">
        <v>10798</v>
      </c>
      <c r="EI9">
        <v>36086</v>
      </c>
      <c r="EJ9">
        <v>22910</v>
      </c>
      <c r="EK9">
        <v>38377</v>
      </c>
      <c r="EL9">
        <v>52954</v>
      </c>
      <c r="EM9">
        <v>93193</v>
      </c>
      <c r="EN9">
        <v>96281</v>
      </c>
      <c r="EO9">
        <v>10832</v>
      </c>
      <c r="EP9">
        <v>7371</v>
      </c>
      <c r="EQ9">
        <v>39326</v>
      </c>
      <c r="ER9">
        <v>38298</v>
      </c>
      <c r="ES9">
        <v>416069</v>
      </c>
      <c r="ET9">
        <v>456073</v>
      </c>
      <c r="EU9">
        <v>429643</v>
      </c>
      <c r="EV9">
        <v>467953</v>
      </c>
      <c r="EW9">
        <v>199331</v>
      </c>
      <c r="EX9">
        <v>214785</v>
      </c>
      <c r="EY9">
        <v>202777</v>
      </c>
      <c r="EZ9">
        <v>218840</v>
      </c>
      <c r="FA9">
        <v>102523</v>
      </c>
      <c r="FB9">
        <v>112810</v>
      </c>
      <c r="FC9">
        <v>104154</v>
      </c>
      <c r="FD9">
        <v>114239</v>
      </c>
      <c r="FE9">
        <v>109792</v>
      </c>
      <c r="FF9">
        <v>63210</v>
      </c>
      <c r="FG9">
        <v>2114</v>
      </c>
      <c r="FH9">
        <v>12526</v>
      </c>
      <c r="FI9">
        <v>31941</v>
      </c>
      <c r="FJ9">
        <v>217857</v>
      </c>
      <c r="FK9">
        <v>215407</v>
      </c>
      <c r="FL9">
        <v>13673</v>
      </c>
      <c r="FM9">
        <v>3602</v>
      </c>
      <c r="FN9">
        <v>1153</v>
      </c>
      <c r="FO9">
        <v>0</v>
      </c>
      <c r="FP9">
        <v>128216</v>
      </c>
      <c r="FQ9">
        <v>0</v>
      </c>
      <c r="FR9">
        <v>10684</v>
      </c>
      <c r="FS9">
        <v>0</v>
      </c>
      <c r="FT9">
        <v>65283</v>
      </c>
      <c r="FU9">
        <v>131549</v>
      </c>
      <c r="FV9">
        <v>80161</v>
      </c>
      <c r="FW9">
        <v>80161</v>
      </c>
      <c r="FX9">
        <v>7438</v>
      </c>
      <c r="FY9">
        <v>7438</v>
      </c>
      <c r="FZ9">
        <v>12557</v>
      </c>
      <c r="GA9">
        <v>12557</v>
      </c>
      <c r="GB9">
        <v>31393</v>
      </c>
      <c r="GC9">
        <v>31393</v>
      </c>
      <c r="GD9">
        <v>142177</v>
      </c>
      <c r="GE9">
        <v>65585</v>
      </c>
      <c r="GF9">
        <v>4350</v>
      </c>
      <c r="GG9">
        <v>82332</v>
      </c>
      <c r="GH9">
        <v>259976</v>
      </c>
      <c r="GI9">
        <v>0</v>
      </c>
      <c r="GJ9">
        <v>44990</v>
      </c>
      <c r="GK9">
        <v>38939</v>
      </c>
      <c r="GL9">
        <v>279</v>
      </c>
      <c r="GM9">
        <v>299</v>
      </c>
      <c r="GN9">
        <v>6031</v>
      </c>
      <c r="GO9">
        <v>77497</v>
      </c>
      <c r="GP9">
        <v>645</v>
      </c>
      <c r="GQ9">
        <v>108</v>
      </c>
      <c r="GR9">
        <v>65806</v>
      </c>
      <c r="GS9">
        <v>12229</v>
      </c>
      <c r="GT9">
        <v>70898</v>
      </c>
      <c r="GU9">
        <v>6171</v>
      </c>
      <c r="GV9">
        <v>77069</v>
      </c>
      <c r="GW9">
        <v>7801</v>
      </c>
      <c r="GX9">
        <v>8457</v>
      </c>
      <c r="GY9">
        <v>16672</v>
      </c>
      <c r="GZ9">
        <v>15343</v>
      </c>
      <c r="HA9">
        <v>1601</v>
      </c>
      <c r="HB9">
        <v>3424</v>
      </c>
      <c r="HC9">
        <v>9968</v>
      </c>
      <c r="HD9">
        <v>4286</v>
      </c>
      <c r="HE9">
        <v>20209</v>
      </c>
      <c r="HF9">
        <v>11989</v>
      </c>
      <c r="HG9">
        <v>-4377</v>
      </c>
      <c r="HH9">
        <v>1511</v>
      </c>
      <c r="HI9">
        <v>-12386</v>
      </c>
      <c r="HJ9">
        <v>4866</v>
      </c>
      <c r="HK9">
        <v>10388</v>
      </c>
      <c r="HL9">
        <v>10096</v>
      </c>
      <c r="HM9">
        <v>0</v>
      </c>
      <c r="HN9">
        <v>-10096</v>
      </c>
      <c r="HO9">
        <v>3596</v>
      </c>
      <c r="HP9">
        <v>0</v>
      </c>
      <c r="HQ9">
        <v>-3596</v>
      </c>
      <c r="HR9">
        <v>0</v>
      </c>
      <c r="HS9">
        <v>122217</v>
      </c>
      <c r="HT9">
        <v>122217</v>
      </c>
      <c r="HU9">
        <v>107836</v>
      </c>
      <c r="HV9">
        <v>0</v>
      </c>
      <c r="HW9">
        <v>-107836</v>
      </c>
      <c r="HX9">
        <v>911</v>
      </c>
      <c r="HY9">
        <v>222</v>
      </c>
      <c r="HZ9">
        <v>-689</v>
      </c>
      <c r="IA9">
        <v>401987</v>
      </c>
      <c r="IB9">
        <v>51110</v>
      </c>
      <c r="IC9">
        <v>28974</v>
      </c>
      <c r="ID9">
        <v>132388</v>
      </c>
      <c r="IE9">
        <v>189515</v>
      </c>
      <c r="IF9">
        <v>0</v>
      </c>
      <c r="IG9">
        <v>51110</v>
      </c>
      <c r="IH9">
        <v>1947</v>
      </c>
      <c r="II9">
        <v>29865</v>
      </c>
      <c r="IJ9">
        <v>17211</v>
      </c>
      <c r="IK9">
        <v>0</v>
      </c>
      <c r="IL9">
        <v>1299</v>
      </c>
      <c r="IM9">
        <v>-438</v>
      </c>
      <c r="IN9">
        <v>-316</v>
      </c>
      <c r="IO9">
        <v>-430</v>
      </c>
      <c r="IP9">
        <v>-114</v>
      </c>
      <c r="IQ9">
        <v>917</v>
      </c>
      <c r="IR9">
        <v>0</v>
      </c>
      <c r="IS9">
        <v>-1492</v>
      </c>
      <c r="IT9">
        <v>746</v>
      </c>
      <c r="IU9">
        <v>-171</v>
      </c>
      <c r="IV9">
        <v>-11718</v>
      </c>
      <c r="IW9">
        <v>-605</v>
      </c>
      <c r="IX9">
        <v>18514</v>
      </c>
      <c r="IY9">
        <v>-15908</v>
      </c>
      <c r="IZ9">
        <v>9716</v>
      </c>
      <c r="JA9">
        <v>72534</v>
      </c>
      <c r="JB9">
        <v>72830</v>
      </c>
      <c r="JC9">
        <v>74977</v>
      </c>
      <c r="JD9">
        <v>75114</v>
      </c>
      <c r="JE9">
        <v>2882238</v>
      </c>
      <c r="JF9">
        <v>2850474</v>
      </c>
      <c r="JG9">
        <v>2911630</v>
      </c>
      <c r="JH9">
        <v>2880641</v>
      </c>
      <c r="JI9">
        <v>5449454</v>
      </c>
      <c r="JJ9">
        <v>5449724</v>
      </c>
      <c r="JK9">
        <v>91.794871794871796</v>
      </c>
      <c r="JL9">
        <v>91.22999342249507</v>
      </c>
      <c r="JM9">
        <v>92.783985102420857</v>
      </c>
      <c r="JN9">
        <v>99.1869918699187</v>
      </c>
      <c r="JO9">
        <v>90.868794326241144</v>
      </c>
      <c r="JP9">
        <v>92.810170977641377</v>
      </c>
      <c r="JQ9">
        <v>97.736916548797751</v>
      </c>
      <c r="JR9">
        <v>92.687385740402192</v>
      </c>
      <c r="JS9">
        <v>99.387576552930881</v>
      </c>
      <c r="JT9">
        <v>91.243432574430827</v>
      </c>
      <c r="JU9">
        <v>93.146019582801202</v>
      </c>
      <c r="JV9">
        <v>97.804764128911728</v>
      </c>
      <c r="JW9">
        <v>7.6615015110583773E-3</v>
      </c>
      <c r="JX9">
        <v>1.3955153346532301E-2</v>
      </c>
      <c r="JY9">
        <v>1.07549034065772E-2</v>
      </c>
      <c r="JZ9">
        <v>1.8210787792760821E-2</v>
      </c>
      <c r="KA9">
        <v>1.1016610711441777E-2</v>
      </c>
      <c r="KB9">
        <v>1.099927272885437E-2</v>
      </c>
      <c r="KC9">
        <v>1.1913915094339622E-2</v>
      </c>
      <c r="KD9">
        <v>74107</v>
      </c>
      <c r="KE9">
        <v>7794</v>
      </c>
      <c r="KF9">
        <v>974</v>
      </c>
      <c r="KG9">
        <v>2783</v>
      </c>
      <c r="KH9">
        <v>116</v>
      </c>
      <c r="KI9">
        <v>2899</v>
      </c>
      <c r="KJ9">
        <v>116</v>
      </c>
      <c r="KK9">
        <v>4.0013797861331496E-2</v>
      </c>
      <c r="KL9">
        <v>209430</v>
      </c>
      <c r="KM9">
        <v>214105</v>
      </c>
      <c r="KN9">
        <v>625</v>
      </c>
      <c r="KO9">
        <v>27028</v>
      </c>
      <c r="KP9">
        <v>27028</v>
      </c>
      <c r="KQ9">
        <v>212124</v>
      </c>
      <c r="KR9">
        <v>228147</v>
      </c>
      <c r="KS9">
        <v>218778</v>
      </c>
      <c r="KT9">
        <v>234861</v>
      </c>
      <c r="KU9">
        <v>199331</v>
      </c>
      <c r="KV9">
        <v>214785</v>
      </c>
      <c r="KW9">
        <v>202777</v>
      </c>
      <c r="KX9">
        <v>218840</v>
      </c>
      <c r="KY9">
        <v>718</v>
      </c>
      <c r="KZ9">
        <v>1605</v>
      </c>
      <c r="LA9">
        <v>-514</v>
      </c>
      <c r="LB9">
        <v>-92</v>
      </c>
      <c r="LC9">
        <v>2284</v>
      </c>
      <c r="LD9">
        <v>207292</v>
      </c>
      <c r="LE9">
        <v>211714</v>
      </c>
      <c r="LF9" s="1">
        <v>2141396.3319999999</v>
      </c>
      <c r="LG9" s="1">
        <v>120551.08869999999</v>
      </c>
      <c r="LH9" s="1">
        <v>2028912.642</v>
      </c>
      <c r="LI9" s="1">
        <v>741673.34539999999</v>
      </c>
      <c r="LJ9" s="1">
        <v>47602.670989999999</v>
      </c>
      <c r="LK9" s="1">
        <v>24608.01412</v>
      </c>
      <c r="LL9" s="1">
        <v>692359.72069999995</v>
      </c>
      <c r="LM9" s="1">
        <v>243100.60829999999</v>
      </c>
      <c r="LN9" s="1">
        <v>0.98266774020000003</v>
      </c>
      <c r="LO9" s="1">
        <v>0.99609098409999997</v>
      </c>
      <c r="LP9" s="1">
        <v>-2.2790000000000002E-3</v>
      </c>
      <c r="LQ9" s="1">
        <v>2.9610999999999998E-2</v>
      </c>
      <c r="LR9" s="1">
        <v>-3.568E-3</v>
      </c>
      <c r="LS9" s="1">
        <v>3.4561000000000001E-2</v>
      </c>
      <c r="LT9" s="1">
        <v>6.2389999999999998E-3</v>
      </c>
      <c r="LU9" s="1">
        <v>2.5270000000000001E-2</v>
      </c>
      <c r="LV9" s="1">
        <v>1.4E-3</v>
      </c>
      <c r="LW9" s="1">
        <v>3.2288999999999998E-2</v>
      </c>
      <c r="LX9" s="1">
        <v>2174106.4649999999</v>
      </c>
      <c r="LY9" s="1">
        <v>125271.755</v>
      </c>
      <c r="LZ9" s="1">
        <v>1963687.4650000001</v>
      </c>
      <c r="MA9" s="1">
        <v>757042.88659999997</v>
      </c>
      <c r="MB9" s="1">
        <v>47037.980669999997</v>
      </c>
      <c r="MC9" s="1">
        <v>23918.861489999999</v>
      </c>
      <c r="MD9" s="1">
        <v>648756.17669999995</v>
      </c>
      <c r="ME9" s="1">
        <v>233204.11350000001</v>
      </c>
      <c r="MF9" s="1">
        <v>21261.76392272778</v>
      </c>
      <c r="MG9" s="1">
        <v>5484.7675476810982</v>
      </c>
      <c r="MH9" s="1">
        <v>20119.384929680004</v>
      </c>
      <c r="MI9" s="1">
        <v>33909.605636583459</v>
      </c>
      <c r="MJ9" s="1">
        <v>476.61154901436515</v>
      </c>
      <c r="MK9" s="1">
        <v>1114.8588569464</v>
      </c>
      <c r="ML9" s="1">
        <v>6899.3865535999248</v>
      </c>
      <c r="MM9" s="1">
        <v>11089.7147326349</v>
      </c>
      <c r="MN9" s="1">
        <v>20893.249506612796</v>
      </c>
      <c r="MO9" s="1">
        <v>5463.3275041294082</v>
      </c>
      <c r="MP9" s="1">
        <v>19770.670523062585</v>
      </c>
      <c r="MQ9" s="1">
        <v>33777.052448987321</v>
      </c>
      <c r="MR9" s="1">
        <v>468.35079382316775</v>
      </c>
      <c r="MS9" s="1">
        <v>1110.5008559483406</v>
      </c>
      <c r="MT9" s="1">
        <v>6779.8045933923049</v>
      </c>
      <c r="MU9" s="1">
        <v>11046.364861418566</v>
      </c>
      <c r="MV9">
        <v>11355</v>
      </c>
      <c r="MW9">
        <v>10182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0.69875222816399285</v>
      </c>
      <c r="OX9">
        <v>0.30124777183600715</v>
      </c>
      <c r="OY9">
        <v>0.3361884368308351</v>
      </c>
      <c r="OZ9">
        <v>0.61884368308351179</v>
      </c>
      <c r="PA9">
        <v>3.2119914346895075E-3</v>
      </c>
      <c r="PB9">
        <v>4.17558886509636E-2</v>
      </c>
      <c r="PC9">
        <v>0.31185410334346503</v>
      </c>
      <c r="PD9">
        <v>0.30638297872340425</v>
      </c>
      <c r="PE9">
        <v>0.38176291793313072</v>
      </c>
      <c r="PF9">
        <v>0.15813810110974105</v>
      </c>
      <c r="PG9">
        <v>0.40690505548705302</v>
      </c>
      <c r="PH9">
        <v>9.3711467324291003E-2</v>
      </c>
      <c r="PI9">
        <v>9.9568434032059186E-2</v>
      </c>
      <c r="PJ9">
        <v>0.24167694204685575</v>
      </c>
      <c r="PK9">
        <v>0.28664495114006516</v>
      </c>
      <c r="PL9">
        <v>0.46232356134636265</v>
      </c>
      <c r="PM9">
        <v>0.25103148751357218</v>
      </c>
      <c r="PN9">
        <v>0.13197172034564023</v>
      </c>
      <c r="PO9">
        <v>0.5574757789997381</v>
      </c>
      <c r="PP9">
        <v>2.7494108405341711E-2</v>
      </c>
      <c r="PQ9">
        <v>0.19455354804922756</v>
      </c>
      <c r="PR9">
        <v>8.8504844200052377E-2</v>
      </c>
      <c r="PS9">
        <v>0.73253012048192767</v>
      </c>
      <c r="PT9">
        <v>0.25301204819277107</v>
      </c>
      <c r="PU9">
        <v>1.4457831325301262E-2</v>
      </c>
      <c r="PV9">
        <v>0.28234265734265734</v>
      </c>
      <c r="PW9">
        <v>0.64947552447552448</v>
      </c>
      <c r="PX9">
        <v>6.8181818181818232E-2</v>
      </c>
      <c r="PY9">
        <v>1</v>
      </c>
      <c r="PZ9">
        <v>0</v>
      </c>
      <c r="QA9">
        <v>0</v>
      </c>
      <c r="QB9">
        <v>2759</v>
      </c>
      <c r="QC9">
        <v>126</v>
      </c>
      <c r="QD9">
        <v>0.37916668785210667</v>
      </c>
      <c r="QE9">
        <v>832607.8</v>
      </c>
      <c r="QF9" s="5">
        <v>101.525367</v>
      </c>
      <c r="QG9">
        <v>98.631240000000005</v>
      </c>
      <c r="QH9">
        <v>99.681880000000007</v>
      </c>
      <c r="QI9" s="5">
        <v>86.433333300000001</v>
      </c>
      <c r="QJ9">
        <v>92.41657654001105</v>
      </c>
      <c r="QK9" s="6">
        <v>2807.7310000000002</v>
      </c>
      <c r="QL9" s="7">
        <v>18802</v>
      </c>
      <c r="QM9">
        <v>3.6330512531863417E-2</v>
      </c>
    </row>
    <row r="10" spans="1:455" ht="15.75" x14ac:dyDescent="0.25">
      <c r="A10" t="s">
        <v>364</v>
      </c>
      <c r="B10">
        <v>801000</v>
      </c>
      <c r="C10">
        <v>697000</v>
      </c>
      <c r="D10">
        <v>-1660000</v>
      </c>
      <c r="E10">
        <v>-30000</v>
      </c>
      <c r="F10">
        <v>199000</v>
      </c>
      <c r="G10">
        <v>253000</v>
      </c>
      <c r="H10">
        <v>-16000</v>
      </c>
      <c r="I10">
        <v>-337000</v>
      </c>
      <c r="J10">
        <v>429000</v>
      </c>
      <c r="K10">
        <v>-429000</v>
      </c>
      <c r="L10">
        <v>101000</v>
      </c>
      <c r="M10">
        <v>-2042000</v>
      </c>
      <c r="N10">
        <v>-1110000</v>
      </c>
      <c r="O10">
        <v>-33000</v>
      </c>
      <c r="P10">
        <v>-73000</v>
      </c>
      <c r="Q10">
        <v>3259000</v>
      </c>
      <c r="R10">
        <v>1447000</v>
      </c>
      <c r="S10">
        <v>332000</v>
      </c>
      <c r="T10">
        <v>945000</v>
      </c>
      <c r="U10">
        <v>1439000</v>
      </c>
      <c r="V10">
        <v>2244000</v>
      </c>
      <c r="W10">
        <v>3922000</v>
      </c>
      <c r="X10">
        <v>3650000</v>
      </c>
      <c r="Y10">
        <v>3257000</v>
      </c>
      <c r="Z10">
        <v>1687000</v>
      </c>
      <c r="AA10">
        <v>7000</v>
      </c>
      <c r="AB10">
        <v>-1716000</v>
      </c>
      <c r="AC10">
        <v>1000</v>
      </c>
      <c r="AD10">
        <v>20000</v>
      </c>
      <c r="AE10">
        <v>-24000</v>
      </c>
      <c r="AF10">
        <v>39000</v>
      </c>
      <c r="AG10">
        <v>47000</v>
      </c>
      <c r="AH10">
        <v>4000</v>
      </c>
      <c r="AI10">
        <v>-68000</v>
      </c>
      <c r="AJ10">
        <v>13000</v>
      </c>
      <c r="AK10">
        <v>-9000</v>
      </c>
      <c r="AL10">
        <v>28000</v>
      </c>
      <c r="AM10">
        <v>12000</v>
      </c>
      <c r="AN10">
        <v>-12000</v>
      </c>
      <c r="AO10">
        <v>-31000</v>
      </c>
      <c r="AP10">
        <v>-33000</v>
      </c>
      <c r="AQ10">
        <v>3000</v>
      </c>
      <c r="AR10">
        <v>-2000</v>
      </c>
      <c r="AS10">
        <v>-16000</v>
      </c>
      <c r="AT10">
        <v>48000</v>
      </c>
      <c r="AU10">
        <v>-4000</v>
      </c>
      <c r="AV10">
        <v>-1000</v>
      </c>
      <c r="AW10">
        <v>46000</v>
      </c>
      <c r="AX10">
        <v>-16000</v>
      </c>
      <c r="AY10">
        <v>-8000</v>
      </c>
      <c r="AZ10">
        <v>39000</v>
      </c>
      <c r="BA10">
        <v>18000</v>
      </c>
      <c r="BB10">
        <v>29000</v>
      </c>
      <c r="BC10">
        <v>27000</v>
      </c>
      <c r="BD10">
        <v>1000</v>
      </c>
      <c r="BE10">
        <v>-28000</v>
      </c>
      <c r="BF10">
        <v>0</v>
      </c>
      <c r="BG10">
        <v>0</v>
      </c>
      <c r="BH10">
        <v>1000</v>
      </c>
      <c r="BI10">
        <v>29000</v>
      </c>
      <c r="BJ10">
        <v>-38000</v>
      </c>
      <c r="BK10">
        <v>-13000</v>
      </c>
      <c r="BL10">
        <v>22000</v>
      </c>
      <c r="BM10">
        <v>-4000</v>
      </c>
      <c r="BN10">
        <v>0</v>
      </c>
      <c r="BO10">
        <v>8000</v>
      </c>
      <c r="BP10">
        <v>-8000</v>
      </c>
      <c r="BQ10">
        <v>8000</v>
      </c>
      <c r="BR10">
        <v>-3000</v>
      </c>
      <c r="BS10">
        <v>-17000</v>
      </c>
      <c r="BT10">
        <v>-5000</v>
      </c>
      <c r="BU10">
        <v>0</v>
      </c>
      <c r="BV10">
        <v>5000</v>
      </c>
      <c r="BW10">
        <v>17000</v>
      </c>
      <c r="BX10">
        <v>78000</v>
      </c>
      <c r="BY10">
        <v>1000</v>
      </c>
      <c r="BZ10">
        <v>25000</v>
      </c>
      <c r="CA10">
        <v>46000</v>
      </c>
      <c r="CB10">
        <v>202000</v>
      </c>
      <c r="CC10">
        <v>310000</v>
      </c>
      <c r="CD10">
        <v>69000</v>
      </c>
      <c r="CE10">
        <v>22000</v>
      </c>
      <c r="CF10">
        <v>-37000</v>
      </c>
      <c r="CG10">
        <v>0</v>
      </c>
      <c r="CH10">
        <v>37000</v>
      </c>
      <c r="CI10">
        <v>0</v>
      </c>
      <c r="CJ10">
        <v>0</v>
      </c>
      <c r="CK10">
        <v>-2100000</v>
      </c>
      <c r="CL10">
        <v>-51000</v>
      </c>
      <c r="CM10">
        <v>-68000</v>
      </c>
      <c r="CN10">
        <v>2144000</v>
      </c>
      <c r="CO10">
        <v>82000</v>
      </c>
      <c r="CP10">
        <v>-13000</v>
      </c>
      <c r="CQ10">
        <v>13000</v>
      </c>
      <c r="CR10">
        <v>29000</v>
      </c>
      <c r="CS10">
        <v>-21000</v>
      </c>
      <c r="CT10">
        <v>-10000</v>
      </c>
      <c r="CU10">
        <v>8176</v>
      </c>
      <c r="CV10">
        <v>23167</v>
      </c>
      <c r="CW10">
        <v>12726</v>
      </c>
      <c r="CX10">
        <v>20793</v>
      </c>
      <c r="CY10">
        <v>77219</v>
      </c>
      <c r="CZ10">
        <v>55631</v>
      </c>
      <c r="DA10">
        <v>3104</v>
      </c>
      <c r="DB10">
        <v>6937</v>
      </c>
      <c r="DC10">
        <v>26100</v>
      </c>
      <c r="DD10">
        <v>20797</v>
      </c>
      <c r="DE10">
        <v>8109</v>
      </c>
      <c r="DF10">
        <v>0</v>
      </c>
      <c r="DG10">
        <v>32738</v>
      </c>
      <c r="DH10">
        <v>45747</v>
      </c>
      <c r="DI10">
        <v>36745</v>
      </c>
      <c r="DJ10">
        <v>27182</v>
      </c>
      <c r="DK10">
        <v>1401</v>
      </c>
      <c r="DL10">
        <v>0</v>
      </c>
      <c r="DM10">
        <v>19596</v>
      </c>
      <c r="DN10">
        <v>25659</v>
      </c>
      <c r="DO10">
        <v>20206</v>
      </c>
      <c r="DP10">
        <v>0</v>
      </c>
      <c r="DQ10">
        <v>2159</v>
      </c>
      <c r="DR10">
        <v>0</v>
      </c>
      <c r="DS10">
        <v>3353</v>
      </c>
      <c r="DT10">
        <v>26610</v>
      </c>
      <c r="DU10">
        <v>0</v>
      </c>
      <c r="DV10">
        <v>0</v>
      </c>
      <c r="DW10">
        <v>1038</v>
      </c>
      <c r="DX10">
        <v>146</v>
      </c>
      <c r="DY10">
        <v>627</v>
      </c>
      <c r="DZ10">
        <v>627</v>
      </c>
      <c r="EA10">
        <v>805</v>
      </c>
      <c r="EB10">
        <v>-2105</v>
      </c>
      <c r="EC10">
        <v>1380</v>
      </c>
      <c r="ED10">
        <v>341</v>
      </c>
      <c r="EE10">
        <v>4821</v>
      </c>
      <c r="EF10">
        <v>0</v>
      </c>
      <c r="EG10">
        <v>-6585</v>
      </c>
      <c r="EH10">
        <v>2185</v>
      </c>
      <c r="EI10">
        <v>37118</v>
      </c>
      <c r="EJ10">
        <v>23794</v>
      </c>
      <c r="EK10">
        <v>48429</v>
      </c>
      <c r="EL10">
        <v>64435</v>
      </c>
      <c r="EM10">
        <v>118696</v>
      </c>
      <c r="EN10">
        <v>109763</v>
      </c>
      <c r="EO10">
        <v>9325</v>
      </c>
      <c r="EP10">
        <v>6937</v>
      </c>
      <c r="EQ10">
        <v>40148</v>
      </c>
      <c r="ER10">
        <v>48787</v>
      </c>
      <c r="ES10">
        <v>431812</v>
      </c>
      <c r="ET10">
        <v>467796</v>
      </c>
      <c r="EU10">
        <v>429214</v>
      </c>
      <c r="EV10">
        <v>465857</v>
      </c>
      <c r="EW10">
        <v>205197</v>
      </c>
      <c r="EX10">
        <v>218576</v>
      </c>
      <c r="EY10">
        <v>204269</v>
      </c>
      <c r="EZ10">
        <v>218282</v>
      </c>
      <c r="FA10">
        <v>104717</v>
      </c>
      <c r="FB10">
        <v>113531</v>
      </c>
      <c r="FC10">
        <v>104839</v>
      </c>
      <c r="FD10">
        <v>114073</v>
      </c>
      <c r="FE10">
        <v>111951</v>
      </c>
      <c r="FF10">
        <v>61128</v>
      </c>
      <c r="FG10">
        <v>2097</v>
      </c>
      <c r="FH10">
        <v>12114</v>
      </c>
      <c r="FI10">
        <v>36613</v>
      </c>
      <c r="FJ10">
        <v>230915</v>
      </c>
      <c r="FK10">
        <v>228212</v>
      </c>
      <c r="FL10">
        <v>14752</v>
      </c>
      <c r="FM10">
        <v>3842</v>
      </c>
      <c r="FN10">
        <v>1139</v>
      </c>
      <c r="FO10">
        <v>0</v>
      </c>
      <c r="FP10">
        <v>137461</v>
      </c>
      <c r="FQ10">
        <v>0</v>
      </c>
      <c r="FR10">
        <v>11842</v>
      </c>
      <c r="FS10">
        <v>0</v>
      </c>
      <c r="FT10">
        <v>66861</v>
      </c>
      <c r="FU10">
        <v>134448</v>
      </c>
      <c r="FV10">
        <v>79898</v>
      </c>
      <c r="FW10">
        <v>79898</v>
      </c>
      <c r="FX10">
        <v>7719</v>
      </c>
      <c r="FY10">
        <v>7719</v>
      </c>
      <c r="FZ10">
        <v>12772</v>
      </c>
      <c r="GA10">
        <v>12772</v>
      </c>
      <c r="GB10">
        <v>34059</v>
      </c>
      <c r="GC10">
        <v>34059</v>
      </c>
      <c r="GD10">
        <v>140028</v>
      </c>
      <c r="GE10">
        <v>63891</v>
      </c>
      <c r="GF10">
        <v>16652</v>
      </c>
      <c r="GG10">
        <v>83107</v>
      </c>
      <c r="GH10">
        <v>275595</v>
      </c>
      <c r="GI10">
        <v>0</v>
      </c>
      <c r="GJ10">
        <v>37071</v>
      </c>
      <c r="GK10">
        <v>31143</v>
      </c>
      <c r="GL10">
        <v>285</v>
      </c>
      <c r="GM10">
        <v>285</v>
      </c>
      <c r="GN10">
        <v>5928</v>
      </c>
      <c r="GO10">
        <v>76053</v>
      </c>
      <c r="GP10">
        <v>653</v>
      </c>
      <c r="GQ10">
        <v>108</v>
      </c>
      <c r="GR10">
        <v>64158</v>
      </c>
      <c r="GS10">
        <v>12439</v>
      </c>
      <c r="GT10">
        <v>72415</v>
      </c>
      <c r="GU10">
        <v>6172</v>
      </c>
      <c r="GV10">
        <v>78587</v>
      </c>
      <c r="GW10">
        <v>9226</v>
      </c>
      <c r="GX10">
        <v>8042</v>
      </c>
      <c r="GY10">
        <v>13064</v>
      </c>
      <c r="GZ10">
        <v>15355</v>
      </c>
      <c r="HA10">
        <v>1703</v>
      </c>
      <c r="HB10">
        <v>2848</v>
      </c>
      <c r="HC10">
        <v>9571</v>
      </c>
      <c r="HD10">
        <v>4342</v>
      </c>
      <c r="HE10">
        <v>20174</v>
      </c>
      <c r="HF10">
        <v>10455</v>
      </c>
      <c r="HG10">
        <v>-6378</v>
      </c>
      <c r="HH10">
        <v>1529</v>
      </c>
      <c r="HI10">
        <v>-8722</v>
      </c>
      <c r="HJ10">
        <v>4819</v>
      </c>
      <c r="HK10">
        <v>8752</v>
      </c>
      <c r="HL10">
        <v>10096</v>
      </c>
      <c r="HM10">
        <v>0</v>
      </c>
      <c r="HN10">
        <v>-10096</v>
      </c>
      <c r="HO10">
        <v>3596</v>
      </c>
      <c r="HP10">
        <v>0</v>
      </c>
      <c r="HQ10">
        <v>-3596</v>
      </c>
      <c r="HR10">
        <v>0</v>
      </c>
      <c r="HS10">
        <v>129039</v>
      </c>
      <c r="HT10">
        <v>129039</v>
      </c>
      <c r="HU10">
        <v>114601</v>
      </c>
      <c r="HV10">
        <v>0</v>
      </c>
      <c r="HW10">
        <v>-114601</v>
      </c>
      <c r="HX10">
        <v>968</v>
      </c>
      <c r="HY10">
        <v>222</v>
      </c>
      <c r="HZ10">
        <v>-746</v>
      </c>
      <c r="IA10">
        <v>430695</v>
      </c>
      <c r="IB10">
        <v>47417</v>
      </c>
      <c r="IC10">
        <v>33290</v>
      </c>
      <c r="ID10">
        <v>145194</v>
      </c>
      <c r="IE10">
        <v>204795</v>
      </c>
      <c r="IF10">
        <v>0</v>
      </c>
      <c r="IG10">
        <v>47417</v>
      </c>
      <c r="IH10">
        <v>14696</v>
      </c>
      <c r="II10">
        <v>40477</v>
      </c>
      <c r="IJ10">
        <v>18191</v>
      </c>
      <c r="IK10">
        <v>0</v>
      </c>
      <c r="IL10">
        <v>64</v>
      </c>
      <c r="IM10">
        <v>-438</v>
      </c>
      <c r="IN10">
        <v>-229</v>
      </c>
      <c r="IO10">
        <v>697</v>
      </c>
      <c r="IP10">
        <v>-94</v>
      </c>
      <c r="IQ10">
        <v>538</v>
      </c>
      <c r="IR10">
        <v>0</v>
      </c>
      <c r="IS10">
        <v>-994</v>
      </c>
      <c r="IT10">
        <v>497</v>
      </c>
      <c r="IU10">
        <v>-41</v>
      </c>
      <c r="IV10">
        <v>-14185</v>
      </c>
      <c r="IW10">
        <v>12161</v>
      </c>
      <c r="IX10">
        <v>29128</v>
      </c>
      <c r="IY10">
        <v>-18222</v>
      </c>
      <c r="IZ10">
        <v>-8882</v>
      </c>
      <c r="JA10">
        <v>73374</v>
      </c>
      <c r="JB10">
        <v>73354</v>
      </c>
      <c r="JC10">
        <v>76110</v>
      </c>
      <c r="JD10">
        <v>76200</v>
      </c>
      <c r="JE10">
        <v>2937946</v>
      </c>
      <c r="JF10">
        <v>2903694</v>
      </c>
      <c r="JG10">
        <v>2913814</v>
      </c>
      <c r="JH10">
        <v>2879134</v>
      </c>
      <c r="JI10">
        <v>5454620</v>
      </c>
      <c r="JJ10">
        <v>5456582</v>
      </c>
      <c r="JK10">
        <v>92.122773127280539</v>
      </c>
      <c r="JL10">
        <v>92.30440359127833</v>
      </c>
      <c r="JM10">
        <v>93.870082342177483</v>
      </c>
      <c r="JN10">
        <v>99.821746880570402</v>
      </c>
      <c r="JO10">
        <v>92.246696035242294</v>
      </c>
      <c r="JP10">
        <v>93.817552961521827</v>
      </c>
      <c r="JQ10">
        <v>98.66603144354454</v>
      </c>
      <c r="JR10">
        <v>93.586807146129175</v>
      </c>
      <c r="JS10">
        <v>99.182561307901921</v>
      </c>
      <c r="JT10">
        <v>91.849255039439086</v>
      </c>
      <c r="JU10">
        <v>94.176013805004317</v>
      </c>
      <c r="JV10">
        <v>98.714285714285722</v>
      </c>
      <c r="JW10">
        <v>8.3937254420483054E-3</v>
      </c>
      <c r="JX10">
        <v>1.4434451591148756E-2</v>
      </c>
      <c r="JY10">
        <v>2.8661373450341271E-3</v>
      </c>
      <c r="JZ10">
        <v>8.0952050034746367E-3</v>
      </c>
      <c r="KA10">
        <v>1.2055249192518547E-2</v>
      </c>
      <c r="KB10">
        <v>1.1460698317768969E-2</v>
      </c>
      <c r="KC10">
        <v>9.7937166567871967E-3</v>
      </c>
      <c r="KD10">
        <v>76066</v>
      </c>
      <c r="KE10">
        <v>8118</v>
      </c>
      <c r="KF10">
        <v>844</v>
      </c>
      <c r="KG10">
        <v>2767</v>
      </c>
      <c r="KH10">
        <v>105</v>
      </c>
      <c r="KI10">
        <v>2872</v>
      </c>
      <c r="KJ10">
        <v>105</v>
      </c>
      <c r="KK10">
        <v>3.655988857938719E-2</v>
      </c>
      <c r="KL10">
        <v>207256</v>
      </c>
      <c r="KM10">
        <v>209975</v>
      </c>
      <c r="KN10">
        <v>2342</v>
      </c>
      <c r="KO10">
        <v>18594</v>
      </c>
      <c r="KP10">
        <v>18594</v>
      </c>
      <c r="KQ10">
        <v>209913</v>
      </c>
      <c r="KR10">
        <v>231254</v>
      </c>
      <c r="KS10">
        <v>218289</v>
      </c>
      <c r="KT10">
        <v>231815</v>
      </c>
      <c r="KU10">
        <v>205197</v>
      </c>
      <c r="KV10">
        <v>218576</v>
      </c>
      <c r="KW10">
        <v>204269</v>
      </c>
      <c r="KX10">
        <v>218282</v>
      </c>
      <c r="KY10">
        <v>1185</v>
      </c>
      <c r="KZ10">
        <v>839</v>
      </c>
      <c r="LA10">
        <v>-128</v>
      </c>
      <c r="LB10">
        <v>-2778</v>
      </c>
      <c r="LC10">
        <v>-1118</v>
      </c>
      <c r="LD10">
        <v>207094</v>
      </c>
      <c r="LE10">
        <v>217039</v>
      </c>
      <c r="LF10" s="1">
        <v>2168638.139</v>
      </c>
      <c r="LG10" s="1">
        <v>122476.04549999999</v>
      </c>
      <c r="LH10" s="1">
        <v>2058121.852</v>
      </c>
      <c r="LI10" s="1">
        <v>750240.84900000005</v>
      </c>
      <c r="LJ10" s="1">
        <v>47778.367859999998</v>
      </c>
      <c r="LK10" s="1">
        <v>25115.70001</v>
      </c>
      <c r="LL10" s="1">
        <v>698645.23400000005</v>
      </c>
      <c r="LM10" s="1">
        <v>246565.22560000001</v>
      </c>
      <c r="LN10" s="1">
        <v>1.000251937</v>
      </c>
      <c r="LO10" s="1">
        <v>0.98884458720000001</v>
      </c>
      <c r="LP10" s="1">
        <v>-2.2980000000000001E-3</v>
      </c>
      <c r="LQ10" s="1">
        <v>3.0863000000000002E-2</v>
      </c>
      <c r="LR10" s="1">
        <v>-3.973E-3</v>
      </c>
      <c r="LS10" s="1">
        <v>3.5279999999999999E-2</v>
      </c>
      <c r="LT10" s="1">
        <v>6.7330000000000003E-3</v>
      </c>
      <c r="LU10" s="1">
        <v>2.6200000000000001E-2</v>
      </c>
      <c r="LV10" s="1">
        <v>1.3450000000000001E-3</v>
      </c>
      <c r="LW10" s="1">
        <v>3.2578999999999997E-2</v>
      </c>
      <c r="LX10" s="1">
        <v>2239096.4010000001</v>
      </c>
      <c r="LY10" s="1">
        <v>126328.6379</v>
      </c>
      <c r="LZ10" s="1">
        <v>2028722.577</v>
      </c>
      <c r="MA10" s="1">
        <v>760329.96510000003</v>
      </c>
      <c r="MB10" s="1">
        <v>48045.141000000003</v>
      </c>
      <c r="MC10" s="1">
        <v>24247.236499999999</v>
      </c>
      <c r="MD10" s="1">
        <v>667201.48719999997</v>
      </c>
      <c r="ME10" s="1">
        <v>234925.86989999999</v>
      </c>
      <c r="MF10" s="1">
        <v>22320.87822906403</v>
      </c>
      <c r="MG10" s="1">
        <v>5645.5250505480999</v>
      </c>
      <c r="MH10" s="1">
        <v>21148.340073333962</v>
      </c>
      <c r="MI10" s="1">
        <v>34733.739225712052</v>
      </c>
      <c r="MJ10" s="1">
        <v>496.20565377566976</v>
      </c>
      <c r="MK10" s="1">
        <v>1152.4158599440007</v>
      </c>
      <c r="ML10" s="1">
        <v>7216.7371243416073</v>
      </c>
      <c r="MM10" s="1">
        <v>11384.592017805711</v>
      </c>
      <c r="MN10" s="1">
        <v>22326.501684162427</v>
      </c>
      <c r="MO10" s="1">
        <v>5582.546888136495</v>
      </c>
      <c r="MP10" s="1">
        <v>21153.668122687017</v>
      </c>
      <c r="MQ10" s="1">
        <v>34346.27002656168</v>
      </c>
      <c r="MR10" s="1">
        <v>496.33066633946504</v>
      </c>
      <c r="MS10" s="1">
        <v>1139.5601853090584</v>
      </c>
      <c r="MT10" s="1">
        <v>7218.555287442503</v>
      </c>
      <c r="MU10" s="1">
        <v>11257.592194287503</v>
      </c>
      <c r="MV10">
        <v>8990</v>
      </c>
      <c r="MW10">
        <v>8809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0.69875222816399285</v>
      </c>
      <c r="OX10">
        <v>0.30124777183600715</v>
      </c>
      <c r="OY10">
        <v>0.3361884368308351</v>
      </c>
      <c r="OZ10">
        <v>0.61884368308351179</v>
      </c>
      <c r="PA10">
        <v>3.2119914346895075E-3</v>
      </c>
      <c r="PB10">
        <v>4.17558886509636E-2</v>
      </c>
      <c r="PC10">
        <v>0.31185410334346503</v>
      </c>
      <c r="PD10">
        <v>0.30638297872340425</v>
      </c>
      <c r="PE10">
        <v>0.38176291793313072</v>
      </c>
      <c r="PF10">
        <v>0.15813810110974105</v>
      </c>
      <c r="PG10">
        <v>0.40690505548705302</v>
      </c>
      <c r="PH10">
        <v>9.3711467324291003E-2</v>
      </c>
      <c r="PI10">
        <v>9.9568434032059186E-2</v>
      </c>
      <c r="PJ10">
        <v>0.24167694204685575</v>
      </c>
      <c r="PK10">
        <v>0.28664495114006516</v>
      </c>
      <c r="PL10">
        <v>0.46232356134636265</v>
      </c>
      <c r="PM10">
        <v>0.25103148751357218</v>
      </c>
      <c r="PN10">
        <v>0.13197172034564023</v>
      </c>
      <c r="PO10">
        <v>0.5574757789997381</v>
      </c>
      <c r="PP10">
        <v>2.7494108405341711E-2</v>
      </c>
      <c r="PQ10">
        <v>0.19455354804922756</v>
      </c>
      <c r="PR10">
        <v>8.8504844200052377E-2</v>
      </c>
      <c r="PS10">
        <v>0.73253012048192767</v>
      </c>
      <c r="PT10">
        <v>0.25301204819277107</v>
      </c>
      <c r="PU10">
        <v>1.4457831325301262E-2</v>
      </c>
      <c r="PV10">
        <v>0.28234265734265734</v>
      </c>
      <c r="PW10">
        <v>0.64947552447552448</v>
      </c>
      <c r="PX10">
        <v>6.8181818181818232E-2</v>
      </c>
      <c r="PY10">
        <v>0</v>
      </c>
      <c r="PZ10">
        <v>1</v>
      </c>
      <c r="QA10">
        <v>0</v>
      </c>
      <c r="QB10">
        <v>2773</v>
      </c>
      <c r="QC10">
        <v>104</v>
      </c>
      <c r="QD10">
        <v>0.36090754514358447</v>
      </c>
      <c r="QE10">
        <v>837669.8</v>
      </c>
      <c r="QF10" s="5">
        <v>101.62473300000001</v>
      </c>
      <c r="QG10">
        <v>99.185400000000001</v>
      </c>
      <c r="QH10">
        <v>99.934709999999995</v>
      </c>
      <c r="QI10" s="5">
        <v>87.2</v>
      </c>
      <c r="QJ10">
        <v>93.236314817549257</v>
      </c>
      <c r="QK10" s="6">
        <v>2807.7310000000002</v>
      </c>
      <c r="QL10" s="7">
        <v>18159</v>
      </c>
      <c r="QM10">
        <v>3.6330512531863417E-2</v>
      </c>
    </row>
    <row r="11" spans="1:455" ht="15.75" x14ac:dyDescent="0.25">
      <c r="A11" t="s">
        <v>365</v>
      </c>
      <c r="B11">
        <v>800000</v>
      </c>
      <c r="C11">
        <v>722000</v>
      </c>
      <c r="D11">
        <v>-1687000</v>
      </c>
      <c r="E11">
        <v>-2000</v>
      </c>
      <c r="F11">
        <v>177000</v>
      </c>
      <c r="G11">
        <v>252000</v>
      </c>
      <c r="H11">
        <v>-15000</v>
      </c>
      <c r="I11">
        <v>-337000</v>
      </c>
      <c r="J11">
        <v>447000</v>
      </c>
      <c r="K11">
        <v>-447000</v>
      </c>
      <c r="L11">
        <v>99000</v>
      </c>
      <c r="M11">
        <v>-2083000</v>
      </c>
      <c r="N11">
        <v>-1109000</v>
      </c>
      <c r="O11">
        <v>-39000</v>
      </c>
      <c r="P11">
        <v>-108000</v>
      </c>
      <c r="Q11">
        <v>3339000</v>
      </c>
      <c r="R11">
        <v>1408000</v>
      </c>
      <c r="S11">
        <v>331000</v>
      </c>
      <c r="T11">
        <v>982000</v>
      </c>
      <c r="U11">
        <v>1430000</v>
      </c>
      <c r="V11">
        <v>2179000</v>
      </c>
      <c r="W11">
        <v>3876000</v>
      </c>
      <c r="X11">
        <v>3707000</v>
      </c>
      <c r="Y11">
        <v>3301000</v>
      </c>
      <c r="Z11">
        <v>1717000</v>
      </c>
      <c r="AA11">
        <v>7000</v>
      </c>
      <c r="AB11">
        <v>-1746000</v>
      </c>
      <c r="AC11">
        <v>1000</v>
      </c>
      <c r="AD11">
        <v>20000</v>
      </c>
      <c r="AE11">
        <v>-10000</v>
      </c>
      <c r="AF11">
        <v>-23000</v>
      </c>
      <c r="AG11">
        <v>3000</v>
      </c>
      <c r="AH11">
        <v>28000</v>
      </c>
      <c r="AI11">
        <v>1000</v>
      </c>
      <c r="AJ11">
        <v>4000</v>
      </c>
      <c r="AK11">
        <v>2000</v>
      </c>
      <c r="AL11">
        <v>3000</v>
      </c>
      <c r="AM11">
        <v>21000</v>
      </c>
      <c r="AN11">
        <v>-21000</v>
      </c>
      <c r="AO11">
        <v>-9000</v>
      </c>
      <c r="AP11">
        <v>-31000</v>
      </c>
      <c r="AQ11">
        <v>3000</v>
      </c>
      <c r="AR11">
        <v>-5000</v>
      </c>
      <c r="AS11">
        <v>-49000</v>
      </c>
      <c r="AT11">
        <v>82000</v>
      </c>
      <c r="AU11">
        <v>-10000</v>
      </c>
      <c r="AV11">
        <v>-7000</v>
      </c>
      <c r="AW11">
        <v>21000</v>
      </c>
      <c r="AX11">
        <v>5000</v>
      </c>
      <c r="AY11">
        <v>-5000</v>
      </c>
      <c r="AZ11">
        <v>-25000</v>
      </c>
      <c r="BA11">
        <v>13000</v>
      </c>
      <c r="BB11">
        <v>33000</v>
      </c>
      <c r="BC11">
        <v>19000</v>
      </c>
      <c r="BD11">
        <v>0</v>
      </c>
      <c r="BE11">
        <v>-19000</v>
      </c>
      <c r="BF11">
        <v>0</v>
      </c>
      <c r="BG11">
        <v>0</v>
      </c>
      <c r="BH11">
        <v>7000</v>
      </c>
      <c r="BI11">
        <v>46000</v>
      </c>
      <c r="BJ11">
        <v>-28000</v>
      </c>
      <c r="BK11">
        <v>1000</v>
      </c>
      <c r="BL11">
        <v>-24000</v>
      </c>
      <c r="BM11">
        <v>-5000</v>
      </c>
      <c r="BN11">
        <v>-2000</v>
      </c>
      <c r="BO11">
        <v>-2000</v>
      </c>
      <c r="BP11">
        <v>-2000</v>
      </c>
      <c r="BQ11">
        <v>2000</v>
      </c>
      <c r="BR11">
        <v>8000</v>
      </c>
      <c r="BS11">
        <v>-10000</v>
      </c>
      <c r="BT11">
        <v>-2000</v>
      </c>
      <c r="BU11">
        <v>0</v>
      </c>
      <c r="BV11">
        <v>15000</v>
      </c>
      <c r="BW11">
        <v>-2000</v>
      </c>
      <c r="BX11">
        <v>-28000</v>
      </c>
      <c r="BY11">
        <v>6000</v>
      </c>
      <c r="BZ11">
        <v>15000</v>
      </c>
      <c r="CA11">
        <v>-14000</v>
      </c>
      <c r="CB11">
        <v>-60000</v>
      </c>
      <c r="CC11">
        <v>-21000</v>
      </c>
      <c r="CD11">
        <v>44000</v>
      </c>
      <c r="CE11">
        <v>11000</v>
      </c>
      <c r="CF11">
        <v>12000</v>
      </c>
      <c r="CG11">
        <v>0</v>
      </c>
      <c r="CH11">
        <v>-12000</v>
      </c>
      <c r="CI11">
        <v>0</v>
      </c>
      <c r="CJ11">
        <v>0</v>
      </c>
      <c r="CK11">
        <v>-2093000</v>
      </c>
      <c r="CL11">
        <v>-35000</v>
      </c>
      <c r="CM11">
        <v>-45000</v>
      </c>
      <c r="CN11">
        <v>2094000</v>
      </c>
      <c r="CO11">
        <v>88000</v>
      </c>
      <c r="CP11">
        <v>2000</v>
      </c>
      <c r="CQ11">
        <v>16000</v>
      </c>
      <c r="CR11">
        <v>19000</v>
      </c>
      <c r="CS11">
        <v>-28000</v>
      </c>
      <c r="CT11">
        <v>-11000</v>
      </c>
      <c r="CU11">
        <v>8773</v>
      </c>
      <c r="CV11">
        <v>24556</v>
      </c>
      <c r="CW11">
        <v>15771</v>
      </c>
      <c r="CX11">
        <v>23803</v>
      </c>
      <c r="CY11">
        <v>85597</v>
      </c>
      <c r="CZ11">
        <v>62876</v>
      </c>
      <c r="DA11">
        <v>3464</v>
      </c>
      <c r="DB11">
        <v>7001</v>
      </c>
      <c r="DC11">
        <v>26399</v>
      </c>
      <c r="DD11">
        <v>21767</v>
      </c>
      <c r="DE11">
        <v>2847</v>
      </c>
      <c r="DF11">
        <v>0</v>
      </c>
      <c r="DG11">
        <v>14983</v>
      </c>
      <c r="DH11">
        <v>19468</v>
      </c>
      <c r="DI11">
        <v>7090</v>
      </c>
      <c r="DJ11">
        <v>1108</v>
      </c>
      <c r="DK11">
        <v>1471</v>
      </c>
      <c r="DL11">
        <v>0</v>
      </c>
      <c r="DM11">
        <v>5835</v>
      </c>
      <c r="DN11">
        <v>11649</v>
      </c>
      <c r="DO11">
        <v>16522</v>
      </c>
      <c r="DP11">
        <v>0</v>
      </c>
      <c r="DQ11">
        <v>445</v>
      </c>
      <c r="DR11">
        <v>0</v>
      </c>
      <c r="DS11">
        <v>3005</v>
      </c>
      <c r="DT11">
        <v>20280</v>
      </c>
      <c r="DU11">
        <v>0</v>
      </c>
      <c r="DV11">
        <v>0</v>
      </c>
      <c r="DW11">
        <v>472</v>
      </c>
      <c r="DX11">
        <v>164</v>
      </c>
      <c r="DY11">
        <v>627</v>
      </c>
      <c r="DZ11">
        <v>627</v>
      </c>
      <c r="EA11">
        <v>6943</v>
      </c>
      <c r="EB11">
        <v>9992</v>
      </c>
      <c r="EC11">
        <v>2309</v>
      </c>
      <c r="ED11">
        <v>1278</v>
      </c>
      <c r="EE11">
        <v>4950</v>
      </c>
      <c r="EF11">
        <v>0</v>
      </c>
      <c r="EG11">
        <v>6320</v>
      </c>
      <c r="EH11">
        <v>9253</v>
      </c>
      <c r="EI11">
        <v>28769</v>
      </c>
      <c r="EJ11">
        <v>25184</v>
      </c>
      <c r="EK11">
        <v>38141</v>
      </c>
      <c r="EL11">
        <v>53263</v>
      </c>
      <c r="EM11">
        <v>98001</v>
      </c>
      <c r="EN11">
        <v>85543</v>
      </c>
      <c r="EO11">
        <v>9885</v>
      </c>
      <c r="EP11">
        <v>7001</v>
      </c>
      <c r="EQ11">
        <v>39026</v>
      </c>
      <c r="ER11">
        <v>42832</v>
      </c>
      <c r="ES11">
        <v>432689</v>
      </c>
      <c r="ET11">
        <v>465640</v>
      </c>
      <c r="EU11">
        <v>434614</v>
      </c>
      <c r="EV11">
        <v>470234</v>
      </c>
      <c r="EW11">
        <v>201172</v>
      </c>
      <c r="EX11">
        <v>215081</v>
      </c>
      <c r="EY11">
        <v>206639</v>
      </c>
      <c r="EZ11">
        <v>220491</v>
      </c>
      <c r="FA11">
        <v>105196</v>
      </c>
      <c r="FB11">
        <v>113221</v>
      </c>
      <c r="FC11">
        <v>105795</v>
      </c>
      <c r="FD11">
        <v>114099</v>
      </c>
      <c r="FE11">
        <v>108313</v>
      </c>
      <c r="FF11">
        <v>56327</v>
      </c>
      <c r="FG11">
        <v>2086</v>
      </c>
      <c r="FH11">
        <v>13559</v>
      </c>
      <c r="FI11">
        <v>36340</v>
      </c>
      <c r="FJ11">
        <v>221414</v>
      </c>
      <c r="FK11">
        <v>218320</v>
      </c>
      <c r="FL11">
        <v>13902</v>
      </c>
      <c r="FM11">
        <v>4194</v>
      </c>
      <c r="FN11">
        <v>1100</v>
      </c>
      <c r="FO11">
        <v>0</v>
      </c>
      <c r="FP11">
        <v>129459</v>
      </c>
      <c r="FQ11">
        <v>0</v>
      </c>
      <c r="FR11">
        <v>11101</v>
      </c>
      <c r="FS11">
        <v>0</v>
      </c>
      <c r="FT11">
        <v>66953</v>
      </c>
      <c r="FU11">
        <v>145427</v>
      </c>
      <c r="FV11">
        <v>90104</v>
      </c>
      <c r="FW11">
        <v>90104</v>
      </c>
      <c r="FX11">
        <v>8162</v>
      </c>
      <c r="FY11">
        <v>8162</v>
      </c>
      <c r="FZ11">
        <v>12868</v>
      </c>
      <c r="GA11">
        <v>12868</v>
      </c>
      <c r="GB11">
        <v>34292</v>
      </c>
      <c r="GC11">
        <v>34292</v>
      </c>
      <c r="GD11">
        <v>141953</v>
      </c>
      <c r="GE11">
        <v>74983</v>
      </c>
      <c r="GF11">
        <v>20621</v>
      </c>
      <c r="GG11">
        <v>81551</v>
      </c>
      <c r="GH11">
        <v>256198</v>
      </c>
      <c r="GI11">
        <v>0</v>
      </c>
      <c r="GJ11">
        <v>41085</v>
      </c>
      <c r="GK11">
        <v>35110</v>
      </c>
      <c r="GL11">
        <v>274</v>
      </c>
      <c r="GM11">
        <v>246</v>
      </c>
      <c r="GN11">
        <v>6004</v>
      </c>
      <c r="GO11">
        <v>76535</v>
      </c>
      <c r="GP11">
        <v>662</v>
      </c>
      <c r="GQ11">
        <v>107</v>
      </c>
      <c r="GR11">
        <v>63999</v>
      </c>
      <c r="GS11">
        <v>13091</v>
      </c>
      <c r="GT11">
        <v>72746</v>
      </c>
      <c r="GU11">
        <v>6213</v>
      </c>
      <c r="GV11">
        <v>78959</v>
      </c>
      <c r="GW11">
        <v>7753</v>
      </c>
      <c r="GX11">
        <v>8090</v>
      </c>
      <c r="GY11">
        <v>14036</v>
      </c>
      <c r="GZ11">
        <v>15488</v>
      </c>
      <c r="HA11">
        <v>1822</v>
      </c>
      <c r="HB11">
        <v>3036</v>
      </c>
      <c r="HC11">
        <v>9912</v>
      </c>
      <c r="HD11">
        <v>4352</v>
      </c>
      <c r="HE11">
        <v>20302</v>
      </c>
      <c r="HF11">
        <v>9586</v>
      </c>
      <c r="HG11">
        <v>-4717</v>
      </c>
      <c r="HH11">
        <v>1822</v>
      </c>
      <c r="HI11">
        <v>-9684</v>
      </c>
      <c r="HJ11">
        <v>4814</v>
      </c>
      <c r="HK11">
        <v>7764</v>
      </c>
      <c r="HL11">
        <v>10096</v>
      </c>
      <c r="HM11">
        <v>0</v>
      </c>
      <c r="HN11">
        <v>-10096</v>
      </c>
      <c r="HO11">
        <v>3596</v>
      </c>
      <c r="HP11">
        <v>0</v>
      </c>
      <c r="HQ11">
        <v>-3596</v>
      </c>
      <c r="HR11">
        <v>0</v>
      </c>
      <c r="HS11">
        <v>122773</v>
      </c>
      <c r="HT11">
        <v>122773</v>
      </c>
      <c r="HU11">
        <v>108245</v>
      </c>
      <c r="HV11">
        <v>0</v>
      </c>
      <c r="HW11">
        <v>-108245</v>
      </c>
      <c r="HX11">
        <v>1056</v>
      </c>
      <c r="HY11">
        <v>222</v>
      </c>
      <c r="HZ11">
        <v>-834</v>
      </c>
      <c r="IA11">
        <v>425895</v>
      </c>
      <c r="IB11">
        <v>60169</v>
      </c>
      <c r="IC11">
        <v>40866</v>
      </c>
      <c r="ID11">
        <v>136644</v>
      </c>
      <c r="IE11">
        <v>188217</v>
      </c>
      <c r="IF11">
        <v>0</v>
      </c>
      <c r="IG11">
        <v>60169</v>
      </c>
      <c r="IH11">
        <v>18816</v>
      </c>
      <c r="II11">
        <v>31448</v>
      </c>
      <c r="IJ11">
        <v>9095</v>
      </c>
      <c r="IK11">
        <v>0</v>
      </c>
      <c r="IL11">
        <v>1174</v>
      </c>
      <c r="IM11">
        <v>-438</v>
      </c>
      <c r="IN11">
        <v>-175</v>
      </c>
      <c r="IO11">
        <v>-368</v>
      </c>
      <c r="IP11">
        <v>-192</v>
      </c>
      <c r="IQ11">
        <v>384</v>
      </c>
      <c r="IR11">
        <v>0</v>
      </c>
      <c r="IS11">
        <v>-698</v>
      </c>
      <c r="IT11">
        <v>349</v>
      </c>
      <c r="IU11">
        <v>-35</v>
      </c>
      <c r="IV11">
        <v>4632</v>
      </c>
      <c r="IW11">
        <v>16291</v>
      </c>
      <c r="IX11">
        <v>18412</v>
      </c>
      <c r="IY11">
        <v>-27963</v>
      </c>
      <c r="IZ11">
        <v>-11371</v>
      </c>
      <c r="JA11">
        <v>75817</v>
      </c>
      <c r="JB11">
        <v>75392</v>
      </c>
      <c r="JC11">
        <v>77547</v>
      </c>
      <c r="JD11">
        <v>77563</v>
      </c>
      <c r="JE11">
        <v>2919095</v>
      </c>
      <c r="JF11">
        <v>2879710</v>
      </c>
      <c r="JG11">
        <v>2909300</v>
      </c>
      <c r="JH11">
        <v>2869388</v>
      </c>
      <c r="JI11">
        <v>5464167</v>
      </c>
      <c r="JJ11">
        <v>5463868</v>
      </c>
      <c r="JK11">
        <v>92.428753721820513</v>
      </c>
      <c r="JL11">
        <v>92.933848797250846</v>
      </c>
      <c r="JM11">
        <v>93.537889353788927</v>
      </c>
      <c r="JN11">
        <v>100.83798882681563</v>
      </c>
      <c r="JO11">
        <v>92.932862190812727</v>
      </c>
      <c r="JP11">
        <v>95.588235294117652</v>
      </c>
      <c r="JQ11">
        <v>99.66698382492865</v>
      </c>
      <c r="JR11">
        <v>93.696145124716551</v>
      </c>
      <c r="JS11">
        <v>99.816007359705608</v>
      </c>
      <c r="JT11">
        <v>92.725679228746714</v>
      </c>
      <c r="JU11">
        <v>95.359727543635586</v>
      </c>
      <c r="JV11">
        <v>99.810874704491724</v>
      </c>
      <c r="JW11">
        <v>8.8809900082158499E-3</v>
      </c>
      <c r="JX11">
        <v>1.4913071423088509E-2</v>
      </c>
      <c r="JY11">
        <v>8.8797547721889357E-4</v>
      </c>
      <c r="JZ11">
        <v>1.2651748251748252E-2</v>
      </c>
      <c r="KA11">
        <v>1.1886386356500189E-2</v>
      </c>
      <c r="KB11">
        <v>1.1746729020998048E-2</v>
      </c>
      <c r="KC11">
        <v>9.9085614443797324E-3</v>
      </c>
      <c r="KD11">
        <v>73990</v>
      </c>
      <c r="KE11">
        <v>8191</v>
      </c>
      <c r="KF11">
        <v>967</v>
      </c>
      <c r="KG11">
        <v>2751</v>
      </c>
      <c r="KH11">
        <v>115</v>
      </c>
      <c r="KI11">
        <v>2866</v>
      </c>
      <c r="KJ11">
        <v>115</v>
      </c>
      <c r="KK11">
        <v>4.0125610607117931E-2</v>
      </c>
      <c r="KL11">
        <v>211119</v>
      </c>
      <c r="KM11">
        <v>211526</v>
      </c>
      <c r="KN11">
        <v>919</v>
      </c>
      <c r="KO11">
        <v>22050</v>
      </c>
      <c r="KP11">
        <v>22050</v>
      </c>
      <c r="KQ11">
        <v>210171</v>
      </c>
      <c r="KR11">
        <v>238038</v>
      </c>
      <c r="KS11">
        <v>223964</v>
      </c>
      <c r="KT11">
        <v>234949</v>
      </c>
      <c r="KU11">
        <v>201172</v>
      </c>
      <c r="KV11">
        <v>215081</v>
      </c>
      <c r="KW11">
        <v>206639</v>
      </c>
      <c r="KX11">
        <v>220491</v>
      </c>
      <c r="KY11">
        <v>-2632</v>
      </c>
      <c r="KZ11">
        <v>-291</v>
      </c>
      <c r="LA11">
        <v>588</v>
      </c>
      <c r="LB11">
        <v>-37</v>
      </c>
      <c r="LC11">
        <v>371</v>
      </c>
      <c r="LD11">
        <v>209460</v>
      </c>
      <c r="LE11">
        <v>227468</v>
      </c>
      <c r="LF11" s="1">
        <v>2196156.7480000001</v>
      </c>
      <c r="LG11" s="1">
        <v>124198.0186</v>
      </c>
      <c r="LH11" s="1">
        <v>2087789.8060000001</v>
      </c>
      <c r="LI11" s="1">
        <v>757801.18660000002</v>
      </c>
      <c r="LJ11" s="1">
        <v>47962.164389999998</v>
      </c>
      <c r="LK11" s="1">
        <v>25598.540120000001</v>
      </c>
      <c r="LL11" s="1">
        <v>705109.3774</v>
      </c>
      <c r="LM11" s="1">
        <v>249634.66519999999</v>
      </c>
      <c r="LN11" s="1">
        <v>1.0086122829999999</v>
      </c>
      <c r="LO11" s="1">
        <v>1.009411558</v>
      </c>
      <c r="LP11" s="1">
        <v>-2.2309999999999999E-3</v>
      </c>
      <c r="LQ11" s="1">
        <v>2.6272E-2</v>
      </c>
      <c r="LR11" s="1">
        <v>-3.9569999999999996E-3</v>
      </c>
      <c r="LS11" s="1">
        <v>3.0255000000000001E-2</v>
      </c>
      <c r="LT11" s="1">
        <v>6.6109999999999997E-3</v>
      </c>
      <c r="LU11" s="1">
        <v>2.1107000000000001E-2</v>
      </c>
      <c r="LV11" s="1">
        <v>1.206E-3</v>
      </c>
      <c r="LW11" s="1">
        <v>2.7883000000000002E-2</v>
      </c>
      <c r="LX11" s="1">
        <v>2285023.0240000002</v>
      </c>
      <c r="LY11" s="1">
        <v>130519.59940000001</v>
      </c>
      <c r="LZ11" s="1">
        <v>2075920.733</v>
      </c>
      <c r="MA11" s="1">
        <v>782924.80000000005</v>
      </c>
      <c r="MB11" s="1">
        <v>48627.323230000002</v>
      </c>
      <c r="MC11" s="1">
        <v>25240.27159</v>
      </c>
      <c r="MD11" s="1">
        <v>679555.17409999995</v>
      </c>
      <c r="ME11" s="1">
        <v>242953.89840000001</v>
      </c>
      <c r="MF11" s="1">
        <v>22680.37731189117</v>
      </c>
      <c r="MG11" s="1">
        <v>4939.6637673760033</v>
      </c>
      <c r="MH11" s="1">
        <v>21523.965831636146</v>
      </c>
      <c r="MI11" s="1">
        <v>30258.874486494973</v>
      </c>
      <c r="MJ11" s="1">
        <v>499.65931992245959</v>
      </c>
      <c r="MK11" s="1">
        <v>1012.957190111071</v>
      </c>
      <c r="ML11" s="1">
        <v>7306.7095522039426</v>
      </c>
      <c r="MM11" s="1">
        <v>9944.4177854047848</v>
      </c>
      <c r="MN11" s="1">
        <v>22875.707139847957</v>
      </c>
      <c r="MO11" s="1">
        <v>4986.153699423161</v>
      </c>
      <c r="MP11" s="1">
        <v>21709.336316660527</v>
      </c>
      <c r="MQ11" s="1">
        <v>30543.657638739343</v>
      </c>
      <c r="MR11" s="1">
        <v>503.9625273892193</v>
      </c>
      <c r="MS11" s="1">
        <v>1022.4906954573185</v>
      </c>
      <c r="MT11" s="1">
        <v>7369.6370026663262</v>
      </c>
      <c r="MU11" s="1">
        <v>10038.010250168354</v>
      </c>
      <c r="MV11">
        <v>10575</v>
      </c>
      <c r="MW11">
        <v>9282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0.69875222816399285</v>
      </c>
      <c r="OX11">
        <v>0.30124777183600715</v>
      </c>
      <c r="OY11">
        <v>0.3361884368308351</v>
      </c>
      <c r="OZ11">
        <v>0.61884368308351179</v>
      </c>
      <c r="PA11">
        <v>3.2119914346895075E-3</v>
      </c>
      <c r="PB11">
        <v>4.17558886509636E-2</v>
      </c>
      <c r="PC11">
        <v>0.31185410334346503</v>
      </c>
      <c r="PD11">
        <v>0.30638297872340425</v>
      </c>
      <c r="PE11">
        <v>0.38176291793313072</v>
      </c>
      <c r="PF11">
        <v>0.15813810110974105</v>
      </c>
      <c r="PG11">
        <v>0.40690505548705302</v>
      </c>
      <c r="PH11">
        <v>9.3711467324291003E-2</v>
      </c>
      <c r="PI11">
        <v>9.9568434032059186E-2</v>
      </c>
      <c r="PJ11">
        <v>0.24167694204685575</v>
      </c>
      <c r="PK11">
        <v>0.28664495114006516</v>
      </c>
      <c r="PL11">
        <v>0.46232356134636265</v>
      </c>
      <c r="PM11">
        <v>0.25103148751357218</v>
      </c>
      <c r="PN11">
        <v>0.13197172034564023</v>
      </c>
      <c r="PO11">
        <v>0.5574757789997381</v>
      </c>
      <c r="PP11">
        <v>2.7494108405341711E-2</v>
      </c>
      <c r="PQ11">
        <v>0.19455354804922756</v>
      </c>
      <c r="PR11">
        <v>8.8504844200052377E-2</v>
      </c>
      <c r="PS11">
        <v>0.73253012048192767</v>
      </c>
      <c r="PT11">
        <v>0.25301204819277107</v>
      </c>
      <c r="PU11">
        <v>1.4457831325301262E-2</v>
      </c>
      <c r="PV11">
        <v>0.28234265734265734</v>
      </c>
      <c r="PW11">
        <v>0.64947552447552448</v>
      </c>
      <c r="PX11">
        <v>6.8181818181818232E-2</v>
      </c>
      <c r="PY11">
        <v>0</v>
      </c>
      <c r="PZ11">
        <v>0</v>
      </c>
      <c r="QA11">
        <v>1</v>
      </c>
      <c r="QB11">
        <v>2767</v>
      </c>
      <c r="QC11">
        <v>115</v>
      </c>
      <c r="QD11">
        <v>0.30605091051029998</v>
      </c>
      <c r="QE11">
        <v>842762.5</v>
      </c>
      <c r="QF11" s="5">
        <v>101.56993300000001</v>
      </c>
      <c r="QG11">
        <v>99.318280000000001</v>
      </c>
      <c r="QH11">
        <v>99.284940000000006</v>
      </c>
      <c r="QI11" s="5">
        <v>86.866666699999996</v>
      </c>
      <c r="QJ11">
        <v>92.879906921930285</v>
      </c>
      <c r="QK11" s="6">
        <v>2807.7310000000002</v>
      </c>
      <c r="QL11" s="7">
        <v>20211</v>
      </c>
      <c r="QM11">
        <v>3.6330512531863417E-2</v>
      </c>
    </row>
    <row r="12" spans="1:455" ht="15.75" x14ac:dyDescent="0.25">
      <c r="A12" t="s">
        <v>366</v>
      </c>
      <c r="B12">
        <v>851000</v>
      </c>
      <c r="C12">
        <v>742000</v>
      </c>
      <c r="D12">
        <v>-1824000</v>
      </c>
      <c r="E12">
        <v>-26000</v>
      </c>
      <c r="F12">
        <v>265000</v>
      </c>
      <c r="G12">
        <v>246000</v>
      </c>
      <c r="H12">
        <v>-8000</v>
      </c>
      <c r="I12">
        <v>-312000</v>
      </c>
      <c r="J12">
        <v>337000</v>
      </c>
      <c r="K12">
        <v>-337000</v>
      </c>
      <c r="L12">
        <v>74000</v>
      </c>
      <c r="M12">
        <v>-2163000</v>
      </c>
      <c r="N12">
        <v>-1166000</v>
      </c>
      <c r="O12">
        <v>-36000</v>
      </c>
      <c r="P12">
        <v>-57000</v>
      </c>
      <c r="Q12">
        <v>3422000</v>
      </c>
      <c r="R12">
        <v>1293000</v>
      </c>
      <c r="S12">
        <v>355000</v>
      </c>
      <c r="T12">
        <v>964000</v>
      </c>
      <c r="U12">
        <v>1416000</v>
      </c>
      <c r="V12">
        <v>1985000</v>
      </c>
      <c r="W12">
        <v>3571000</v>
      </c>
      <c r="X12">
        <v>3662000</v>
      </c>
      <c r="Y12">
        <v>3272000</v>
      </c>
      <c r="Z12">
        <v>1721000</v>
      </c>
      <c r="AA12">
        <v>6000</v>
      </c>
      <c r="AB12">
        <v>-1750000</v>
      </c>
      <c r="AC12">
        <v>1000</v>
      </c>
      <c r="AD12">
        <v>21000</v>
      </c>
      <c r="AE12">
        <v>47000</v>
      </c>
      <c r="AF12">
        <v>63000</v>
      </c>
      <c r="AG12">
        <v>-165000</v>
      </c>
      <c r="AH12">
        <v>-23000</v>
      </c>
      <c r="AI12">
        <v>78000</v>
      </c>
      <c r="AJ12">
        <v>-4000</v>
      </c>
      <c r="AK12">
        <v>6000</v>
      </c>
      <c r="AL12">
        <v>25000</v>
      </c>
      <c r="AM12">
        <v>-120000</v>
      </c>
      <c r="AN12">
        <v>120000</v>
      </c>
      <c r="AO12">
        <v>-26000</v>
      </c>
      <c r="AP12">
        <v>-89000</v>
      </c>
      <c r="AQ12">
        <v>-57000</v>
      </c>
      <c r="AR12">
        <v>4000</v>
      </c>
      <c r="AS12">
        <v>48000</v>
      </c>
      <c r="AT12">
        <v>94000</v>
      </c>
      <c r="AU12">
        <v>-7000</v>
      </c>
      <c r="AV12">
        <v>17000</v>
      </c>
      <c r="AW12">
        <v>-10000</v>
      </c>
      <c r="AX12">
        <v>10000</v>
      </c>
      <c r="AY12">
        <v>8000</v>
      </c>
      <c r="AZ12">
        <v>15000</v>
      </c>
      <c r="BA12">
        <v>26000</v>
      </c>
      <c r="BB12">
        <v>9000</v>
      </c>
      <c r="BC12">
        <v>17000</v>
      </c>
      <c r="BD12">
        <v>-1000</v>
      </c>
      <c r="BE12">
        <v>-16000</v>
      </c>
      <c r="BF12">
        <v>0</v>
      </c>
      <c r="BG12">
        <v>0</v>
      </c>
      <c r="BH12">
        <v>4000</v>
      </c>
      <c r="BI12">
        <v>-40000</v>
      </c>
      <c r="BJ12">
        <v>29000</v>
      </c>
      <c r="BK12">
        <v>0</v>
      </c>
      <c r="BL12">
        <v>8000</v>
      </c>
      <c r="BM12">
        <v>-2000</v>
      </c>
      <c r="BN12">
        <v>2000</v>
      </c>
      <c r="BO12">
        <v>0</v>
      </c>
      <c r="BP12">
        <v>9000</v>
      </c>
      <c r="BQ12">
        <v>-9000</v>
      </c>
      <c r="BR12">
        <v>0</v>
      </c>
      <c r="BS12">
        <v>10000</v>
      </c>
      <c r="BT12">
        <v>0</v>
      </c>
      <c r="BU12">
        <v>-1000</v>
      </c>
      <c r="BV12">
        <v>3000</v>
      </c>
      <c r="BW12">
        <v>-11000</v>
      </c>
      <c r="BX12">
        <v>-109000</v>
      </c>
      <c r="BY12">
        <v>7000</v>
      </c>
      <c r="BZ12">
        <v>-8000</v>
      </c>
      <c r="CA12">
        <v>-24000</v>
      </c>
      <c r="CB12">
        <v>-202000</v>
      </c>
      <c r="CC12">
        <v>-320000</v>
      </c>
      <c r="CD12">
        <v>-71000</v>
      </c>
      <c r="CE12">
        <v>-38000</v>
      </c>
      <c r="CF12">
        <v>-13000</v>
      </c>
      <c r="CG12">
        <v>0</v>
      </c>
      <c r="CH12">
        <v>12000</v>
      </c>
      <c r="CI12">
        <v>0</v>
      </c>
      <c r="CJ12">
        <v>1000</v>
      </c>
      <c r="CK12">
        <v>-2011000</v>
      </c>
      <c r="CL12">
        <v>-23000</v>
      </c>
      <c r="CM12">
        <v>-18000</v>
      </c>
      <c r="CN12">
        <v>1949000</v>
      </c>
      <c r="CO12">
        <v>113000</v>
      </c>
      <c r="CP12">
        <v>4000</v>
      </c>
      <c r="CQ12">
        <v>24000</v>
      </c>
      <c r="CR12">
        <v>23000</v>
      </c>
      <c r="CS12">
        <v>-36000</v>
      </c>
      <c r="CT12">
        <v>-14000</v>
      </c>
      <c r="CU12">
        <v>9077</v>
      </c>
      <c r="CV12">
        <v>26057</v>
      </c>
      <c r="CW12">
        <v>17833</v>
      </c>
      <c r="CX12">
        <v>25498</v>
      </c>
      <c r="CY12">
        <v>90990</v>
      </c>
      <c r="CZ12">
        <v>66941</v>
      </c>
      <c r="DA12">
        <v>3008</v>
      </c>
      <c r="DB12">
        <v>6845</v>
      </c>
      <c r="DC12">
        <v>28457</v>
      </c>
      <c r="DD12">
        <v>24024</v>
      </c>
      <c r="DE12">
        <v>1552</v>
      </c>
      <c r="DF12">
        <v>0</v>
      </c>
      <c r="DG12">
        <v>261</v>
      </c>
      <c r="DH12">
        <v>5798</v>
      </c>
      <c r="DI12">
        <v>7399</v>
      </c>
      <c r="DJ12">
        <v>575</v>
      </c>
      <c r="DK12">
        <v>2897</v>
      </c>
      <c r="DL12">
        <v>0</v>
      </c>
      <c r="DM12">
        <v>12355</v>
      </c>
      <c r="DN12">
        <v>18092</v>
      </c>
      <c r="DO12">
        <v>17013</v>
      </c>
      <c r="DP12">
        <v>0</v>
      </c>
      <c r="DQ12">
        <v>558</v>
      </c>
      <c r="DR12">
        <v>0</v>
      </c>
      <c r="DS12">
        <v>2906</v>
      </c>
      <c r="DT12">
        <v>20809</v>
      </c>
      <c r="DU12">
        <v>0</v>
      </c>
      <c r="DV12">
        <v>0</v>
      </c>
      <c r="DW12">
        <v>461</v>
      </c>
      <c r="DX12">
        <v>128</v>
      </c>
      <c r="DY12">
        <v>627</v>
      </c>
      <c r="DZ12">
        <v>627</v>
      </c>
      <c r="EA12">
        <v>1104</v>
      </c>
      <c r="EB12">
        <v>7261</v>
      </c>
      <c r="EC12">
        <v>2074</v>
      </c>
      <c r="ED12">
        <v>-2475</v>
      </c>
      <c r="EE12">
        <v>5268</v>
      </c>
      <c r="EF12">
        <v>0</v>
      </c>
      <c r="EG12">
        <v>-482</v>
      </c>
      <c r="EH12">
        <v>3178</v>
      </c>
      <c r="EI12">
        <v>28269</v>
      </c>
      <c r="EJ12">
        <v>26684</v>
      </c>
      <c r="EK12">
        <v>19755</v>
      </c>
      <c r="EL12">
        <v>38556</v>
      </c>
      <c r="EM12">
        <v>103370</v>
      </c>
      <c r="EN12">
        <v>85851</v>
      </c>
      <c r="EO12">
        <v>11174</v>
      </c>
      <c r="EP12">
        <v>6845</v>
      </c>
      <c r="EQ12">
        <v>40791</v>
      </c>
      <c r="ER12">
        <v>45422</v>
      </c>
      <c r="ES12">
        <v>458276</v>
      </c>
      <c r="ET12">
        <v>489501</v>
      </c>
      <c r="EU12">
        <v>445374</v>
      </c>
      <c r="EV12">
        <v>474965</v>
      </c>
      <c r="EW12">
        <v>220024</v>
      </c>
      <c r="EX12">
        <v>233159</v>
      </c>
      <c r="EY12">
        <v>212040</v>
      </c>
      <c r="EZ12">
        <v>223988</v>
      </c>
      <c r="FA12">
        <v>110763</v>
      </c>
      <c r="FB12">
        <v>118942</v>
      </c>
      <c r="FC12">
        <v>108412</v>
      </c>
      <c r="FD12">
        <v>116093</v>
      </c>
      <c r="FE12">
        <v>109486</v>
      </c>
      <c r="FF12">
        <v>59040</v>
      </c>
      <c r="FG12">
        <v>2099</v>
      </c>
      <c r="FH12">
        <v>14651</v>
      </c>
      <c r="FI12">
        <v>33696</v>
      </c>
      <c r="FJ12">
        <v>232453</v>
      </c>
      <c r="FK12">
        <v>228647</v>
      </c>
      <c r="FL12">
        <v>14620</v>
      </c>
      <c r="FM12">
        <v>4893</v>
      </c>
      <c r="FN12">
        <v>1087</v>
      </c>
      <c r="FO12">
        <v>0</v>
      </c>
      <c r="FP12">
        <v>138052</v>
      </c>
      <c r="FQ12">
        <v>0</v>
      </c>
      <c r="FR12">
        <v>12096</v>
      </c>
      <c r="FS12">
        <v>0</v>
      </c>
      <c r="FT12">
        <v>67686</v>
      </c>
      <c r="FU12">
        <v>158834</v>
      </c>
      <c r="FV12">
        <v>99960</v>
      </c>
      <c r="FW12">
        <v>99960</v>
      </c>
      <c r="FX12">
        <v>9696</v>
      </c>
      <c r="FY12">
        <v>9696</v>
      </c>
      <c r="FZ12">
        <v>12875</v>
      </c>
      <c r="GA12">
        <v>12875</v>
      </c>
      <c r="GB12">
        <v>36303</v>
      </c>
      <c r="GC12">
        <v>36303</v>
      </c>
      <c r="GD12">
        <v>146100</v>
      </c>
      <c r="GE12">
        <v>81159</v>
      </c>
      <c r="GF12">
        <v>27215</v>
      </c>
      <c r="GG12">
        <v>87826</v>
      </c>
      <c r="GH12">
        <v>266535</v>
      </c>
      <c r="GI12">
        <v>0</v>
      </c>
      <c r="GJ12">
        <v>35697</v>
      </c>
      <c r="GK12">
        <v>29690</v>
      </c>
      <c r="GL12">
        <v>304</v>
      </c>
      <c r="GM12">
        <v>233</v>
      </c>
      <c r="GN12">
        <v>6079</v>
      </c>
      <c r="GO12">
        <v>76849</v>
      </c>
      <c r="GP12">
        <v>673</v>
      </c>
      <c r="GQ12">
        <v>113</v>
      </c>
      <c r="GR12">
        <v>63725</v>
      </c>
      <c r="GS12">
        <v>13685</v>
      </c>
      <c r="GT12">
        <v>76596</v>
      </c>
      <c r="GU12">
        <v>6295</v>
      </c>
      <c r="GV12">
        <v>82890</v>
      </c>
      <c r="GW12">
        <v>11464</v>
      </c>
      <c r="GX12">
        <v>8156</v>
      </c>
      <c r="GY12">
        <v>11359</v>
      </c>
      <c r="GZ12">
        <v>15650</v>
      </c>
      <c r="HA12">
        <v>2051</v>
      </c>
      <c r="HB12">
        <v>3007</v>
      </c>
      <c r="HC12">
        <v>10407</v>
      </c>
      <c r="HD12">
        <v>4579</v>
      </c>
      <c r="HE12">
        <v>20420</v>
      </c>
      <c r="HF12">
        <v>10267</v>
      </c>
      <c r="HG12">
        <v>-8457</v>
      </c>
      <c r="HH12">
        <v>2251</v>
      </c>
      <c r="HI12">
        <v>-6780</v>
      </c>
      <c r="HJ12">
        <v>4770</v>
      </c>
      <c r="HK12">
        <v>8216</v>
      </c>
      <c r="HL12">
        <v>10096</v>
      </c>
      <c r="HM12">
        <v>0</v>
      </c>
      <c r="HN12">
        <v>-10096</v>
      </c>
      <c r="HO12">
        <v>3596</v>
      </c>
      <c r="HP12">
        <v>0</v>
      </c>
      <c r="HQ12">
        <v>-3596</v>
      </c>
      <c r="HR12">
        <v>0</v>
      </c>
      <c r="HS12">
        <v>123669</v>
      </c>
      <c r="HT12">
        <v>123669</v>
      </c>
      <c r="HU12">
        <v>108957</v>
      </c>
      <c r="HV12">
        <v>0</v>
      </c>
      <c r="HW12">
        <v>-108957</v>
      </c>
      <c r="HX12">
        <v>1242</v>
      </c>
      <c r="HY12">
        <v>222</v>
      </c>
      <c r="HZ12">
        <v>-1020</v>
      </c>
      <c r="IA12">
        <v>455049</v>
      </c>
      <c r="IB12">
        <v>62606</v>
      </c>
      <c r="IC12">
        <v>41874</v>
      </c>
      <c r="ID12">
        <v>147069</v>
      </c>
      <c r="IE12">
        <v>203500</v>
      </c>
      <c r="IF12">
        <v>0</v>
      </c>
      <c r="IG12">
        <v>62606</v>
      </c>
      <c r="IH12">
        <v>26107</v>
      </c>
      <c r="II12">
        <v>36306</v>
      </c>
      <c r="IJ12">
        <v>-758</v>
      </c>
      <c r="IK12">
        <v>0</v>
      </c>
      <c r="IL12">
        <v>1334</v>
      </c>
      <c r="IM12">
        <v>-399</v>
      </c>
      <c r="IN12">
        <v>-698</v>
      </c>
      <c r="IO12">
        <v>-139</v>
      </c>
      <c r="IP12">
        <v>-98</v>
      </c>
      <c r="IQ12">
        <v>129</v>
      </c>
      <c r="IR12">
        <v>0</v>
      </c>
      <c r="IS12">
        <v>-286</v>
      </c>
      <c r="IT12">
        <v>143</v>
      </c>
      <c r="IU12">
        <v>14</v>
      </c>
      <c r="IV12">
        <v>4770</v>
      </c>
      <c r="IW12">
        <v>23610</v>
      </c>
      <c r="IX12">
        <v>21244</v>
      </c>
      <c r="IY12">
        <v>-34736</v>
      </c>
      <c r="IZ12">
        <v>-14888</v>
      </c>
      <c r="JA12">
        <v>75739</v>
      </c>
      <c r="JB12">
        <v>75889</v>
      </c>
      <c r="JC12">
        <v>79767</v>
      </c>
      <c r="JD12">
        <v>79524</v>
      </c>
      <c r="JE12">
        <v>2910343</v>
      </c>
      <c r="JF12">
        <v>2861172</v>
      </c>
      <c r="JG12">
        <v>2914882</v>
      </c>
      <c r="JH12">
        <v>2865864</v>
      </c>
      <c r="JI12">
        <v>5473355</v>
      </c>
      <c r="JJ12">
        <v>5471421</v>
      </c>
      <c r="JK12">
        <v>93.768421052631581</v>
      </c>
      <c r="JL12">
        <v>93.626149131767107</v>
      </c>
      <c r="JM12">
        <v>94.339622641509436</v>
      </c>
      <c r="JN12">
        <v>100.73597056117755</v>
      </c>
      <c r="JO12">
        <v>93.187552565180823</v>
      </c>
      <c r="JP12">
        <v>97.471451876019572</v>
      </c>
      <c r="JQ12">
        <v>101.09789569990851</v>
      </c>
      <c r="JR12">
        <v>94.642857142857139</v>
      </c>
      <c r="JS12">
        <v>102.07547169811322</v>
      </c>
      <c r="JT12">
        <v>93.367786391042216</v>
      </c>
      <c r="JU12">
        <v>97.178423236514519</v>
      </c>
      <c r="JV12">
        <v>100.8364312267658</v>
      </c>
      <c r="JW12">
        <v>9.1243577716659807E-3</v>
      </c>
      <c r="JX12">
        <v>1.5152127633617285E-2</v>
      </c>
      <c r="JY12">
        <v>6.3757124068391045E-3</v>
      </c>
      <c r="JZ12">
        <v>7.2090395480225991E-3</v>
      </c>
      <c r="KA12">
        <v>1.2103480195547967E-2</v>
      </c>
      <c r="KB12">
        <v>1.1278142299514515E-2</v>
      </c>
      <c r="KC12">
        <v>1.0567693201626961E-2</v>
      </c>
      <c r="KD12">
        <v>79287</v>
      </c>
      <c r="KE12">
        <v>8665</v>
      </c>
      <c r="KF12">
        <v>867</v>
      </c>
      <c r="KG12">
        <v>2741</v>
      </c>
      <c r="KH12">
        <v>102</v>
      </c>
      <c r="KI12">
        <v>2843</v>
      </c>
      <c r="KJ12">
        <v>102</v>
      </c>
      <c r="KK12">
        <v>3.5877594090749206E-2</v>
      </c>
      <c r="KL12">
        <v>217018</v>
      </c>
      <c r="KM12">
        <v>215175</v>
      </c>
      <c r="KN12">
        <v>4499</v>
      </c>
      <c r="KO12">
        <v>15767</v>
      </c>
      <c r="KP12">
        <v>15767</v>
      </c>
      <c r="KQ12">
        <v>218573</v>
      </c>
      <c r="KR12">
        <v>245181</v>
      </c>
      <c r="KS12">
        <v>234172</v>
      </c>
      <c r="KT12">
        <v>240995</v>
      </c>
      <c r="KU12">
        <v>220024</v>
      </c>
      <c r="KV12">
        <v>233159</v>
      </c>
      <c r="KW12">
        <v>212040</v>
      </c>
      <c r="KX12">
        <v>223988</v>
      </c>
      <c r="KY12">
        <v>-770</v>
      </c>
      <c r="KZ12">
        <v>390</v>
      </c>
      <c r="LA12">
        <v>1756</v>
      </c>
      <c r="LB12">
        <v>-1264</v>
      </c>
      <c r="LC12">
        <v>888</v>
      </c>
      <c r="LD12">
        <v>220978</v>
      </c>
      <c r="LE12">
        <v>238980</v>
      </c>
      <c r="LF12" s="1">
        <v>2223508.281</v>
      </c>
      <c r="LG12" s="1">
        <v>126209.92509999999</v>
      </c>
      <c r="LH12" s="1">
        <v>2118092.94</v>
      </c>
      <c r="LI12" s="1">
        <v>766640.6091</v>
      </c>
      <c r="LJ12" s="1">
        <v>48151.091090000002</v>
      </c>
      <c r="LK12" s="1">
        <v>26083.191279999999</v>
      </c>
      <c r="LL12" s="1">
        <v>711843.96380000003</v>
      </c>
      <c r="LM12" s="1">
        <v>253070.30739999999</v>
      </c>
      <c r="LN12" s="1">
        <v>1.008269914</v>
      </c>
      <c r="LO12" s="1">
        <v>1.006534002</v>
      </c>
      <c r="LP12" s="1">
        <v>-2.0209999999999998E-3</v>
      </c>
      <c r="LQ12" s="1">
        <v>3.0228000000000001E-2</v>
      </c>
      <c r="LR12" s="1">
        <v>-4.0810000000000004E-3</v>
      </c>
      <c r="LS12" s="1">
        <v>3.4763000000000002E-2</v>
      </c>
      <c r="LT12" s="1">
        <v>6.4939999999999998E-3</v>
      </c>
      <c r="LU12" s="1">
        <v>2.7494000000000001E-2</v>
      </c>
      <c r="LV12" s="1">
        <v>8.8199999999999997E-4</v>
      </c>
      <c r="LW12" s="1">
        <v>3.2663999999999999E-2</v>
      </c>
      <c r="LX12" s="1">
        <v>2311847.3369999998</v>
      </c>
      <c r="LY12" s="1">
        <v>132198.068</v>
      </c>
      <c r="LZ12" s="1">
        <v>2105756.7599999998</v>
      </c>
      <c r="MA12" s="1">
        <v>789717.16769999999</v>
      </c>
      <c r="MB12" s="1">
        <v>48801.498229999997</v>
      </c>
      <c r="MC12" s="1">
        <v>25656.4535</v>
      </c>
      <c r="MD12" s="1">
        <v>686104.26029999997</v>
      </c>
      <c r="ME12" s="1">
        <v>245717.11540000001</v>
      </c>
      <c r="MF12" s="1">
        <v>22913.100212291822</v>
      </c>
      <c r="MG12" s="1">
        <v>5766.1642062407973</v>
      </c>
      <c r="MH12" s="1">
        <v>21782.863801713844</v>
      </c>
      <c r="MI12" s="1">
        <v>35182.865149775789</v>
      </c>
      <c r="MJ12" s="1">
        <v>500.39299554866358</v>
      </c>
      <c r="MK12" s="1">
        <v>1188.4574220592776</v>
      </c>
      <c r="ML12" s="1">
        <v>7356.4928708668294</v>
      </c>
      <c r="MM12" s="1">
        <v>11589.7089040928</v>
      </c>
      <c r="MN12" s="1">
        <v>23102.589580520857</v>
      </c>
      <c r="MO12" s="1">
        <v>5803.8403346967034</v>
      </c>
      <c r="MP12" s="1">
        <v>21963.006212027729</v>
      </c>
      <c r="MQ12" s="1">
        <v>35412.75006103015</v>
      </c>
      <c r="MR12" s="1">
        <v>504.53120258805342</v>
      </c>
      <c r="MS12" s="1">
        <v>1196.2228052319279</v>
      </c>
      <c r="MT12" s="1">
        <v>7417.3304342505107</v>
      </c>
      <c r="MU12" s="1">
        <v>11665.43608525156</v>
      </c>
      <c r="MV12">
        <v>1925</v>
      </c>
      <c r="MW12">
        <v>2409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0.69875222816399285</v>
      </c>
      <c r="OX12">
        <v>0.30124777183600715</v>
      </c>
      <c r="OY12">
        <v>0.3361884368308351</v>
      </c>
      <c r="OZ12">
        <v>0.61884368308351179</v>
      </c>
      <c r="PA12">
        <v>3.2119914346895075E-3</v>
      </c>
      <c r="PB12">
        <v>4.17558886509636E-2</v>
      </c>
      <c r="PC12">
        <v>0.31185410334346503</v>
      </c>
      <c r="PD12">
        <v>0.30638297872340425</v>
      </c>
      <c r="PE12">
        <v>0.38176291793313072</v>
      </c>
      <c r="PF12">
        <v>0.15813810110974105</v>
      </c>
      <c r="PG12">
        <v>0.40690505548705302</v>
      </c>
      <c r="PH12">
        <v>9.3711467324291003E-2</v>
      </c>
      <c r="PI12">
        <v>9.9568434032059186E-2</v>
      </c>
      <c r="PJ12">
        <v>0.24167694204685575</v>
      </c>
      <c r="PK12">
        <v>0.28664495114006516</v>
      </c>
      <c r="PL12">
        <v>0.46232356134636265</v>
      </c>
      <c r="PM12">
        <v>0.25103148751357218</v>
      </c>
      <c r="PN12">
        <v>0.13197172034564023</v>
      </c>
      <c r="PO12">
        <v>0.5574757789997381</v>
      </c>
      <c r="PP12">
        <v>2.7494108405341711E-2</v>
      </c>
      <c r="PQ12">
        <v>0.19455354804922756</v>
      </c>
      <c r="PR12">
        <v>8.8504844200052377E-2</v>
      </c>
      <c r="PS12">
        <v>0.73253012048192767</v>
      </c>
      <c r="PT12">
        <v>0.25301204819277107</v>
      </c>
      <c r="PU12">
        <v>1.4457831325301262E-2</v>
      </c>
      <c r="PV12">
        <v>0.28234265734265734</v>
      </c>
      <c r="PW12">
        <v>0.64947552447552448</v>
      </c>
      <c r="PX12">
        <v>6.8181818181818232E-2</v>
      </c>
      <c r="PY12">
        <v>0</v>
      </c>
      <c r="PZ12">
        <v>0</v>
      </c>
      <c r="QA12">
        <v>0</v>
      </c>
      <c r="QB12">
        <v>2745</v>
      </c>
      <c r="QC12">
        <v>94</v>
      </c>
      <c r="QD12">
        <v>0.28583082962876249</v>
      </c>
      <c r="QE12">
        <v>847886.2</v>
      </c>
      <c r="QF12" s="5">
        <v>101.0248</v>
      </c>
      <c r="QG12">
        <v>100.24628</v>
      </c>
      <c r="QH12">
        <v>100.34327</v>
      </c>
      <c r="QI12" s="5">
        <v>87.833333300000007</v>
      </c>
      <c r="QJ12">
        <v>93.913489851301989</v>
      </c>
      <c r="QK12" s="6">
        <v>2807.7310000000002</v>
      </c>
      <c r="QL12" s="7">
        <v>19436</v>
      </c>
      <c r="QM12">
        <v>3.6330512531863417E-2</v>
      </c>
    </row>
    <row r="13" spans="1:455" ht="15.75" x14ac:dyDescent="0.25">
      <c r="A13" t="s">
        <v>367</v>
      </c>
      <c r="B13">
        <v>918000</v>
      </c>
      <c r="C13">
        <v>747000</v>
      </c>
      <c r="D13">
        <v>-1925000</v>
      </c>
      <c r="E13">
        <v>7000</v>
      </c>
      <c r="F13">
        <v>262000</v>
      </c>
      <c r="G13">
        <v>187000</v>
      </c>
      <c r="H13">
        <v>-40000</v>
      </c>
      <c r="I13">
        <v>-327000</v>
      </c>
      <c r="J13">
        <v>399000</v>
      </c>
      <c r="K13">
        <v>-399000</v>
      </c>
      <c r="L13">
        <v>182000</v>
      </c>
      <c r="M13">
        <v>-2199000</v>
      </c>
      <c r="N13">
        <v>-1184000</v>
      </c>
      <c r="O13">
        <v>-36000</v>
      </c>
      <c r="P13">
        <v>-90000</v>
      </c>
      <c r="Q13">
        <v>3511000</v>
      </c>
      <c r="R13">
        <v>1219000</v>
      </c>
      <c r="S13">
        <v>355000</v>
      </c>
      <c r="T13">
        <v>911000</v>
      </c>
      <c r="U13">
        <v>1328000</v>
      </c>
      <c r="V13">
        <v>1830000</v>
      </c>
      <c r="W13">
        <v>3382000</v>
      </c>
      <c r="X13">
        <v>3524000</v>
      </c>
      <c r="Y13">
        <v>3130000</v>
      </c>
      <c r="Z13">
        <v>1734000</v>
      </c>
      <c r="AA13">
        <v>7000</v>
      </c>
      <c r="AB13">
        <v>-1761000</v>
      </c>
      <c r="AC13">
        <v>1000</v>
      </c>
      <c r="AD13">
        <v>19000</v>
      </c>
      <c r="AE13">
        <v>62000</v>
      </c>
      <c r="AF13">
        <v>49000</v>
      </c>
      <c r="AG13">
        <v>-148000</v>
      </c>
      <c r="AH13">
        <v>22000</v>
      </c>
      <c r="AI13">
        <v>12000</v>
      </c>
      <c r="AJ13">
        <v>-54000</v>
      </c>
      <c r="AK13">
        <v>-33000</v>
      </c>
      <c r="AL13">
        <v>-17000</v>
      </c>
      <c r="AM13">
        <v>52000</v>
      </c>
      <c r="AN13">
        <v>-52000</v>
      </c>
      <c r="AO13">
        <v>103000</v>
      </c>
      <c r="AP13">
        <v>-32000</v>
      </c>
      <c r="AQ13">
        <v>-19000</v>
      </c>
      <c r="AR13">
        <v>-1000</v>
      </c>
      <c r="AS13">
        <v>-41000</v>
      </c>
      <c r="AT13">
        <v>93000</v>
      </c>
      <c r="AU13">
        <v>-11000</v>
      </c>
      <c r="AV13">
        <v>1000</v>
      </c>
      <c r="AW13">
        <v>-4000</v>
      </c>
      <c r="AX13">
        <v>21000</v>
      </c>
      <c r="AY13">
        <v>-1000</v>
      </c>
      <c r="AZ13">
        <v>8000</v>
      </c>
      <c r="BA13">
        <v>15000</v>
      </c>
      <c r="BB13">
        <v>-28000</v>
      </c>
      <c r="BC13">
        <v>26000</v>
      </c>
      <c r="BD13">
        <v>0</v>
      </c>
      <c r="BE13">
        <v>-27000</v>
      </c>
      <c r="BF13">
        <v>0</v>
      </c>
      <c r="BG13">
        <v>1000</v>
      </c>
      <c r="BH13">
        <v>0</v>
      </c>
      <c r="BI13">
        <v>-40000</v>
      </c>
      <c r="BJ13">
        <v>46000</v>
      </c>
      <c r="BK13">
        <v>12000</v>
      </c>
      <c r="BL13">
        <v>-18000</v>
      </c>
      <c r="BM13">
        <v>-5000</v>
      </c>
      <c r="BN13">
        <v>-1000</v>
      </c>
      <c r="BO13">
        <v>1000</v>
      </c>
      <c r="BP13">
        <v>10000</v>
      </c>
      <c r="BQ13">
        <v>-10000</v>
      </c>
      <c r="BR13">
        <v>5000</v>
      </c>
      <c r="BS13">
        <v>-5000</v>
      </c>
      <c r="BT13">
        <v>0</v>
      </c>
      <c r="BU13">
        <v>0</v>
      </c>
      <c r="BV13">
        <v>7000</v>
      </c>
      <c r="BW13">
        <v>-3000</v>
      </c>
      <c r="BX13">
        <v>-63000</v>
      </c>
      <c r="BY13">
        <v>-1000</v>
      </c>
      <c r="BZ13">
        <v>-49000</v>
      </c>
      <c r="CA13">
        <v>-108000</v>
      </c>
      <c r="CB13">
        <v>-155000</v>
      </c>
      <c r="CC13">
        <v>-198000</v>
      </c>
      <c r="CD13">
        <v>-153000</v>
      </c>
      <c r="CE13">
        <v>-114000</v>
      </c>
      <c r="CF13">
        <v>-13000</v>
      </c>
      <c r="CG13">
        <v>0</v>
      </c>
      <c r="CH13">
        <v>15000</v>
      </c>
      <c r="CI13">
        <v>0</v>
      </c>
      <c r="CJ13">
        <v>-2000</v>
      </c>
      <c r="CK13">
        <v>-2022000</v>
      </c>
      <c r="CL13">
        <v>2000</v>
      </c>
      <c r="CM13">
        <v>-1000</v>
      </c>
      <c r="CN13">
        <v>1857000</v>
      </c>
      <c r="CO13">
        <v>173000</v>
      </c>
      <c r="CP13">
        <v>-12000</v>
      </c>
      <c r="CQ13">
        <v>12000</v>
      </c>
      <c r="CR13">
        <v>5000</v>
      </c>
      <c r="CS13">
        <v>-9000</v>
      </c>
      <c r="CT13">
        <v>-1000</v>
      </c>
      <c r="CU13">
        <v>9870</v>
      </c>
      <c r="CV13">
        <v>27315</v>
      </c>
      <c r="CW13">
        <v>16199</v>
      </c>
      <c r="CX13">
        <v>26069</v>
      </c>
      <c r="CY13">
        <v>93207</v>
      </c>
      <c r="CZ13">
        <v>67129</v>
      </c>
      <c r="DA13">
        <v>4461</v>
      </c>
      <c r="DB13">
        <v>7474</v>
      </c>
      <c r="DC13">
        <v>26668</v>
      </c>
      <c r="DD13">
        <v>22418</v>
      </c>
      <c r="DE13">
        <v>10964</v>
      </c>
      <c r="DF13">
        <v>0</v>
      </c>
      <c r="DG13">
        <v>16595</v>
      </c>
      <c r="DH13">
        <v>28295</v>
      </c>
      <c r="DI13">
        <v>9622</v>
      </c>
      <c r="DJ13">
        <v>15334</v>
      </c>
      <c r="DK13">
        <v>3867</v>
      </c>
      <c r="DL13">
        <v>0</v>
      </c>
      <c r="DM13">
        <v>12789</v>
      </c>
      <c r="DN13">
        <v>10208</v>
      </c>
      <c r="DO13">
        <v>18187</v>
      </c>
      <c r="DP13">
        <v>0</v>
      </c>
      <c r="DQ13">
        <v>436</v>
      </c>
      <c r="DR13">
        <v>0</v>
      </c>
      <c r="DS13">
        <v>2788</v>
      </c>
      <c r="DT13">
        <v>21702</v>
      </c>
      <c r="DU13">
        <v>0</v>
      </c>
      <c r="DV13">
        <v>0</v>
      </c>
      <c r="DW13">
        <v>416</v>
      </c>
      <c r="DX13">
        <v>125</v>
      </c>
      <c r="DY13">
        <v>730</v>
      </c>
      <c r="DZ13">
        <v>730</v>
      </c>
      <c r="EA13">
        <v>8124</v>
      </c>
      <c r="EB13">
        <v>5384</v>
      </c>
      <c r="EC13">
        <v>-181</v>
      </c>
      <c r="ED13">
        <v>-1086</v>
      </c>
      <c r="EE13">
        <v>4907</v>
      </c>
      <c r="EF13">
        <v>0</v>
      </c>
      <c r="EG13">
        <v>-609</v>
      </c>
      <c r="EH13">
        <v>7943</v>
      </c>
      <c r="EI13">
        <v>39750</v>
      </c>
      <c r="EJ13">
        <v>28045</v>
      </c>
      <c r="EK13">
        <v>41355</v>
      </c>
      <c r="EL13">
        <v>59748</v>
      </c>
      <c r="EM13">
        <v>105436</v>
      </c>
      <c r="EN13">
        <v>103080</v>
      </c>
      <c r="EO13">
        <v>13235</v>
      </c>
      <c r="EP13">
        <v>7474</v>
      </c>
      <c r="EQ13">
        <v>39264</v>
      </c>
      <c r="ER13">
        <v>40693</v>
      </c>
      <c r="ES13">
        <v>432763</v>
      </c>
      <c r="ET13">
        <v>459527</v>
      </c>
      <c r="EU13">
        <v>450724</v>
      </c>
      <c r="EV13">
        <v>474767</v>
      </c>
      <c r="EW13">
        <v>209522</v>
      </c>
      <c r="EX13">
        <v>219663</v>
      </c>
      <c r="EY13">
        <v>213961</v>
      </c>
      <c r="EZ13">
        <v>224638</v>
      </c>
      <c r="FA13">
        <v>107329</v>
      </c>
      <c r="FB13">
        <v>114778</v>
      </c>
      <c r="FC13">
        <v>109493</v>
      </c>
      <c r="FD13">
        <v>116748</v>
      </c>
      <c r="FE13">
        <v>105450</v>
      </c>
      <c r="FF13">
        <v>58374</v>
      </c>
      <c r="FG13">
        <v>2207</v>
      </c>
      <c r="FH13">
        <v>14080</v>
      </c>
      <c r="FI13">
        <v>30789</v>
      </c>
      <c r="FJ13">
        <v>230209</v>
      </c>
      <c r="FK13">
        <v>226761</v>
      </c>
      <c r="FL13">
        <v>14089</v>
      </c>
      <c r="FM13">
        <v>4801</v>
      </c>
      <c r="FN13">
        <v>1351</v>
      </c>
      <c r="FO13">
        <v>0</v>
      </c>
      <c r="FP13">
        <v>136418</v>
      </c>
      <c r="FQ13">
        <v>0</v>
      </c>
      <c r="FR13">
        <v>11491</v>
      </c>
      <c r="FS13">
        <v>0</v>
      </c>
      <c r="FT13">
        <v>68213</v>
      </c>
      <c r="FU13">
        <v>136604</v>
      </c>
      <c r="FV13">
        <v>81226</v>
      </c>
      <c r="FW13">
        <v>81226</v>
      </c>
      <c r="FX13">
        <v>9747</v>
      </c>
      <c r="FY13">
        <v>9747</v>
      </c>
      <c r="FZ13">
        <v>13445</v>
      </c>
      <c r="GA13">
        <v>13445</v>
      </c>
      <c r="GB13">
        <v>32185</v>
      </c>
      <c r="GC13">
        <v>32185</v>
      </c>
      <c r="GD13">
        <v>150097</v>
      </c>
      <c r="GE13">
        <v>62832</v>
      </c>
      <c r="GF13">
        <v>12103</v>
      </c>
      <c r="GG13">
        <v>85391</v>
      </c>
      <c r="GH13">
        <v>270651</v>
      </c>
      <c r="GI13">
        <v>0</v>
      </c>
      <c r="GJ13">
        <v>39015</v>
      </c>
      <c r="GK13">
        <v>32834</v>
      </c>
      <c r="GL13">
        <v>370</v>
      </c>
      <c r="GM13">
        <v>344</v>
      </c>
      <c r="GN13">
        <v>6206</v>
      </c>
      <c r="GO13">
        <v>81013</v>
      </c>
      <c r="GP13">
        <v>721</v>
      </c>
      <c r="GQ13">
        <v>153</v>
      </c>
      <c r="GR13">
        <v>67309</v>
      </c>
      <c r="GS13">
        <v>14272</v>
      </c>
      <c r="GT13">
        <v>74108</v>
      </c>
      <c r="GU13">
        <v>6246</v>
      </c>
      <c r="GV13">
        <v>80354</v>
      </c>
      <c r="GW13">
        <v>7772</v>
      </c>
      <c r="GX13">
        <v>7464</v>
      </c>
      <c r="GY13">
        <v>16111</v>
      </c>
      <c r="GZ13">
        <v>15623</v>
      </c>
      <c r="HA13">
        <v>1927</v>
      </c>
      <c r="HB13">
        <v>2563</v>
      </c>
      <c r="HC13">
        <v>10040</v>
      </c>
      <c r="HD13">
        <v>5114</v>
      </c>
      <c r="HE13">
        <v>19237</v>
      </c>
      <c r="HF13">
        <v>11944</v>
      </c>
      <c r="HG13">
        <v>-5209</v>
      </c>
      <c r="HH13">
        <v>2576</v>
      </c>
      <c r="HI13">
        <v>-10997</v>
      </c>
      <c r="HJ13">
        <v>3614</v>
      </c>
      <c r="HK13">
        <v>10017</v>
      </c>
      <c r="HL13">
        <v>10121</v>
      </c>
      <c r="HM13">
        <v>0</v>
      </c>
      <c r="HN13">
        <v>-10121</v>
      </c>
      <c r="HO13">
        <v>1365</v>
      </c>
      <c r="HP13">
        <v>0</v>
      </c>
      <c r="HQ13">
        <v>-1365</v>
      </c>
      <c r="HR13">
        <v>0</v>
      </c>
      <c r="HS13">
        <v>120903</v>
      </c>
      <c r="HT13">
        <v>120903</v>
      </c>
      <c r="HU13">
        <v>108454</v>
      </c>
      <c r="HV13">
        <v>0</v>
      </c>
      <c r="HW13">
        <v>-108454</v>
      </c>
      <c r="HX13">
        <v>1189</v>
      </c>
      <c r="HY13">
        <v>226</v>
      </c>
      <c r="HZ13">
        <v>-963</v>
      </c>
      <c r="IA13">
        <v>421382</v>
      </c>
      <c r="IB13">
        <v>47502</v>
      </c>
      <c r="IC13">
        <v>31876</v>
      </c>
      <c r="ID13">
        <v>134195</v>
      </c>
      <c r="IE13">
        <v>207809</v>
      </c>
      <c r="IF13">
        <v>0</v>
      </c>
      <c r="IG13">
        <v>47502</v>
      </c>
      <c r="IH13">
        <v>13227</v>
      </c>
      <c r="II13">
        <v>26866</v>
      </c>
      <c r="IJ13">
        <v>16935</v>
      </c>
      <c r="IK13">
        <v>0</v>
      </c>
      <c r="IL13">
        <v>622</v>
      </c>
      <c r="IM13">
        <v>-397</v>
      </c>
      <c r="IN13">
        <v>-8806</v>
      </c>
      <c r="IO13">
        <v>8688</v>
      </c>
      <c r="IP13">
        <v>-108</v>
      </c>
      <c r="IQ13">
        <v>483</v>
      </c>
      <c r="IR13">
        <v>0</v>
      </c>
      <c r="IS13">
        <v>-909</v>
      </c>
      <c r="IT13">
        <v>455</v>
      </c>
      <c r="IU13">
        <v>-29</v>
      </c>
      <c r="IV13">
        <v>-10732</v>
      </c>
      <c r="IW13">
        <v>10622</v>
      </c>
      <c r="IX13">
        <v>4890</v>
      </c>
      <c r="IY13">
        <v>-5620</v>
      </c>
      <c r="IZ13">
        <v>841</v>
      </c>
      <c r="JA13">
        <v>79315</v>
      </c>
      <c r="JB13">
        <v>79562</v>
      </c>
      <c r="JC13">
        <v>80726</v>
      </c>
      <c r="JD13">
        <v>80966</v>
      </c>
      <c r="JE13">
        <v>2913915</v>
      </c>
      <c r="JF13">
        <v>2869084</v>
      </c>
      <c r="JG13">
        <v>2944296</v>
      </c>
      <c r="JH13">
        <v>2899211</v>
      </c>
      <c r="JI13">
        <v>5479028</v>
      </c>
      <c r="JJ13">
        <v>5479192</v>
      </c>
      <c r="JK13">
        <v>94.924178601516417</v>
      </c>
      <c r="JL13">
        <v>94.189336235038084</v>
      </c>
      <c r="JM13">
        <v>95.357305416477018</v>
      </c>
      <c r="JN13">
        <v>100.95785440613028</v>
      </c>
      <c r="JO13">
        <v>93.466898954703836</v>
      </c>
      <c r="JP13">
        <v>97.510548523206751</v>
      </c>
      <c r="JQ13">
        <v>101.37867647058823</v>
      </c>
      <c r="JR13">
        <v>95.280498664292082</v>
      </c>
      <c r="JS13">
        <v>100.09191176470588</v>
      </c>
      <c r="JT13">
        <v>93.830334190231355</v>
      </c>
      <c r="JU13">
        <v>98.257698541329006</v>
      </c>
      <c r="JV13">
        <v>101.29870129870129</v>
      </c>
      <c r="JW13">
        <v>9.1243577716659807E-3</v>
      </c>
      <c r="JX13">
        <v>1.5152127633617285E-2</v>
      </c>
      <c r="JY13">
        <v>1.4082309582309582E-2</v>
      </c>
      <c r="JZ13">
        <v>2.9107680722891563E-2</v>
      </c>
      <c r="KA13">
        <v>1.1596710372904662E-2</v>
      </c>
      <c r="KB13">
        <v>9.5623003005684826E-3</v>
      </c>
      <c r="KC13">
        <v>1.2742214532871972E-2</v>
      </c>
      <c r="KD13">
        <v>74065</v>
      </c>
      <c r="KE13">
        <v>7880</v>
      </c>
      <c r="KF13">
        <v>966</v>
      </c>
      <c r="KG13">
        <v>2771</v>
      </c>
      <c r="KH13">
        <v>94</v>
      </c>
      <c r="KI13">
        <v>2865</v>
      </c>
      <c r="KJ13">
        <v>94</v>
      </c>
      <c r="KK13">
        <v>3.2809773123909251E-2</v>
      </c>
      <c r="KL13">
        <v>226241</v>
      </c>
      <c r="KM13">
        <v>223291</v>
      </c>
      <c r="KN13">
        <v>1201</v>
      </c>
      <c r="KO13">
        <v>18649</v>
      </c>
      <c r="KP13">
        <v>18649</v>
      </c>
      <c r="KQ13">
        <v>217615</v>
      </c>
      <c r="KR13">
        <v>237034</v>
      </c>
      <c r="KS13">
        <v>242457</v>
      </c>
      <c r="KT13">
        <v>246803</v>
      </c>
      <c r="KU13">
        <v>209522</v>
      </c>
      <c r="KV13">
        <v>219663</v>
      </c>
      <c r="KW13">
        <v>213961</v>
      </c>
      <c r="KX13">
        <v>224638</v>
      </c>
      <c r="KY13">
        <v>-1268</v>
      </c>
      <c r="KZ13">
        <v>1378</v>
      </c>
      <c r="LA13">
        <v>110</v>
      </c>
      <c r="LB13">
        <v>-3380</v>
      </c>
      <c r="LC13">
        <v>-1841</v>
      </c>
      <c r="LD13">
        <v>220593</v>
      </c>
      <c r="LE13">
        <v>231056</v>
      </c>
      <c r="LF13" s="1">
        <v>2237891.699</v>
      </c>
      <c r="LG13" s="1">
        <v>128232.13159999999</v>
      </c>
      <c r="LH13" s="1">
        <v>2130011.5950000002</v>
      </c>
      <c r="LI13" s="1">
        <v>776627.34869999997</v>
      </c>
      <c r="LJ13" s="1">
        <v>47475.295290000002</v>
      </c>
      <c r="LK13" s="1">
        <v>26648.396779999999</v>
      </c>
      <c r="LL13" s="1">
        <v>714821.80779999995</v>
      </c>
      <c r="LM13" s="1">
        <v>254189.06409999999</v>
      </c>
      <c r="LN13" s="1">
        <v>1.0518832979999999</v>
      </c>
      <c r="LO13" s="1">
        <v>0.99526052480000005</v>
      </c>
      <c r="LP13" s="1">
        <v>2.5200000000000001E-3</v>
      </c>
      <c r="LQ13" s="1">
        <v>2.7890000000000002E-2</v>
      </c>
      <c r="LR13" s="1">
        <v>3.362E-3</v>
      </c>
      <c r="LS13" s="1">
        <v>3.0886E-2</v>
      </c>
      <c r="LT13" s="1">
        <v>2.3023999999999999E-2</v>
      </c>
      <c r="LU13" s="1">
        <v>2.2242999999999999E-2</v>
      </c>
      <c r="LV13" s="1">
        <v>4.8060000000000004E-3</v>
      </c>
      <c r="LW13" s="1">
        <v>3.9491999999999999E-2</v>
      </c>
      <c r="LX13" s="1">
        <v>2423707.324</v>
      </c>
      <c r="LY13" s="1">
        <v>132827.54860000001</v>
      </c>
      <c r="LZ13" s="1">
        <v>2210360.4160000002</v>
      </c>
      <c r="MA13" s="1">
        <v>791280.81030000001</v>
      </c>
      <c r="MB13" s="1">
        <v>50142.320720000003</v>
      </c>
      <c r="MC13" s="1">
        <v>25931.47262</v>
      </c>
      <c r="MD13" s="1">
        <v>720133.32649999997</v>
      </c>
      <c r="ME13" s="1">
        <v>244090.25769999999</v>
      </c>
      <c r="MF13" s="1">
        <v>19986.658868120063</v>
      </c>
      <c r="MG13" s="1">
        <v>5542.2013110389998</v>
      </c>
      <c r="MH13" s="1">
        <v>19039.683464280261</v>
      </c>
      <c r="MI13" s="1">
        <v>33665.201452662572</v>
      </c>
      <c r="MJ13" s="1">
        <v>432.83492125616021</v>
      </c>
      <c r="MK13" s="1">
        <v>1145.3739236410399</v>
      </c>
      <c r="ML13" s="1">
        <v>6398.9660900227245</v>
      </c>
      <c r="MM13" s="1">
        <v>11113.009279840797</v>
      </c>
      <c r="MN13" s="1">
        <v>21023.632646199076</v>
      </c>
      <c r="MO13" s="1">
        <v>5515.9341853719234</v>
      </c>
      <c r="MP13" s="1">
        <v>20027.525035283183</v>
      </c>
      <c r="MQ13" s="1">
        <v>33505.646065274675</v>
      </c>
      <c r="MR13" s="1">
        <v>455.2918244605001</v>
      </c>
      <c r="MS13" s="1">
        <v>1139.9454523352165</v>
      </c>
      <c r="MT13" s="1">
        <v>6730.9655545632677</v>
      </c>
      <c r="MU13" s="1">
        <v>11060.339447961622</v>
      </c>
      <c r="MV13">
        <v>7800</v>
      </c>
      <c r="MW13">
        <v>6427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0.69875222816399285</v>
      </c>
      <c r="OX13">
        <v>0.30124777183600715</v>
      </c>
      <c r="OY13">
        <v>0.3361884368308351</v>
      </c>
      <c r="OZ13">
        <v>0.61884368308351179</v>
      </c>
      <c r="PA13">
        <v>3.2119914346895075E-3</v>
      </c>
      <c r="PB13">
        <v>4.17558886509636E-2</v>
      </c>
      <c r="PC13">
        <v>0.31185410334346503</v>
      </c>
      <c r="PD13">
        <v>0.30638297872340425</v>
      </c>
      <c r="PE13">
        <v>0.38176291793313072</v>
      </c>
      <c r="PF13">
        <v>0.15813810110974105</v>
      </c>
      <c r="PG13">
        <v>0.40690505548705302</v>
      </c>
      <c r="PH13">
        <v>9.3711467324291003E-2</v>
      </c>
      <c r="PI13">
        <v>9.9568434032059186E-2</v>
      </c>
      <c r="PJ13">
        <v>0.24167694204685575</v>
      </c>
      <c r="PK13">
        <v>0.28664495114006516</v>
      </c>
      <c r="PL13">
        <v>0.46232356134636265</v>
      </c>
      <c r="PM13">
        <v>0.25103148751357218</v>
      </c>
      <c r="PN13">
        <v>0.13197172034564023</v>
      </c>
      <c r="PO13">
        <v>0.5574757789997381</v>
      </c>
      <c r="PP13">
        <v>2.7494108405341711E-2</v>
      </c>
      <c r="PQ13">
        <v>0.19455354804922756</v>
      </c>
      <c r="PR13">
        <v>8.8504844200052377E-2</v>
      </c>
      <c r="PS13">
        <v>0.73253012048192767</v>
      </c>
      <c r="PT13">
        <v>0.25301204819277107</v>
      </c>
      <c r="PU13">
        <v>1.4457831325301262E-2</v>
      </c>
      <c r="PV13">
        <v>0.28234265734265734</v>
      </c>
      <c r="PW13">
        <v>0.64947552447552448</v>
      </c>
      <c r="PX13">
        <v>6.8181818181818232E-2</v>
      </c>
      <c r="PY13">
        <v>1</v>
      </c>
      <c r="PZ13">
        <v>0</v>
      </c>
      <c r="QA13">
        <v>0</v>
      </c>
      <c r="QB13">
        <v>2765</v>
      </c>
      <c r="QC13">
        <v>103</v>
      </c>
      <c r="QD13">
        <v>0.2922877656185035</v>
      </c>
      <c r="QE13">
        <v>853041</v>
      </c>
      <c r="QF13" s="5">
        <v>100.191</v>
      </c>
      <c r="QG13">
        <v>101.37796</v>
      </c>
      <c r="QH13">
        <v>101.80876000000001</v>
      </c>
      <c r="QI13" s="5">
        <v>89.066666699999999</v>
      </c>
      <c r="QJ13">
        <v>95.232199268244628</v>
      </c>
      <c r="QK13" s="6">
        <v>1932.4655</v>
      </c>
      <c r="QL13" s="7">
        <v>17969</v>
      </c>
      <c r="QM13">
        <v>2.4640780103410243E-2</v>
      </c>
    </row>
    <row r="14" spans="1:455" ht="15.75" x14ac:dyDescent="0.25">
      <c r="A14" t="s">
        <v>368</v>
      </c>
      <c r="B14">
        <v>903000</v>
      </c>
      <c r="C14">
        <v>803000</v>
      </c>
      <c r="D14">
        <v>-2070000</v>
      </c>
      <c r="E14">
        <v>25000</v>
      </c>
      <c r="F14">
        <v>348000</v>
      </c>
      <c r="G14">
        <v>196000</v>
      </c>
      <c r="H14">
        <v>-43000</v>
      </c>
      <c r="I14">
        <v>-315000</v>
      </c>
      <c r="J14">
        <v>333000</v>
      </c>
      <c r="K14">
        <v>-333000</v>
      </c>
      <c r="L14">
        <v>161000</v>
      </c>
      <c r="M14">
        <v>-2251000</v>
      </c>
      <c r="N14">
        <v>-1249000</v>
      </c>
      <c r="O14">
        <v>-31000</v>
      </c>
      <c r="P14">
        <v>-118000</v>
      </c>
      <c r="Q14">
        <v>3649000</v>
      </c>
      <c r="R14">
        <v>1231000</v>
      </c>
      <c r="S14">
        <v>356000</v>
      </c>
      <c r="T14">
        <v>921000</v>
      </c>
      <c r="U14">
        <v>1346000</v>
      </c>
      <c r="V14">
        <v>1834000</v>
      </c>
      <c r="W14">
        <v>3386000</v>
      </c>
      <c r="X14">
        <v>3480000</v>
      </c>
      <c r="Y14">
        <v>3089000</v>
      </c>
      <c r="Z14">
        <v>1709000</v>
      </c>
      <c r="AA14">
        <v>7000</v>
      </c>
      <c r="AB14">
        <v>-1737000</v>
      </c>
      <c r="AC14">
        <v>1000</v>
      </c>
      <c r="AD14">
        <v>19000</v>
      </c>
      <c r="AE14">
        <v>-15000</v>
      </c>
      <c r="AF14">
        <v>19000</v>
      </c>
      <c r="AG14">
        <v>-109000</v>
      </c>
      <c r="AH14">
        <v>24000</v>
      </c>
      <c r="AI14">
        <v>80000</v>
      </c>
      <c r="AJ14">
        <v>12000</v>
      </c>
      <c r="AK14">
        <v>-1000</v>
      </c>
      <c r="AL14">
        <v>2000</v>
      </c>
      <c r="AM14">
        <v>-56000</v>
      </c>
      <c r="AN14">
        <v>56000</v>
      </c>
      <c r="AO14">
        <v>-13000</v>
      </c>
      <c r="AP14">
        <v>-48000</v>
      </c>
      <c r="AQ14">
        <v>-67000</v>
      </c>
      <c r="AR14">
        <v>2000</v>
      </c>
      <c r="AS14">
        <v>-24000</v>
      </c>
      <c r="AT14">
        <v>137000</v>
      </c>
      <c r="AU14">
        <v>7000</v>
      </c>
      <c r="AV14">
        <v>1000</v>
      </c>
      <c r="AW14">
        <v>12000</v>
      </c>
      <c r="AX14">
        <v>32000</v>
      </c>
      <c r="AY14">
        <v>73000</v>
      </c>
      <c r="AZ14">
        <v>26000</v>
      </c>
      <c r="BA14">
        <v>4000</v>
      </c>
      <c r="BB14">
        <v>39000</v>
      </c>
      <c r="BC14">
        <v>17000</v>
      </c>
      <c r="BD14">
        <v>0</v>
      </c>
      <c r="BE14">
        <v>-17000</v>
      </c>
      <c r="BF14">
        <v>0</v>
      </c>
      <c r="BG14">
        <v>1000</v>
      </c>
      <c r="BH14">
        <v>1000</v>
      </c>
      <c r="BI14">
        <v>36000</v>
      </c>
      <c r="BJ14">
        <v>-37000</v>
      </c>
      <c r="BK14">
        <v>-5000</v>
      </c>
      <c r="BL14">
        <v>6000</v>
      </c>
      <c r="BM14">
        <v>-4000</v>
      </c>
      <c r="BN14">
        <v>-1000</v>
      </c>
      <c r="BO14">
        <v>11000</v>
      </c>
      <c r="BP14">
        <v>-9000</v>
      </c>
      <c r="BQ14">
        <v>9000</v>
      </c>
      <c r="BR14">
        <v>-6000</v>
      </c>
      <c r="BS14">
        <v>-4000</v>
      </c>
      <c r="BT14">
        <v>3000</v>
      </c>
      <c r="BU14">
        <v>3000</v>
      </c>
      <c r="BV14">
        <v>-5000</v>
      </c>
      <c r="BW14">
        <v>2000</v>
      </c>
      <c r="BX14">
        <v>4000</v>
      </c>
      <c r="BY14">
        <v>-1000</v>
      </c>
      <c r="BZ14">
        <v>-2000</v>
      </c>
      <c r="CA14">
        <v>-15000</v>
      </c>
      <c r="CB14">
        <v>-69000</v>
      </c>
      <c r="CC14">
        <v>-22000</v>
      </c>
      <c r="CD14">
        <v>-48000</v>
      </c>
      <c r="CE14">
        <v>-81000</v>
      </c>
      <c r="CF14">
        <v>-41000</v>
      </c>
      <c r="CG14">
        <v>0</v>
      </c>
      <c r="CH14">
        <v>41000</v>
      </c>
      <c r="CI14">
        <v>0</v>
      </c>
      <c r="CJ14">
        <v>0</v>
      </c>
      <c r="CK14">
        <v>-2034000</v>
      </c>
      <c r="CL14">
        <v>61000</v>
      </c>
      <c r="CM14">
        <v>37000</v>
      </c>
      <c r="CN14">
        <v>1789000</v>
      </c>
      <c r="CO14">
        <v>157000</v>
      </c>
      <c r="CP14">
        <v>-2000</v>
      </c>
      <c r="CQ14">
        <v>19000</v>
      </c>
      <c r="CR14">
        <v>29000</v>
      </c>
      <c r="CS14">
        <v>-27000</v>
      </c>
      <c r="CT14">
        <v>-19000</v>
      </c>
      <c r="CU14">
        <v>10642</v>
      </c>
      <c r="CV14">
        <v>28193</v>
      </c>
      <c r="CW14">
        <v>15140</v>
      </c>
      <c r="CX14">
        <v>27411</v>
      </c>
      <c r="CY14">
        <v>97492</v>
      </c>
      <c r="CZ14">
        <v>69353</v>
      </c>
      <c r="DA14">
        <v>4229</v>
      </c>
      <c r="DB14">
        <v>6686</v>
      </c>
      <c r="DC14">
        <v>27635</v>
      </c>
      <c r="DD14">
        <v>23494</v>
      </c>
      <c r="DE14">
        <v>10593</v>
      </c>
      <c r="DF14">
        <v>0</v>
      </c>
      <c r="DG14">
        <v>60093</v>
      </c>
      <c r="DH14">
        <v>60208</v>
      </c>
      <c r="DI14">
        <v>37432</v>
      </c>
      <c r="DJ14">
        <v>31496</v>
      </c>
      <c r="DK14">
        <v>1383</v>
      </c>
      <c r="DL14">
        <v>0</v>
      </c>
      <c r="DM14">
        <v>20859</v>
      </c>
      <c r="DN14">
        <v>38655</v>
      </c>
      <c r="DO14">
        <v>22095</v>
      </c>
      <c r="DP14">
        <v>0</v>
      </c>
      <c r="DQ14">
        <v>2590</v>
      </c>
      <c r="DR14">
        <v>0</v>
      </c>
      <c r="DS14">
        <v>3007</v>
      </c>
      <c r="DT14">
        <v>28848</v>
      </c>
      <c r="DU14">
        <v>0</v>
      </c>
      <c r="DV14">
        <v>0</v>
      </c>
      <c r="DW14">
        <v>1244</v>
      </c>
      <c r="DX14">
        <v>88</v>
      </c>
      <c r="DY14">
        <v>730</v>
      </c>
      <c r="DZ14">
        <v>730</v>
      </c>
      <c r="EA14">
        <v>-9541</v>
      </c>
      <c r="EB14">
        <v>-4080</v>
      </c>
      <c r="EC14">
        <v>-2260</v>
      </c>
      <c r="ED14">
        <v>-2979</v>
      </c>
      <c r="EE14">
        <v>5151</v>
      </c>
      <c r="EF14">
        <v>0</v>
      </c>
      <c r="EG14">
        <v>-12210</v>
      </c>
      <c r="EH14">
        <v>-11800</v>
      </c>
      <c r="EI14">
        <v>44060</v>
      </c>
      <c r="EJ14">
        <v>28923</v>
      </c>
      <c r="EK14">
        <v>68282</v>
      </c>
      <c r="EL14">
        <v>83539</v>
      </c>
      <c r="EM14">
        <v>135672</v>
      </c>
      <c r="EN14">
        <v>126719</v>
      </c>
      <c r="EO14">
        <v>10763</v>
      </c>
      <c r="EP14">
        <v>6686</v>
      </c>
      <c r="EQ14">
        <v>37528</v>
      </c>
      <c r="ER14">
        <v>50437</v>
      </c>
      <c r="ES14">
        <v>456652</v>
      </c>
      <c r="ET14">
        <v>475649</v>
      </c>
      <c r="EU14">
        <v>449962</v>
      </c>
      <c r="EV14">
        <v>470387</v>
      </c>
      <c r="EW14">
        <v>217686</v>
      </c>
      <c r="EX14">
        <v>226567</v>
      </c>
      <c r="EY14">
        <v>215972</v>
      </c>
      <c r="EZ14">
        <v>225275</v>
      </c>
      <c r="FA14">
        <v>111836</v>
      </c>
      <c r="FB14">
        <v>117358</v>
      </c>
      <c r="FC14">
        <v>111737</v>
      </c>
      <c r="FD14">
        <v>117519</v>
      </c>
      <c r="FE14">
        <v>111226</v>
      </c>
      <c r="FF14">
        <v>61112</v>
      </c>
      <c r="FG14">
        <v>2211</v>
      </c>
      <c r="FH14">
        <v>12715</v>
      </c>
      <c r="FI14">
        <v>35187</v>
      </c>
      <c r="FJ14">
        <v>242222</v>
      </c>
      <c r="FK14">
        <v>238449</v>
      </c>
      <c r="FL14">
        <v>15498</v>
      </c>
      <c r="FM14">
        <v>5102</v>
      </c>
      <c r="FN14">
        <v>1330</v>
      </c>
      <c r="FO14">
        <v>0</v>
      </c>
      <c r="FP14">
        <v>145564</v>
      </c>
      <c r="FQ14">
        <v>0</v>
      </c>
      <c r="FR14">
        <v>12191</v>
      </c>
      <c r="FS14">
        <v>0</v>
      </c>
      <c r="FT14">
        <v>68968</v>
      </c>
      <c r="FU14">
        <v>143466</v>
      </c>
      <c r="FV14">
        <v>89130</v>
      </c>
      <c r="FW14">
        <v>89130</v>
      </c>
      <c r="FX14">
        <v>9769</v>
      </c>
      <c r="FY14">
        <v>9769</v>
      </c>
      <c r="FZ14">
        <v>13441</v>
      </c>
      <c r="GA14">
        <v>13441</v>
      </c>
      <c r="GB14">
        <v>31126</v>
      </c>
      <c r="GC14">
        <v>31126</v>
      </c>
      <c r="GD14">
        <v>147095</v>
      </c>
      <c r="GE14">
        <v>73873</v>
      </c>
      <c r="GF14">
        <v>18722</v>
      </c>
      <c r="GG14">
        <v>88099</v>
      </c>
      <c r="GH14">
        <v>284711</v>
      </c>
      <c r="GI14">
        <v>0</v>
      </c>
      <c r="GJ14">
        <v>35385</v>
      </c>
      <c r="GK14">
        <v>29522</v>
      </c>
      <c r="GL14">
        <v>371</v>
      </c>
      <c r="GM14">
        <v>323</v>
      </c>
      <c r="GN14">
        <v>5912</v>
      </c>
      <c r="GO14">
        <v>79111</v>
      </c>
      <c r="GP14">
        <v>731</v>
      </c>
      <c r="GQ14">
        <v>156</v>
      </c>
      <c r="GR14">
        <v>65880</v>
      </c>
      <c r="GS14">
        <v>13806</v>
      </c>
      <c r="GT14">
        <v>77220</v>
      </c>
      <c r="GU14">
        <v>6291</v>
      </c>
      <c r="GV14">
        <v>83511</v>
      </c>
      <c r="GW14">
        <v>7436</v>
      </c>
      <c r="GX14">
        <v>7556</v>
      </c>
      <c r="GY14">
        <v>13135</v>
      </c>
      <c r="GZ14">
        <v>15786</v>
      </c>
      <c r="HA14">
        <v>2144</v>
      </c>
      <c r="HB14">
        <v>2695</v>
      </c>
      <c r="HC14">
        <v>10499</v>
      </c>
      <c r="HD14">
        <v>5236</v>
      </c>
      <c r="HE14">
        <v>19393</v>
      </c>
      <c r="HF14">
        <v>8234</v>
      </c>
      <c r="HG14">
        <v>-4741</v>
      </c>
      <c r="HH14">
        <v>2943</v>
      </c>
      <c r="HI14">
        <v>-7899</v>
      </c>
      <c r="HJ14">
        <v>3607</v>
      </c>
      <c r="HK14">
        <v>6090</v>
      </c>
      <c r="HL14">
        <v>10121</v>
      </c>
      <c r="HM14">
        <v>0</v>
      </c>
      <c r="HN14">
        <v>-10121</v>
      </c>
      <c r="HO14">
        <v>1365</v>
      </c>
      <c r="HP14">
        <v>0</v>
      </c>
      <c r="HQ14">
        <v>-1365</v>
      </c>
      <c r="HR14">
        <v>0</v>
      </c>
      <c r="HS14">
        <v>132565</v>
      </c>
      <c r="HT14">
        <v>132565</v>
      </c>
      <c r="HU14">
        <v>120047</v>
      </c>
      <c r="HV14">
        <v>0</v>
      </c>
      <c r="HW14">
        <v>-120047</v>
      </c>
      <c r="HX14">
        <v>1259</v>
      </c>
      <c r="HY14">
        <v>226</v>
      </c>
      <c r="HZ14">
        <v>-1033</v>
      </c>
      <c r="IA14">
        <v>459821</v>
      </c>
      <c r="IB14">
        <v>59011</v>
      </c>
      <c r="IC14">
        <v>36017</v>
      </c>
      <c r="ID14">
        <v>152796</v>
      </c>
      <c r="IE14">
        <v>211998</v>
      </c>
      <c r="IF14">
        <v>0</v>
      </c>
      <c r="IG14">
        <v>59011</v>
      </c>
      <c r="IH14">
        <v>20432</v>
      </c>
      <c r="II14">
        <v>40960</v>
      </c>
      <c r="IJ14">
        <v>9897</v>
      </c>
      <c r="IK14">
        <v>0</v>
      </c>
      <c r="IL14">
        <v>-145</v>
      </c>
      <c r="IM14">
        <v>-397</v>
      </c>
      <c r="IN14">
        <v>80</v>
      </c>
      <c r="IO14">
        <v>560</v>
      </c>
      <c r="IP14">
        <v>-98</v>
      </c>
      <c r="IQ14">
        <v>122</v>
      </c>
      <c r="IR14">
        <v>0</v>
      </c>
      <c r="IS14">
        <v>-245</v>
      </c>
      <c r="IT14">
        <v>122</v>
      </c>
      <c r="IU14">
        <v>0</v>
      </c>
      <c r="IV14">
        <v>-2369</v>
      </c>
      <c r="IW14">
        <v>17823</v>
      </c>
      <c r="IX14">
        <v>28570</v>
      </c>
      <c r="IY14">
        <v>-24852</v>
      </c>
      <c r="IZ14">
        <v>-19171</v>
      </c>
      <c r="JA14">
        <v>81939</v>
      </c>
      <c r="JB14">
        <v>81886</v>
      </c>
      <c r="JC14">
        <v>81850</v>
      </c>
      <c r="JD14">
        <v>81787</v>
      </c>
      <c r="JE14">
        <v>2958497</v>
      </c>
      <c r="JF14">
        <v>2910434</v>
      </c>
      <c r="JG14">
        <v>2942904</v>
      </c>
      <c r="JH14">
        <v>2895285</v>
      </c>
      <c r="JI14">
        <v>5485644</v>
      </c>
      <c r="JJ14">
        <v>5487795</v>
      </c>
      <c r="JK14">
        <v>95.663265306122454</v>
      </c>
      <c r="JL14">
        <v>96.026072329688802</v>
      </c>
      <c r="JM14">
        <v>96.072374227714036</v>
      </c>
      <c r="JN14">
        <v>103.15398886827458</v>
      </c>
      <c r="JO14">
        <v>95.229982964224874</v>
      </c>
      <c r="JP14">
        <v>100.15980823012384</v>
      </c>
      <c r="JQ14">
        <v>103.20879120879121</v>
      </c>
      <c r="JR14">
        <v>95.872170439414106</v>
      </c>
      <c r="JS14">
        <v>103.73205741626793</v>
      </c>
      <c r="JT14">
        <v>95.063829787234042</v>
      </c>
      <c r="JU14">
        <v>99.839098954143196</v>
      </c>
      <c r="JV14">
        <v>102.80623608017818</v>
      </c>
      <c r="JW14">
        <v>9.367549585383772E-3</v>
      </c>
      <c r="JX14">
        <v>1.586828478278357E-2</v>
      </c>
      <c r="JY14">
        <v>1.0687258687258688E-3</v>
      </c>
      <c r="JZ14">
        <v>9.5817236255572071E-3</v>
      </c>
      <c r="KA14">
        <v>1.3427139027479162E-2</v>
      </c>
      <c r="KB14">
        <v>9.8588077648416039E-3</v>
      </c>
      <c r="KC14">
        <v>1.0015798712697484E-2</v>
      </c>
      <c r="KD14">
        <v>78378</v>
      </c>
      <c r="KE14">
        <v>7797</v>
      </c>
      <c r="KF14">
        <v>879</v>
      </c>
      <c r="KG14">
        <v>2812</v>
      </c>
      <c r="KH14">
        <v>93</v>
      </c>
      <c r="KI14">
        <v>2905</v>
      </c>
      <c r="KJ14">
        <v>93</v>
      </c>
      <c r="KK14">
        <v>3.2013769363166952E-2</v>
      </c>
      <c r="KL14">
        <v>230778</v>
      </c>
      <c r="KM14">
        <v>224530</v>
      </c>
      <c r="KN14">
        <v>496</v>
      </c>
      <c r="KO14">
        <v>15585</v>
      </c>
      <c r="KP14">
        <v>15585</v>
      </c>
      <c r="KQ14">
        <v>227540</v>
      </c>
      <c r="KR14">
        <v>250282</v>
      </c>
      <c r="KS14">
        <v>248164</v>
      </c>
      <c r="KT14">
        <v>248609</v>
      </c>
      <c r="KU14">
        <v>217686</v>
      </c>
      <c r="KV14">
        <v>226567</v>
      </c>
      <c r="KW14">
        <v>215972</v>
      </c>
      <c r="KX14">
        <v>225275</v>
      </c>
      <c r="KY14">
        <v>369</v>
      </c>
      <c r="KZ14">
        <v>1177</v>
      </c>
      <c r="LA14">
        <v>430</v>
      </c>
      <c r="LB14">
        <v>-2148</v>
      </c>
      <c r="LC14">
        <v>171</v>
      </c>
      <c r="LD14">
        <v>234833</v>
      </c>
      <c r="LE14">
        <v>250738</v>
      </c>
      <c r="LF14" s="1">
        <v>2253400.5099999998</v>
      </c>
      <c r="LG14" s="1">
        <v>130421.00350000001</v>
      </c>
      <c r="LH14" s="1">
        <v>2143121.7910000002</v>
      </c>
      <c r="LI14" s="1">
        <v>787329.93400000001</v>
      </c>
      <c r="LJ14" s="1">
        <v>46821.971510000003</v>
      </c>
      <c r="LK14" s="1">
        <v>27248.627100000002</v>
      </c>
      <c r="LL14" s="1">
        <v>718082.79689999996</v>
      </c>
      <c r="LM14" s="1">
        <v>255386.34880000001</v>
      </c>
      <c r="LN14" s="1">
        <v>1.0595875260000001</v>
      </c>
      <c r="LO14" s="1">
        <v>0.99840768619999998</v>
      </c>
      <c r="LP14" s="1">
        <v>2.3990000000000001E-3</v>
      </c>
      <c r="LQ14" s="1">
        <v>2.9398000000000001E-2</v>
      </c>
      <c r="LR14" s="1">
        <v>3.1740000000000002E-3</v>
      </c>
      <c r="LS14" s="1">
        <v>3.2687000000000001E-2</v>
      </c>
      <c r="LT14" s="1">
        <v>2.3091E-2</v>
      </c>
      <c r="LU14" s="1">
        <v>2.3944E-2</v>
      </c>
      <c r="LV14" s="1">
        <v>4.7670000000000004E-3</v>
      </c>
      <c r="LW14" s="1">
        <v>4.1758000000000003E-2</v>
      </c>
      <c r="LX14" s="1">
        <v>2457340.13</v>
      </c>
      <c r="LY14" s="1">
        <v>135404.63800000001</v>
      </c>
      <c r="LZ14" s="1">
        <v>2240609.8199999998</v>
      </c>
      <c r="MA14" s="1">
        <v>804330.63219999999</v>
      </c>
      <c r="MB14" s="1">
        <v>49807.381829999998</v>
      </c>
      <c r="MC14" s="1">
        <v>26612.605889999999</v>
      </c>
      <c r="MD14" s="1">
        <v>729069.52560000005</v>
      </c>
      <c r="ME14" s="1">
        <v>246052.20480000001</v>
      </c>
      <c r="MF14" s="1">
        <v>20877.513185900752</v>
      </c>
      <c r="MG14" s="1">
        <v>5958.6401047768122</v>
      </c>
      <c r="MH14" s="1">
        <v>19870.852802529997</v>
      </c>
      <c r="MI14" s="1">
        <v>36088.203446956933</v>
      </c>
      <c r="MJ14" s="1">
        <v>442.92826354139129</v>
      </c>
      <c r="MK14" s="1">
        <v>1238.2995325003224</v>
      </c>
      <c r="ML14" s="1">
        <v>6668.544657782606</v>
      </c>
      <c r="MM14" s="1">
        <v>11811.711638687819</v>
      </c>
      <c r="MN14" s="1">
        <v>22121.552545680959</v>
      </c>
      <c r="MO14" s="1">
        <v>5949.152079908743</v>
      </c>
      <c r="MP14" s="1">
        <v>21054.907760542927</v>
      </c>
      <c r="MQ14" s="1">
        <v>36030.739702591134</v>
      </c>
      <c r="MR14" s="1">
        <v>469.32126296129883</v>
      </c>
      <c r="MS14" s="1">
        <v>1236.3277710661885</v>
      </c>
      <c r="MT14" s="1">
        <v>7065.9067359603887</v>
      </c>
      <c r="MU14" s="1">
        <v>11792.903687243916</v>
      </c>
      <c r="MV14">
        <v>5305</v>
      </c>
      <c r="MW14">
        <v>5405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0.69875222816399285</v>
      </c>
      <c r="OX14">
        <v>0.30124777183600715</v>
      </c>
      <c r="OY14">
        <v>0.3361884368308351</v>
      </c>
      <c r="OZ14">
        <v>0.61884368308351179</v>
      </c>
      <c r="PA14">
        <v>3.2119914346895075E-3</v>
      </c>
      <c r="PB14">
        <v>4.17558886509636E-2</v>
      </c>
      <c r="PC14">
        <v>0.31185410334346503</v>
      </c>
      <c r="PD14">
        <v>0.30638297872340425</v>
      </c>
      <c r="PE14">
        <v>0.38176291793313072</v>
      </c>
      <c r="PF14">
        <v>0.15813810110974105</v>
      </c>
      <c r="PG14">
        <v>0.40690505548705302</v>
      </c>
      <c r="PH14">
        <v>9.3711467324291003E-2</v>
      </c>
      <c r="PI14">
        <v>9.9568434032059186E-2</v>
      </c>
      <c r="PJ14">
        <v>0.24167694204685575</v>
      </c>
      <c r="PK14">
        <v>0.28664495114006516</v>
      </c>
      <c r="PL14">
        <v>0.46232356134636265</v>
      </c>
      <c r="PM14">
        <v>0.25103148751357218</v>
      </c>
      <c r="PN14">
        <v>0.13197172034564023</v>
      </c>
      <c r="PO14">
        <v>0.5574757789997381</v>
      </c>
      <c r="PP14">
        <v>2.7494108405341711E-2</v>
      </c>
      <c r="PQ14">
        <v>0.19455354804922756</v>
      </c>
      <c r="PR14">
        <v>8.8504844200052377E-2</v>
      </c>
      <c r="PS14">
        <v>0.73253012048192767</v>
      </c>
      <c r="PT14">
        <v>0.25301204819277107</v>
      </c>
      <c r="PU14">
        <v>1.4457831325301262E-2</v>
      </c>
      <c r="PV14">
        <v>0.28234265734265734</v>
      </c>
      <c r="PW14">
        <v>0.64947552447552448</v>
      </c>
      <c r="PX14">
        <v>6.8181818181818232E-2</v>
      </c>
      <c r="PY14">
        <v>0</v>
      </c>
      <c r="PZ14">
        <v>1</v>
      </c>
      <c r="QA14">
        <v>0</v>
      </c>
      <c r="QB14">
        <v>2817</v>
      </c>
      <c r="QC14">
        <v>93</v>
      </c>
      <c r="QD14">
        <v>0.24669344996881057</v>
      </c>
      <c r="QE14">
        <v>857620</v>
      </c>
      <c r="QF14" s="5">
        <v>99.770786700000002</v>
      </c>
      <c r="QG14">
        <v>102.31407</v>
      </c>
      <c r="QH14">
        <v>102.57640000000001</v>
      </c>
      <c r="QI14" s="5">
        <v>90.266666700000002</v>
      </c>
      <c r="QJ14">
        <v>96.515267820779712</v>
      </c>
      <c r="QK14" s="6">
        <v>1932.4655</v>
      </c>
      <c r="QL14" s="7">
        <v>20815</v>
      </c>
      <c r="QM14">
        <v>2.4640780103410243E-2</v>
      </c>
    </row>
    <row r="15" spans="1:455" ht="15.75" x14ac:dyDescent="0.25">
      <c r="A15" t="s">
        <v>369</v>
      </c>
      <c r="B15">
        <v>895000</v>
      </c>
      <c r="C15">
        <v>833000</v>
      </c>
      <c r="D15">
        <v>-2087000</v>
      </c>
      <c r="E15">
        <v>-2000</v>
      </c>
      <c r="F15">
        <v>371000</v>
      </c>
      <c r="G15">
        <v>201000</v>
      </c>
      <c r="H15">
        <v>-41000</v>
      </c>
      <c r="I15">
        <v>-286000</v>
      </c>
      <c r="J15">
        <v>313000</v>
      </c>
      <c r="K15">
        <v>-313000</v>
      </c>
      <c r="L15">
        <v>125000</v>
      </c>
      <c r="M15">
        <v>-2286000</v>
      </c>
      <c r="N15">
        <v>-1215000</v>
      </c>
      <c r="O15">
        <v>-30000</v>
      </c>
      <c r="P15">
        <v>-185000</v>
      </c>
      <c r="Q15">
        <v>3716000</v>
      </c>
      <c r="R15">
        <v>1102000</v>
      </c>
      <c r="S15">
        <v>359000</v>
      </c>
      <c r="T15">
        <v>853000</v>
      </c>
      <c r="U15">
        <v>1254000</v>
      </c>
      <c r="V15">
        <v>1559000</v>
      </c>
      <c r="W15">
        <v>3005000</v>
      </c>
      <c r="X15">
        <v>3301000</v>
      </c>
      <c r="Y15">
        <v>2916000</v>
      </c>
      <c r="Z15">
        <v>1733000</v>
      </c>
      <c r="AA15">
        <v>6000</v>
      </c>
      <c r="AB15">
        <v>-1761000</v>
      </c>
      <c r="AC15">
        <v>1000</v>
      </c>
      <c r="AD15">
        <v>20000</v>
      </c>
      <c r="AE15">
        <v>6000</v>
      </c>
      <c r="AF15">
        <v>14000</v>
      </c>
      <c r="AG15">
        <v>-25000</v>
      </c>
      <c r="AH15">
        <v>-30000</v>
      </c>
      <c r="AI15">
        <v>32000</v>
      </c>
      <c r="AJ15">
        <v>3000</v>
      </c>
      <c r="AK15">
        <v>1000</v>
      </c>
      <c r="AL15">
        <v>38000</v>
      </c>
      <c r="AM15">
        <v>-48000</v>
      </c>
      <c r="AN15">
        <v>48000</v>
      </c>
      <c r="AO15">
        <v>-42000</v>
      </c>
      <c r="AP15">
        <v>-39000</v>
      </c>
      <c r="AQ15">
        <v>34000</v>
      </c>
      <c r="AR15">
        <v>1000</v>
      </c>
      <c r="AS15">
        <v>-66000</v>
      </c>
      <c r="AT15">
        <v>69000</v>
      </c>
      <c r="AU15">
        <v>-14000</v>
      </c>
      <c r="AV15">
        <v>1000</v>
      </c>
      <c r="AW15">
        <v>4000</v>
      </c>
      <c r="AX15">
        <v>-55000</v>
      </c>
      <c r="AY15">
        <v>-42000</v>
      </c>
      <c r="AZ15">
        <v>-3000</v>
      </c>
      <c r="BA15">
        <v>-57000</v>
      </c>
      <c r="BB15">
        <v>-50000</v>
      </c>
      <c r="BC15">
        <v>18000</v>
      </c>
      <c r="BD15">
        <v>-1000</v>
      </c>
      <c r="BE15">
        <v>-17000</v>
      </c>
      <c r="BF15">
        <v>0</v>
      </c>
      <c r="BG15">
        <v>1000</v>
      </c>
      <c r="BH15">
        <v>-16000</v>
      </c>
      <c r="BI15">
        <v>15000</v>
      </c>
      <c r="BJ15">
        <v>10000</v>
      </c>
      <c r="BK15">
        <v>1000</v>
      </c>
      <c r="BL15">
        <v>-8000</v>
      </c>
      <c r="BM15">
        <v>2000</v>
      </c>
      <c r="BN15">
        <v>0</v>
      </c>
      <c r="BO15">
        <v>-9000</v>
      </c>
      <c r="BP15">
        <v>27000</v>
      </c>
      <c r="BQ15">
        <v>-27000</v>
      </c>
      <c r="BR15">
        <v>6000</v>
      </c>
      <c r="BS15">
        <v>3000</v>
      </c>
      <c r="BT15">
        <v>-1000</v>
      </c>
      <c r="BU15">
        <v>0</v>
      </c>
      <c r="BV15">
        <v>-1000</v>
      </c>
      <c r="BW15">
        <v>-2000</v>
      </c>
      <c r="BX15">
        <v>-115000</v>
      </c>
      <c r="BY15">
        <v>2000</v>
      </c>
      <c r="BZ15">
        <v>-72000</v>
      </c>
      <c r="CA15">
        <v>-37000</v>
      </c>
      <c r="CB15">
        <v>-233000</v>
      </c>
      <c r="CC15">
        <v>-378000</v>
      </c>
      <c r="CD15">
        <v>-121000</v>
      </c>
      <c r="CE15">
        <v>-123000</v>
      </c>
      <c r="CF15">
        <v>6000</v>
      </c>
      <c r="CG15">
        <v>0</v>
      </c>
      <c r="CH15">
        <v>-6000</v>
      </c>
      <c r="CI15">
        <v>0</v>
      </c>
      <c r="CJ15">
        <v>0</v>
      </c>
      <c r="CK15">
        <v>-1861000</v>
      </c>
      <c r="CL15">
        <v>67000</v>
      </c>
      <c r="CM15">
        <v>42000</v>
      </c>
      <c r="CN15">
        <v>1644000</v>
      </c>
      <c r="CO15">
        <v>118000</v>
      </c>
      <c r="CP15">
        <v>9000</v>
      </c>
      <c r="CQ15">
        <v>26000</v>
      </c>
      <c r="CR15">
        <v>10000</v>
      </c>
      <c r="CS15">
        <v>-26000</v>
      </c>
      <c r="CT15">
        <v>-22000</v>
      </c>
      <c r="CU15">
        <v>10735</v>
      </c>
      <c r="CV15">
        <v>29498</v>
      </c>
      <c r="CW15">
        <v>21579</v>
      </c>
      <c r="CX15">
        <v>28913</v>
      </c>
      <c r="CY15">
        <v>100622</v>
      </c>
      <c r="CZ15">
        <v>74379</v>
      </c>
      <c r="DA15">
        <v>4100</v>
      </c>
      <c r="DB15">
        <v>6383</v>
      </c>
      <c r="DC15">
        <v>28498</v>
      </c>
      <c r="DD15">
        <v>26361</v>
      </c>
      <c r="DE15">
        <v>860</v>
      </c>
      <c r="DF15">
        <v>0</v>
      </c>
      <c r="DG15">
        <v>5993</v>
      </c>
      <c r="DH15">
        <v>6185</v>
      </c>
      <c r="DI15">
        <v>5220</v>
      </c>
      <c r="DJ15">
        <v>735</v>
      </c>
      <c r="DK15">
        <v>1605</v>
      </c>
      <c r="DL15">
        <v>0</v>
      </c>
      <c r="DM15">
        <v>6138</v>
      </c>
      <c r="DN15">
        <v>12897</v>
      </c>
      <c r="DO15">
        <v>17117</v>
      </c>
      <c r="DP15">
        <v>0</v>
      </c>
      <c r="DQ15">
        <v>340</v>
      </c>
      <c r="DR15">
        <v>0</v>
      </c>
      <c r="DS15">
        <v>2568</v>
      </c>
      <c r="DT15">
        <v>20318</v>
      </c>
      <c r="DU15">
        <v>0</v>
      </c>
      <c r="DV15">
        <v>0</v>
      </c>
      <c r="DW15">
        <v>382</v>
      </c>
      <c r="DX15">
        <v>88</v>
      </c>
      <c r="DY15">
        <v>730</v>
      </c>
      <c r="DZ15">
        <v>730</v>
      </c>
      <c r="EA15">
        <v>5004</v>
      </c>
      <c r="EB15">
        <v>5448</v>
      </c>
      <c r="EC15">
        <v>343</v>
      </c>
      <c r="ED15">
        <v>-153</v>
      </c>
      <c r="EE15">
        <v>5031</v>
      </c>
      <c r="EF15">
        <v>0</v>
      </c>
      <c r="EG15">
        <v>264</v>
      </c>
      <c r="EH15">
        <v>5347</v>
      </c>
      <c r="EI15">
        <v>29441</v>
      </c>
      <c r="EJ15">
        <v>30228</v>
      </c>
      <c r="EK15">
        <v>32917</v>
      </c>
      <c r="EL15">
        <v>40546</v>
      </c>
      <c r="EM15">
        <v>108753</v>
      </c>
      <c r="EN15">
        <v>95278</v>
      </c>
      <c r="EO15">
        <v>10736</v>
      </c>
      <c r="EP15">
        <v>6383</v>
      </c>
      <c r="EQ15">
        <v>35281</v>
      </c>
      <c r="ER15">
        <v>44693</v>
      </c>
      <c r="ES15">
        <v>454312</v>
      </c>
      <c r="ET15">
        <v>463645</v>
      </c>
      <c r="EU15">
        <v>455762</v>
      </c>
      <c r="EV15">
        <v>467639</v>
      </c>
      <c r="EW15">
        <v>210410</v>
      </c>
      <c r="EX15">
        <v>216988</v>
      </c>
      <c r="EY15">
        <v>215449</v>
      </c>
      <c r="EZ15">
        <v>222105</v>
      </c>
      <c r="FA15">
        <v>113945</v>
      </c>
      <c r="FB15">
        <v>118119</v>
      </c>
      <c r="FC15">
        <v>114502</v>
      </c>
      <c r="FD15">
        <v>118995</v>
      </c>
      <c r="FE15">
        <v>107910</v>
      </c>
      <c r="FF15">
        <v>59696</v>
      </c>
      <c r="FG15">
        <v>2194</v>
      </c>
      <c r="FH15">
        <v>13696</v>
      </c>
      <c r="FI15">
        <v>32324</v>
      </c>
      <c r="FJ15">
        <v>233901</v>
      </c>
      <c r="FK15">
        <v>229984</v>
      </c>
      <c r="FL15">
        <v>14871</v>
      </c>
      <c r="FM15">
        <v>5233</v>
      </c>
      <c r="FN15">
        <v>1317</v>
      </c>
      <c r="FO15">
        <v>0</v>
      </c>
      <c r="FP15">
        <v>136353</v>
      </c>
      <c r="FQ15">
        <v>0</v>
      </c>
      <c r="FR15">
        <v>11462</v>
      </c>
      <c r="FS15">
        <v>0</v>
      </c>
      <c r="FT15">
        <v>71213</v>
      </c>
      <c r="FU15">
        <v>155071</v>
      </c>
      <c r="FV15">
        <v>92502</v>
      </c>
      <c r="FW15">
        <v>92502</v>
      </c>
      <c r="FX15">
        <v>11716</v>
      </c>
      <c r="FY15">
        <v>11716</v>
      </c>
      <c r="FZ15">
        <v>13385</v>
      </c>
      <c r="GA15">
        <v>13385</v>
      </c>
      <c r="GB15">
        <v>37469</v>
      </c>
      <c r="GC15">
        <v>37469</v>
      </c>
      <c r="GD15">
        <v>151044</v>
      </c>
      <c r="GE15">
        <v>84873</v>
      </c>
      <c r="GF15">
        <v>25191</v>
      </c>
      <c r="GG15">
        <v>82253</v>
      </c>
      <c r="GH15">
        <v>266666</v>
      </c>
      <c r="GI15">
        <v>0</v>
      </c>
      <c r="GJ15">
        <v>42382</v>
      </c>
      <c r="GK15">
        <v>36682</v>
      </c>
      <c r="GL15">
        <v>368</v>
      </c>
      <c r="GM15">
        <v>310</v>
      </c>
      <c r="GN15">
        <v>5757</v>
      </c>
      <c r="GO15">
        <v>76078</v>
      </c>
      <c r="GP15">
        <v>737</v>
      </c>
      <c r="GQ15">
        <v>155</v>
      </c>
      <c r="GR15">
        <v>64464</v>
      </c>
      <c r="GS15">
        <v>12197</v>
      </c>
      <c r="GT15">
        <v>78676</v>
      </c>
      <c r="GU15">
        <v>6457</v>
      </c>
      <c r="GV15">
        <v>85133</v>
      </c>
      <c r="GW15">
        <v>7990</v>
      </c>
      <c r="GX15">
        <v>8023</v>
      </c>
      <c r="GY15">
        <v>12839</v>
      </c>
      <c r="GZ15">
        <v>15715</v>
      </c>
      <c r="HA15">
        <v>2342</v>
      </c>
      <c r="HB15">
        <v>3363</v>
      </c>
      <c r="HC15">
        <v>11251</v>
      </c>
      <c r="HD15">
        <v>5173</v>
      </c>
      <c r="HE15">
        <v>19204</v>
      </c>
      <c r="HF15">
        <v>7917</v>
      </c>
      <c r="HG15">
        <v>-4627</v>
      </c>
      <c r="HH15">
        <v>3228</v>
      </c>
      <c r="HI15">
        <v>-7666</v>
      </c>
      <c r="HJ15">
        <v>3489</v>
      </c>
      <c r="HK15">
        <v>5575</v>
      </c>
      <c r="HL15">
        <v>10121</v>
      </c>
      <c r="HM15">
        <v>0</v>
      </c>
      <c r="HN15">
        <v>-10121</v>
      </c>
      <c r="HO15">
        <v>1365</v>
      </c>
      <c r="HP15">
        <v>0</v>
      </c>
      <c r="HQ15">
        <v>-1365</v>
      </c>
      <c r="HR15">
        <v>0</v>
      </c>
      <c r="HS15">
        <v>122551</v>
      </c>
      <c r="HT15">
        <v>122551</v>
      </c>
      <c r="HU15">
        <v>110015</v>
      </c>
      <c r="HV15">
        <v>0</v>
      </c>
      <c r="HW15">
        <v>-110015</v>
      </c>
      <c r="HX15">
        <v>1277</v>
      </c>
      <c r="HY15">
        <v>226</v>
      </c>
      <c r="HZ15">
        <v>-1051</v>
      </c>
      <c r="IA15">
        <v>453934</v>
      </c>
      <c r="IB15">
        <v>70125</v>
      </c>
      <c r="IC15">
        <v>51540</v>
      </c>
      <c r="ID15">
        <v>138433</v>
      </c>
      <c r="IE15">
        <v>193836</v>
      </c>
      <c r="IF15">
        <v>0</v>
      </c>
      <c r="IG15">
        <v>70125</v>
      </c>
      <c r="IH15">
        <v>26966</v>
      </c>
      <c r="II15">
        <v>24488</v>
      </c>
      <c r="IJ15">
        <v>8000</v>
      </c>
      <c r="IK15">
        <v>0</v>
      </c>
      <c r="IL15">
        <v>-148</v>
      </c>
      <c r="IM15">
        <v>-397</v>
      </c>
      <c r="IN15">
        <v>-157</v>
      </c>
      <c r="IO15">
        <v>828</v>
      </c>
      <c r="IP15">
        <v>-126</v>
      </c>
      <c r="IQ15">
        <v>262</v>
      </c>
      <c r="IR15">
        <v>0</v>
      </c>
      <c r="IS15">
        <v>-494</v>
      </c>
      <c r="IT15">
        <v>247</v>
      </c>
      <c r="IU15">
        <v>-15</v>
      </c>
      <c r="IV15">
        <v>10020</v>
      </c>
      <c r="IW15">
        <v>24375</v>
      </c>
      <c r="IX15">
        <v>11129</v>
      </c>
      <c r="IY15">
        <v>-23744</v>
      </c>
      <c r="IZ15">
        <v>-21779</v>
      </c>
      <c r="JA15">
        <v>83758</v>
      </c>
      <c r="JB15">
        <v>83394</v>
      </c>
      <c r="JC15">
        <v>81693</v>
      </c>
      <c r="JD15">
        <v>81738</v>
      </c>
      <c r="JE15">
        <v>2966929</v>
      </c>
      <c r="JF15">
        <v>2917528</v>
      </c>
      <c r="JG15">
        <v>2954164</v>
      </c>
      <c r="JH15">
        <v>2904174</v>
      </c>
      <c r="JI15">
        <v>5497509</v>
      </c>
      <c r="JJ15">
        <v>5497235</v>
      </c>
      <c r="JK15">
        <v>97.476475620188197</v>
      </c>
      <c r="JL15">
        <v>97.993960310612593</v>
      </c>
      <c r="JM15">
        <v>96.958525345622121</v>
      </c>
      <c r="JN15">
        <v>106.30541871921181</v>
      </c>
      <c r="JO15">
        <v>96.443691786621528</v>
      </c>
      <c r="JP15">
        <v>102.41254523522316</v>
      </c>
      <c r="JQ15">
        <v>104.53932584269663</v>
      </c>
      <c r="JR15">
        <v>96.983340837460602</v>
      </c>
      <c r="JS15">
        <v>105.48481880509306</v>
      </c>
      <c r="JT15">
        <v>96.21848739495799</v>
      </c>
      <c r="JU15">
        <v>102.24765018389866</v>
      </c>
      <c r="JV15">
        <v>104.83870967741935</v>
      </c>
      <c r="JW15">
        <v>9.8534065489688238E-3</v>
      </c>
      <c r="JX15">
        <v>1.6106667595102708E-2</v>
      </c>
      <c r="JY15">
        <v>9.6453301807127175E-4</v>
      </c>
      <c r="JZ15">
        <v>1.6085326953748005E-2</v>
      </c>
      <c r="KA15">
        <v>1.2633566713752042E-2</v>
      </c>
      <c r="KB15">
        <v>1.016079384499502E-2</v>
      </c>
      <c r="KC15">
        <v>1.0332371609924984E-2</v>
      </c>
      <c r="KD15">
        <v>72433</v>
      </c>
      <c r="KE15">
        <v>7918</v>
      </c>
      <c r="KF15">
        <v>1032</v>
      </c>
      <c r="KG15">
        <v>2820</v>
      </c>
      <c r="KH15">
        <v>103</v>
      </c>
      <c r="KI15">
        <v>2923</v>
      </c>
      <c r="KJ15">
        <v>103</v>
      </c>
      <c r="KK15">
        <v>3.5237769414984604E-2</v>
      </c>
      <c r="KL15">
        <v>234021</v>
      </c>
      <c r="KM15">
        <v>223235</v>
      </c>
      <c r="KN15">
        <v>207</v>
      </c>
      <c r="KO15">
        <v>24573</v>
      </c>
      <c r="KP15">
        <v>24573</v>
      </c>
      <c r="KQ15">
        <v>222550</v>
      </c>
      <c r="KR15">
        <v>248674</v>
      </c>
      <c r="KS15">
        <v>250175</v>
      </c>
      <c r="KT15">
        <v>244694</v>
      </c>
      <c r="KU15">
        <v>210410</v>
      </c>
      <c r="KV15">
        <v>216988</v>
      </c>
      <c r="KW15">
        <v>215449</v>
      </c>
      <c r="KX15">
        <v>222105</v>
      </c>
      <c r="KY15">
        <v>-1020</v>
      </c>
      <c r="KZ15">
        <v>1625</v>
      </c>
      <c r="LA15">
        <v>-1129</v>
      </c>
      <c r="LB15">
        <v>-2256</v>
      </c>
      <c r="LC15">
        <v>-221</v>
      </c>
      <c r="LD15">
        <v>232607</v>
      </c>
      <c r="LE15">
        <v>254653</v>
      </c>
      <c r="LF15" s="1">
        <v>2268594.0690000001</v>
      </c>
      <c r="LG15" s="1">
        <v>132374.79810000001</v>
      </c>
      <c r="LH15" s="1">
        <v>2155862.3930000002</v>
      </c>
      <c r="LI15" s="1">
        <v>797129.76410000003</v>
      </c>
      <c r="LJ15" s="1">
        <v>46138.524169999997</v>
      </c>
      <c r="LK15" s="1">
        <v>27835.244569999999</v>
      </c>
      <c r="LL15" s="1">
        <v>721271.76439999999</v>
      </c>
      <c r="LM15" s="1">
        <v>256643.43580000001</v>
      </c>
      <c r="LN15" s="1">
        <v>1.0624436669999999</v>
      </c>
      <c r="LO15" s="1">
        <v>1.0511972140000001</v>
      </c>
      <c r="LP15" s="1">
        <v>2.5309999999999998E-3</v>
      </c>
      <c r="LQ15" s="1">
        <v>2.6794999999999999E-2</v>
      </c>
      <c r="LR15" s="1">
        <v>3.3289999999999999E-3</v>
      </c>
      <c r="LS15" s="1">
        <v>2.9329000000000001E-2</v>
      </c>
      <c r="LT15" s="1">
        <v>2.3871E-2</v>
      </c>
      <c r="LU15" s="1">
        <v>2.0247000000000001E-2</v>
      </c>
      <c r="LV15" s="1">
        <v>4.8329999999999996E-3</v>
      </c>
      <c r="LW15" s="1">
        <v>3.6852999999999997E-2</v>
      </c>
      <c r="LX15" s="1">
        <v>2479902.1690000002</v>
      </c>
      <c r="LY15" s="1">
        <v>144158.8444</v>
      </c>
      <c r="LZ15" s="1">
        <v>2260246.6740000001</v>
      </c>
      <c r="MA15" s="1">
        <v>854975.97499999998</v>
      </c>
      <c r="MB15" s="1">
        <v>49211.795480000001</v>
      </c>
      <c r="MC15" s="1">
        <v>28638.573990000001</v>
      </c>
      <c r="MD15" s="1">
        <v>734498.65769999998</v>
      </c>
      <c r="ME15" s="1">
        <v>260358.5281</v>
      </c>
      <c r="MF15" s="1">
        <v>20896.915690810358</v>
      </c>
      <c r="MG15" s="1">
        <v>5448.4253887825089</v>
      </c>
      <c r="MH15" s="1">
        <v>19875.054442238958</v>
      </c>
      <c r="MI15" s="1">
        <v>32891.429734286023</v>
      </c>
      <c r="MJ15" s="1">
        <v>434.2399419152041</v>
      </c>
      <c r="MK15" s="1">
        <v>1138.3204228936975</v>
      </c>
      <c r="ML15" s="1">
        <v>6659.4616574177271</v>
      </c>
      <c r="MM15" s="1">
        <v>10668.840112326399</v>
      </c>
      <c r="MN15" s="1">
        <v>22201.795735534393</v>
      </c>
      <c r="MO15" s="1">
        <v>5727.369589375041</v>
      </c>
      <c r="MP15" s="1">
        <v>21116.125723436995</v>
      </c>
      <c r="MQ15" s="1">
        <v>34575.379301158231</v>
      </c>
      <c r="MR15" s="1">
        <v>461.35547624625639</v>
      </c>
      <c r="MS15" s="1">
        <v>1196.5992571851566</v>
      </c>
      <c r="MT15" s="1">
        <v>7075.3028635527871</v>
      </c>
      <c r="MU15" s="1">
        <v>11215.05500268896</v>
      </c>
      <c r="MV15">
        <v>3923</v>
      </c>
      <c r="MW15">
        <v>4317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0.69875222816399285</v>
      </c>
      <c r="OX15">
        <v>0.30124777183600715</v>
      </c>
      <c r="OY15">
        <v>0.3361884368308351</v>
      </c>
      <c r="OZ15">
        <v>0.61884368308351179</v>
      </c>
      <c r="PA15">
        <v>3.2119914346895075E-3</v>
      </c>
      <c r="PB15">
        <v>4.17558886509636E-2</v>
      </c>
      <c r="PC15">
        <v>0.31185410334346503</v>
      </c>
      <c r="PD15">
        <v>0.30638297872340425</v>
      </c>
      <c r="PE15">
        <v>0.38176291793313072</v>
      </c>
      <c r="PF15">
        <v>0.15813810110974105</v>
      </c>
      <c r="PG15">
        <v>0.40690505548705302</v>
      </c>
      <c r="PH15">
        <v>9.3711467324291003E-2</v>
      </c>
      <c r="PI15">
        <v>9.9568434032059186E-2</v>
      </c>
      <c r="PJ15">
        <v>0.24167694204685575</v>
      </c>
      <c r="PK15">
        <v>0.28664495114006516</v>
      </c>
      <c r="PL15">
        <v>0.46232356134636265</v>
      </c>
      <c r="PM15">
        <v>0.25103148751357218</v>
      </c>
      <c r="PN15">
        <v>0.13197172034564023</v>
      </c>
      <c r="PO15">
        <v>0.5574757789997381</v>
      </c>
      <c r="PP15">
        <v>2.7494108405341711E-2</v>
      </c>
      <c r="PQ15">
        <v>0.19455354804922756</v>
      </c>
      <c r="PR15">
        <v>8.8504844200052377E-2</v>
      </c>
      <c r="PS15">
        <v>0.73253012048192767</v>
      </c>
      <c r="PT15">
        <v>0.25301204819277107</v>
      </c>
      <c r="PU15">
        <v>1.4457831325301262E-2</v>
      </c>
      <c r="PV15">
        <v>0.28234265734265734</v>
      </c>
      <c r="PW15">
        <v>0.64947552447552448</v>
      </c>
      <c r="PX15">
        <v>6.8181818181818232E-2</v>
      </c>
      <c r="PY15">
        <v>0</v>
      </c>
      <c r="PZ15">
        <v>0</v>
      </c>
      <c r="QA15">
        <v>1</v>
      </c>
      <c r="QB15">
        <v>2838</v>
      </c>
      <c r="QC15">
        <v>102</v>
      </c>
      <c r="QD15">
        <v>0.21982117426071579</v>
      </c>
      <c r="QE15">
        <v>864137</v>
      </c>
      <c r="QF15" s="5">
        <v>99.119273300000003</v>
      </c>
      <c r="QG15">
        <v>101.63611</v>
      </c>
      <c r="QH15">
        <v>101.50287</v>
      </c>
      <c r="QI15" s="5">
        <v>90.5</v>
      </c>
      <c r="QJ15">
        <v>96.764753337020736</v>
      </c>
      <c r="QK15" s="6">
        <v>1932.4655</v>
      </c>
      <c r="QL15" s="7">
        <v>20385</v>
      </c>
      <c r="QM15">
        <v>2.4640780103410243E-2</v>
      </c>
    </row>
    <row r="16" spans="1:455" ht="15.75" x14ac:dyDescent="0.25">
      <c r="A16" t="s">
        <v>370</v>
      </c>
      <c r="B16">
        <v>877000</v>
      </c>
      <c r="C16">
        <v>999000</v>
      </c>
      <c r="D16">
        <v>-2152000</v>
      </c>
      <c r="E16">
        <v>150000</v>
      </c>
      <c r="F16">
        <v>136000</v>
      </c>
      <c r="G16">
        <v>201000</v>
      </c>
      <c r="H16">
        <v>-39000</v>
      </c>
      <c r="I16">
        <v>-464000</v>
      </c>
      <c r="J16">
        <v>351000</v>
      </c>
      <c r="K16">
        <v>-351000</v>
      </c>
      <c r="L16">
        <v>303000</v>
      </c>
      <c r="M16">
        <v>-2298000</v>
      </c>
      <c r="N16">
        <v>-1299000</v>
      </c>
      <c r="O16">
        <v>-12000</v>
      </c>
      <c r="P16">
        <v>-47000</v>
      </c>
      <c r="Q16">
        <v>3655000</v>
      </c>
      <c r="R16">
        <v>897000</v>
      </c>
      <c r="S16">
        <v>362000</v>
      </c>
      <c r="T16">
        <v>750000</v>
      </c>
      <c r="U16">
        <v>1104000</v>
      </c>
      <c r="V16">
        <v>1256000</v>
      </c>
      <c r="W16">
        <v>2573000</v>
      </c>
      <c r="X16">
        <v>3101000</v>
      </c>
      <c r="Y16">
        <v>2688000</v>
      </c>
      <c r="Z16">
        <v>1786000</v>
      </c>
      <c r="AA16">
        <v>5000</v>
      </c>
      <c r="AB16">
        <v>-1812000</v>
      </c>
      <c r="AC16">
        <v>1000</v>
      </c>
      <c r="AD16">
        <v>20000</v>
      </c>
      <c r="AE16">
        <v>-24000</v>
      </c>
      <c r="AF16">
        <v>72000</v>
      </c>
      <c r="AG16">
        <v>-43000</v>
      </c>
      <c r="AH16">
        <v>151000</v>
      </c>
      <c r="AI16">
        <v>-166000</v>
      </c>
      <c r="AJ16">
        <v>-8000</v>
      </c>
      <c r="AK16">
        <v>-1000</v>
      </c>
      <c r="AL16">
        <v>-158000</v>
      </c>
      <c r="AM16">
        <v>15000</v>
      </c>
      <c r="AN16">
        <v>-15000</v>
      </c>
      <c r="AO16">
        <v>167000</v>
      </c>
      <c r="AP16">
        <v>-3000</v>
      </c>
      <c r="AQ16">
        <v>-81000</v>
      </c>
      <c r="AR16">
        <v>20000</v>
      </c>
      <c r="AS16">
        <v>115000</v>
      </c>
      <c r="AT16">
        <v>-50000</v>
      </c>
      <c r="AU16">
        <v>-6000</v>
      </c>
      <c r="AV16">
        <v>-1000</v>
      </c>
      <c r="AW16">
        <v>-15000</v>
      </c>
      <c r="AX16">
        <v>-37000</v>
      </c>
      <c r="AY16">
        <v>14000</v>
      </c>
      <c r="AZ16">
        <v>2000</v>
      </c>
      <c r="BA16">
        <v>-25000</v>
      </c>
      <c r="BB16">
        <v>1000</v>
      </c>
      <c r="BC16">
        <v>8000</v>
      </c>
      <c r="BD16">
        <v>0</v>
      </c>
      <c r="BE16">
        <v>-8000</v>
      </c>
      <c r="BF16">
        <v>0</v>
      </c>
      <c r="BG16">
        <v>1000</v>
      </c>
      <c r="BH16">
        <v>0</v>
      </c>
      <c r="BI16">
        <v>91000</v>
      </c>
      <c r="BJ16">
        <v>-20000</v>
      </c>
      <c r="BK16">
        <v>1000</v>
      </c>
      <c r="BL16">
        <v>-69000</v>
      </c>
      <c r="BM16">
        <v>7000</v>
      </c>
      <c r="BN16">
        <v>2000</v>
      </c>
      <c r="BO16">
        <v>-21000</v>
      </c>
      <c r="BP16">
        <v>23000</v>
      </c>
      <c r="BQ16">
        <v>-23000</v>
      </c>
      <c r="BR16">
        <v>11000</v>
      </c>
      <c r="BS16">
        <v>-9000</v>
      </c>
      <c r="BT16">
        <v>-2000</v>
      </c>
      <c r="BU16">
        <v>-3000</v>
      </c>
      <c r="BV16">
        <v>24000</v>
      </c>
      <c r="BW16">
        <v>-11000</v>
      </c>
      <c r="BX16">
        <v>-198000</v>
      </c>
      <c r="BY16">
        <v>4000</v>
      </c>
      <c r="BZ16">
        <v>-89000</v>
      </c>
      <c r="CA16">
        <v>-113000</v>
      </c>
      <c r="CB16">
        <v>-317000</v>
      </c>
      <c r="CC16">
        <v>-434000</v>
      </c>
      <c r="CD16">
        <v>-176000</v>
      </c>
      <c r="CE16">
        <v>-230000</v>
      </c>
      <c r="CF16">
        <v>44000</v>
      </c>
      <c r="CG16">
        <v>0</v>
      </c>
      <c r="CH16">
        <v>-44000</v>
      </c>
      <c r="CI16">
        <v>0</v>
      </c>
      <c r="CJ16">
        <v>0</v>
      </c>
      <c r="CK16">
        <v>-1651000</v>
      </c>
      <c r="CL16">
        <v>57000</v>
      </c>
      <c r="CM16">
        <v>36000</v>
      </c>
      <c r="CN16">
        <v>1462000</v>
      </c>
      <c r="CO16">
        <v>105000</v>
      </c>
      <c r="CP16">
        <v>2000</v>
      </c>
      <c r="CQ16">
        <v>25000</v>
      </c>
      <c r="CR16">
        <v>12000</v>
      </c>
      <c r="CS16">
        <v>-33000</v>
      </c>
      <c r="CT16">
        <v>-13000</v>
      </c>
      <c r="CU16">
        <v>10900</v>
      </c>
      <c r="CV16">
        <v>32545</v>
      </c>
      <c r="CW16">
        <v>24967</v>
      </c>
      <c r="CX16">
        <v>30002</v>
      </c>
      <c r="CY16">
        <v>104640</v>
      </c>
      <c r="CZ16">
        <v>77798</v>
      </c>
      <c r="DA16">
        <v>3521</v>
      </c>
      <c r="DB16">
        <v>5304</v>
      </c>
      <c r="DC16">
        <v>27176</v>
      </c>
      <c r="DD16">
        <v>25556</v>
      </c>
      <c r="DE16">
        <v>1292</v>
      </c>
      <c r="DF16">
        <v>0</v>
      </c>
      <c r="DG16">
        <v>1226</v>
      </c>
      <c r="DH16">
        <v>5290</v>
      </c>
      <c r="DI16">
        <v>6004</v>
      </c>
      <c r="DJ16">
        <v>421</v>
      </c>
      <c r="DK16">
        <v>1517</v>
      </c>
      <c r="DL16">
        <v>0</v>
      </c>
      <c r="DM16">
        <v>15843</v>
      </c>
      <c r="DN16">
        <v>20171</v>
      </c>
      <c r="DO16">
        <v>17906</v>
      </c>
      <c r="DP16">
        <v>0</v>
      </c>
      <c r="DQ16">
        <v>291</v>
      </c>
      <c r="DR16">
        <v>0</v>
      </c>
      <c r="DS16">
        <v>2494</v>
      </c>
      <c r="DT16">
        <v>20972</v>
      </c>
      <c r="DU16">
        <v>0</v>
      </c>
      <c r="DV16">
        <v>0</v>
      </c>
      <c r="DW16">
        <v>375</v>
      </c>
      <c r="DX16">
        <v>93</v>
      </c>
      <c r="DY16">
        <v>730</v>
      </c>
      <c r="DZ16">
        <v>730</v>
      </c>
      <c r="EA16">
        <v>-2806</v>
      </c>
      <c r="EB16">
        <v>3449</v>
      </c>
      <c r="EC16">
        <v>80</v>
      </c>
      <c r="ED16">
        <v>-548</v>
      </c>
      <c r="EE16">
        <v>10526</v>
      </c>
      <c r="EF16">
        <v>0</v>
      </c>
      <c r="EG16">
        <v>-7625</v>
      </c>
      <c r="EH16">
        <v>-2726</v>
      </c>
      <c r="EI16">
        <v>30827</v>
      </c>
      <c r="EJ16">
        <v>33275</v>
      </c>
      <c r="EK16">
        <v>23678</v>
      </c>
      <c r="EL16">
        <v>38741</v>
      </c>
      <c r="EM16">
        <v>113218</v>
      </c>
      <c r="EN16">
        <v>98643</v>
      </c>
      <c r="EO16">
        <v>15564</v>
      </c>
      <c r="EP16">
        <v>5304</v>
      </c>
      <c r="EQ16">
        <v>35769</v>
      </c>
      <c r="ER16">
        <v>43093</v>
      </c>
      <c r="ES16">
        <v>457743</v>
      </c>
      <c r="ET16">
        <v>470568</v>
      </c>
      <c r="EU16">
        <v>445022</v>
      </c>
      <c r="EV16">
        <v>456596</v>
      </c>
      <c r="EW16">
        <v>216129</v>
      </c>
      <c r="EX16">
        <v>222706</v>
      </c>
      <c r="EY16">
        <v>208364</v>
      </c>
      <c r="EZ16">
        <v>213906</v>
      </c>
      <c r="FA16">
        <v>119075</v>
      </c>
      <c r="FB16">
        <v>123166</v>
      </c>
      <c r="FC16">
        <v>116452</v>
      </c>
      <c r="FD16">
        <v>120159</v>
      </c>
      <c r="FE16">
        <v>107480</v>
      </c>
      <c r="FF16">
        <v>60483</v>
      </c>
      <c r="FG16">
        <v>2204</v>
      </c>
      <c r="FH16">
        <v>13538</v>
      </c>
      <c r="FI16">
        <v>31254</v>
      </c>
      <c r="FJ16">
        <v>243489</v>
      </c>
      <c r="FK16">
        <v>239509</v>
      </c>
      <c r="FL16">
        <v>15590</v>
      </c>
      <c r="FM16">
        <v>5321</v>
      </c>
      <c r="FN16">
        <v>1342</v>
      </c>
      <c r="FO16">
        <v>0</v>
      </c>
      <c r="FP16">
        <v>143551</v>
      </c>
      <c r="FQ16">
        <v>0</v>
      </c>
      <c r="FR16">
        <v>11761</v>
      </c>
      <c r="FS16">
        <v>0</v>
      </c>
      <c r="FT16">
        <v>72586</v>
      </c>
      <c r="FU16">
        <v>155896</v>
      </c>
      <c r="FV16">
        <v>97620</v>
      </c>
      <c r="FW16">
        <v>97620</v>
      </c>
      <c r="FX16">
        <v>10097</v>
      </c>
      <c r="FY16">
        <v>10097</v>
      </c>
      <c r="FZ16">
        <v>13277</v>
      </c>
      <c r="GA16">
        <v>13277</v>
      </c>
      <c r="GB16">
        <v>34902</v>
      </c>
      <c r="GC16">
        <v>34902</v>
      </c>
      <c r="GD16">
        <v>142802</v>
      </c>
      <c r="GE16">
        <v>82557</v>
      </c>
      <c r="GF16">
        <v>24672</v>
      </c>
      <c r="GG16">
        <v>87002</v>
      </c>
      <c r="GH16">
        <v>271964</v>
      </c>
      <c r="GI16">
        <v>0</v>
      </c>
      <c r="GJ16">
        <v>45714</v>
      </c>
      <c r="GK16">
        <v>39901</v>
      </c>
      <c r="GL16">
        <v>403</v>
      </c>
      <c r="GM16">
        <v>335</v>
      </c>
      <c r="GN16">
        <v>5881</v>
      </c>
      <c r="GO16">
        <v>75179</v>
      </c>
      <c r="GP16">
        <v>741</v>
      </c>
      <c r="GQ16">
        <v>145</v>
      </c>
      <c r="GR16">
        <v>66104</v>
      </c>
      <c r="GS16">
        <v>9671</v>
      </c>
      <c r="GT16">
        <v>82218</v>
      </c>
      <c r="GU16">
        <v>6632</v>
      </c>
      <c r="GV16">
        <v>88850</v>
      </c>
      <c r="GW16">
        <v>12872</v>
      </c>
      <c r="GX16">
        <v>7838</v>
      </c>
      <c r="GY16">
        <v>13022</v>
      </c>
      <c r="GZ16">
        <v>15838</v>
      </c>
      <c r="HA16">
        <v>2605</v>
      </c>
      <c r="HB16">
        <v>2760</v>
      </c>
      <c r="HC16">
        <v>10950</v>
      </c>
      <c r="HD16">
        <v>4882</v>
      </c>
      <c r="HE16">
        <v>19641</v>
      </c>
      <c r="HF16">
        <v>13944</v>
      </c>
      <c r="HG16">
        <v>-10112</v>
      </c>
      <c r="HH16">
        <v>3112</v>
      </c>
      <c r="HI16">
        <v>-8140</v>
      </c>
      <c r="HJ16">
        <v>3803</v>
      </c>
      <c r="HK16">
        <v>11339</v>
      </c>
      <c r="HL16">
        <v>10121</v>
      </c>
      <c r="HM16">
        <v>0</v>
      </c>
      <c r="HN16">
        <v>-10121</v>
      </c>
      <c r="HO16">
        <v>1365</v>
      </c>
      <c r="HP16">
        <v>0</v>
      </c>
      <c r="HQ16">
        <v>-1365</v>
      </c>
      <c r="HR16">
        <v>0</v>
      </c>
      <c r="HS16">
        <v>126726</v>
      </c>
      <c r="HT16">
        <v>126726</v>
      </c>
      <c r="HU16">
        <v>114157</v>
      </c>
      <c r="HV16">
        <v>0</v>
      </c>
      <c r="HW16">
        <v>-114157</v>
      </c>
      <c r="HX16">
        <v>1310</v>
      </c>
      <c r="HY16">
        <v>226</v>
      </c>
      <c r="HZ16">
        <v>-1084</v>
      </c>
      <c r="IA16">
        <v>455412</v>
      </c>
      <c r="IB16">
        <v>62324</v>
      </c>
      <c r="IC16">
        <v>56648</v>
      </c>
      <c r="ID16">
        <v>145365</v>
      </c>
      <c r="IE16">
        <v>191074</v>
      </c>
      <c r="IF16">
        <v>0</v>
      </c>
      <c r="IG16">
        <v>62324</v>
      </c>
      <c r="IH16">
        <v>26461</v>
      </c>
      <c r="II16">
        <v>26290</v>
      </c>
      <c r="IJ16">
        <v>5132</v>
      </c>
      <c r="IK16">
        <v>0</v>
      </c>
      <c r="IL16">
        <v>-90</v>
      </c>
      <c r="IM16">
        <v>-400</v>
      </c>
      <c r="IN16">
        <v>-288</v>
      </c>
      <c r="IO16">
        <v>899</v>
      </c>
      <c r="IP16">
        <v>-121</v>
      </c>
      <c r="IQ16">
        <v>42</v>
      </c>
      <c r="IR16">
        <v>0</v>
      </c>
      <c r="IS16">
        <v>-124</v>
      </c>
      <c r="IT16">
        <v>62</v>
      </c>
      <c r="IU16">
        <v>20</v>
      </c>
      <c r="IV16">
        <v>1708</v>
      </c>
      <c r="IW16">
        <v>23857</v>
      </c>
      <c r="IX16">
        <v>12588</v>
      </c>
      <c r="IY16">
        <v>-25284</v>
      </c>
      <c r="IZ16">
        <v>-12869</v>
      </c>
      <c r="JA16">
        <v>82248</v>
      </c>
      <c r="JB16">
        <v>82418</v>
      </c>
      <c r="JC16">
        <v>80464</v>
      </c>
      <c r="JD16">
        <v>80243</v>
      </c>
      <c r="JE16">
        <v>2948168</v>
      </c>
      <c r="JF16">
        <v>2898249</v>
      </c>
      <c r="JG16">
        <v>2946144</v>
      </c>
      <c r="JH16">
        <v>2896597</v>
      </c>
      <c r="JI16">
        <v>5508723</v>
      </c>
      <c r="JJ16">
        <v>5506682</v>
      </c>
      <c r="JK16">
        <v>97.45948313622425</v>
      </c>
      <c r="JL16">
        <v>97.258818529536754</v>
      </c>
      <c r="JM16">
        <v>97.036371800628658</v>
      </c>
      <c r="JN16">
        <v>103.06807286673059</v>
      </c>
      <c r="JO16">
        <v>96.672077922077918</v>
      </c>
      <c r="JP16">
        <v>98.519127930892637</v>
      </c>
      <c r="JQ16">
        <v>100.35762181493071</v>
      </c>
      <c r="JR16">
        <v>97.428705002337551</v>
      </c>
      <c r="JS16">
        <v>104.3859649122807</v>
      </c>
      <c r="JT16">
        <v>96.921797004991689</v>
      </c>
      <c r="JU16">
        <v>98.410041841004187</v>
      </c>
      <c r="JV16">
        <v>100.49931911030411</v>
      </c>
      <c r="JW16">
        <v>1.0823022074380795E-2</v>
      </c>
      <c r="JX16">
        <v>1.7058525001811375E-2</v>
      </c>
      <c r="JY16">
        <v>1.1233035544573276E-2</v>
      </c>
      <c r="JZ16">
        <v>8.5199275362318836E-3</v>
      </c>
      <c r="KA16">
        <v>1.0919830294815025E-2</v>
      </c>
      <c r="KB16">
        <v>8.9122933201251087E-3</v>
      </c>
      <c r="KC16">
        <v>9.3986562150055984E-3</v>
      </c>
      <c r="KD16">
        <v>71590</v>
      </c>
      <c r="KE16">
        <v>8125</v>
      </c>
      <c r="KF16">
        <v>949</v>
      </c>
      <c r="KG16">
        <v>2818</v>
      </c>
      <c r="KH16">
        <v>115</v>
      </c>
      <c r="KI16">
        <v>2933</v>
      </c>
      <c r="KJ16">
        <v>115</v>
      </c>
      <c r="KK16">
        <v>3.9209001022843505E-2</v>
      </c>
      <c r="KL16">
        <v>221449</v>
      </c>
      <c r="KM16">
        <v>220310</v>
      </c>
      <c r="KN16">
        <v>6055</v>
      </c>
      <c r="KO16">
        <v>30187</v>
      </c>
      <c r="KP16">
        <v>30187</v>
      </c>
      <c r="KQ16">
        <v>223661</v>
      </c>
      <c r="KR16">
        <v>243128</v>
      </c>
      <c r="KS16">
        <v>235165</v>
      </c>
      <c r="KT16">
        <v>239012</v>
      </c>
      <c r="KU16">
        <v>216129</v>
      </c>
      <c r="KV16">
        <v>222706</v>
      </c>
      <c r="KW16">
        <v>208364</v>
      </c>
      <c r="KX16">
        <v>213906</v>
      </c>
      <c r="KY16">
        <v>292</v>
      </c>
      <c r="KZ16">
        <v>1143</v>
      </c>
      <c r="LA16">
        <v>-588</v>
      </c>
      <c r="LB16">
        <v>-7716</v>
      </c>
      <c r="LC16">
        <v>-131</v>
      </c>
      <c r="LD16">
        <v>224455</v>
      </c>
      <c r="LE16">
        <v>239514</v>
      </c>
      <c r="LF16" s="1">
        <v>2283956.253</v>
      </c>
      <c r="LG16" s="1">
        <v>134426.84830000001</v>
      </c>
      <c r="LH16" s="1">
        <v>2168920.804</v>
      </c>
      <c r="LI16" s="1">
        <v>807734.9804</v>
      </c>
      <c r="LJ16" s="1">
        <v>45522.029779999997</v>
      </c>
      <c r="LK16" s="1">
        <v>28502.01252</v>
      </c>
      <c r="LL16" s="1">
        <v>724505.6483</v>
      </c>
      <c r="LM16" s="1">
        <v>258113.3075</v>
      </c>
      <c r="LN16" s="1">
        <v>1.035355233</v>
      </c>
      <c r="LO16" s="1">
        <v>1.0496121389999999</v>
      </c>
      <c r="LP16" s="1">
        <v>2.2260000000000001E-3</v>
      </c>
      <c r="LQ16" s="1">
        <v>2.9097999999999999E-2</v>
      </c>
      <c r="LR16" s="1">
        <v>2.941E-3</v>
      </c>
      <c r="LS16" s="1">
        <v>3.1295000000000003E-2</v>
      </c>
      <c r="LT16" s="1">
        <v>2.2360000000000001E-2</v>
      </c>
      <c r="LU16" s="1">
        <v>2.0645E-2</v>
      </c>
      <c r="LV16" s="1">
        <v>4.5149999999999999E-3</v>
      </c>
      <c r="LW16" s="1">
        <v>3.8871999999999997E-2</v>
      </c>
      <c r="LX16" s="1">
        <v>2434491.6469999999</v>
      </c>
      <c r="LY16" s="1">
        <v>146108.98259999999</v>
      </c>
      <c r="LZ16" s="1">
        <v>2215539.5809999998</v>
      </c>
      <c r="MA16" s="1">
        <v>864883.37</v>
      </c>
      <c r="MB16" s="1">
        <v>47351.630349999999</v>
      </c>
      <c r="MC16" s="1">
        <v>29295.211660000001</v>
      </c>
      <c r="MD16" s="1">
        <v>718396.95959999994</v>
      </c>
      <c r="ME16" s="1">
        <v>261510.33730000001</v>
      </c>
      <c r="MF16" s="1">
        <v>20412.074397593893</v>
      </c>
      <c r="MG16" s="1">
        <v>5903.8920751137975</v>
      </c>
      <c r="MH16" s="1">
        <v>19398.802297812847</v>
      </c>
      <c r="MI16" s="1">
        <v>35551.392267509473</v>
      </c>
      <c r="MJ16" s="1">
        <v>415.16301044120019</v>
      </c>
      <c r="MK16" s="1">
        <v>1241.4265741476513</v>
      </c>
      <c r="ML16" s="1">
        <v>6490.4259162660146</v>
      </c>
      <c r="MM16" s="1">
        <v>11446.115336417588</v>
      </c>
      <c r="MN16" s="1">
        <v>21133.74804393416</v>
      </c>
      <c r="MO16" s="1">
        <v>6196.7967893853411</v>
      </c>
      <c r="MP16" s="1">
        <v>20084.651472972953</v>
      </c>
      <c r="MQ16" s="1">
        <v>37315.172882328676</v>
      </c>
      <c r="MR16" s="1">
        <v>429.84119540833024</v>
      </c>
      <c r="MS16" s="1">
        <v>1303.0164019025583</v>
      </c>
      <c r="MT16" s="1">
        <v>6719.8964368048382</v>
      </c>
      <c r="MU16" s="1">
        <v>12013.981601497968</v>
      </c>
      <c r="MV16">
        <v>4174</v>
      </c>
      <c r="MW16">
        <v>2590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0.69875222816399285</v>
      </c>
      <c r="OX16">
        <v>0.30124777183600715</v>
      </c>
      <c r="OY16">
        <v>0.3361884368308351</v>
      </c>
      <c r="OZ16">
        <v>0.61884368308351179</v>
      </c>
      <c r="PA16">
        <v>3.2119914346895075E-3</v>
      </c>
      <c r="PB16">
        <v>4.17558886509636E-2</v>
      </c>
      <c r="PC16">
        <v>0.31185410334346503</v>
      </c>
      <c r="PD16">
        <v>0.30638297872340425</v>
      </c>
      <c r="PE16">
        <v>0.38176291793313072</v>
      </c>
      <c r="PF16">
        <v>0.15813810110974105</v>
      </c>
      <c r="PG16">
        <v>0.40690505548705302</v>
      </c>
      <c r="PH16">
        <v>9.3711467324291003E-2</v>
      </c>
      <c r="PI16">
        <v>9.9568434032059186E-2</v>
      </c>
      <c r="PJ16">
        <v>0.24167694204685575</v>
      </c>
      <c r="PK16">
        <v>0.28664495114006516</v>
      </c>
      <c r="PL16">
        <v>0.46232356134636265</v>
      </c>
      <c r="PM16">
        <v>0.25103148751357218</v>
      </c>
      <c r="PN16">
        <v>0.13197172034564023</v>
      </c>
      <c r="PO16">
        <v>0.5574757789997381</v>
      </c>
      <c r="PP16">
        <v>2.7494108405341711E-2</v>
      </c>
      <c r="PQ16">
        <v>0.19455354804922756</v>
      </c>
      <c r="PR16">
        <v>8.8504844200052377E-2</v>
      </c>
      <c r="PS16">
        <v>0.73253012048192767</v>
      </c>
      <c r="PT16">
        <v>0.25301204819277107</v>
      </c>
      <c r="PU16">
        <v>1.4457831325301262E-2</v>
      </c>
      <c r="PV16">
        <v>0.28234265734265734</v>
      </c>
      <c r="PW16">
        <v>0.64947552447552448</v>
      </c>
      <c r="PX16">
        <v>6.8181818181818232E-2</v>
      </c>
      <c r="PY16">
        <v>0</v>
      </c>
      <c r="PZ16">
        <v>0</v>
      </c>
      <c r="QA16">
        <v>0</v>
      </c>
      <c r="QB16">
        <v>2820</v>
      </c>
      <c r="QC16">
        <v>107</v>
      </c>
      <c r="QD16">
        <v>0.21787564379665675</v>
      </c>
      <c r="QE16">
        <v>870811</v>
      </c>
      <c r="QF16" s="5">
        <v>99.375373300000007</v>
      </c>
      <c r="QG16">
        <v>101.90237999999999</v>
      </c>
      <c r="QH16">
        <v>101.94135</v>
      </c>
      <c r="QI16" s="5">
        <v>90.4</v>
      </c>
      <c r="QJ16">
        <v>96.657830957642801</v>
      </c>
      <c r="QK16" s="6">
        <v>1932.4655</v>
      </c>
      <c r="QL16" s="7">
        <v>21117</v>
      </c>
      <c r="QM16">
        <v>2.4640780103410243E-2</v>
      </c>
    </row>
    <row r="17" spans="1:455" ht="15.75" x14ac:dyDescent="0.25">
      <c r="A17" t="s">
        <v>371</v>
      </c>
      <c r="B17">
        <v>850000</v>
      </c>
      <c r="C17">
        <v>920000</v>
      </c>
      <c r="D17">
        <v>-2053000</v>
      </c>
      <c r="E17">
        <v>138000</v>
      </c>
      <c r="F17">
        <v>156000</v>
      </c>
      <c r="G17">
        <v>190000</v>
      </c>
      <c r="H17">
        <v>-34000</v>
      </c>
      <c r="I17">
        <v>-457000</v>
      </c>
      <c r="J17">
        <v>389000</v>
      </c>
      <c r="K17">
        <v>-389000</v>
      </c>
      <c r="L17">
        <v>302000</v>
      </c>
      <c r="M17">
        <v>-2315000</v>
      </c>
      <c r="N17">
        <v>-1263000</v>
      </c>
      <c r="O17">
        <v>-13000</v>
      </c>
      <c r="P17">
        <v>-60000</v>
      </c>
      <c r="Q17">
        <v>3651000</v>
      </c>
      <c r="R17">
        <v>816000</v>
      </c>
      <c r="S17">
        <v>361000</v>
      </c>
      <c r="T17">
        <v>728000</v>
      </c>
      <c r="U17">
        <v>1127000</v>
      </c>
      <c r="V17">
        <v>1172000</v>
      </c>
      <c r="W17">
        <v>2340000</v>
      </c>
      <c r="X17">
        <v>3038000</v>
      </c>
      <c r="Y17">
        <v>2648000</v>
      </c>
      <c r="Z17">
        <v>1787000</v>
      </c>
      <c r="AA17">
        <v>6000</v>
      </c>
      <c r="AB17">
        <v>-1814000</v>
      </c>
      <c r="AC17">
        <v>1000</v>
      </c>
      <c r="AD17">
        <v>21000</v>
      </c>
      <c r="AE17">
        <v>-7000</v>
      </c>
      <c r="AF17">
        <v>-14000</v>
      </c>
      <c r="AG17">
        <v>47000</v>
      </c>
      <c r="AH17">
        <v>-16000</v>
      </c>
      <c r="AI17">
        <v>-14000</v>
      </c>
      <c r="AJ17">
        <v>-7000</v>
      </c>
      <c r="AK17">
        <v>2000</v>
      </c>
      <c r="AL17">
        <v>4000</v>
      </c>
      <c r="AM17">
        <v>31000</v>
      </c>
      <c r="AN17">
        <v>-31000</v>
      </c>
      <c r="AO17">
        <v>1000</v>
      </c>
      <c r="AP17">
        <v>-16000</v>
      </c>
      <c r="AQ17">
        <v>55000</v>
      </c>
      <c r="AR17">
        <v>-2000</v>
      </c>
      <c r="AS17">
        <v>-74000</v>
      </c>
      <c r="AT17">
        <v>37000</v>
      </c>
      <c r="AU17">
        <v>3000</v>
      </c>
      <c r="AV17">
        <v>1000</v>
      </c>
      <c r="AW17">
        <v>1000</v>
      </c>
      <c r="AX17">
        <v>-51000</v>
      </c>
      <c r="AY17">
        <v>10000</v>
      </c>
      <c r="AZ17">
        <v>58000</v>
      </c>
      <c r="BA17">
        <v>-2000</v>
      </c>
      <c r="BB17">
        <v>6000</v>
      </c>
      <c r="BC17">
        <v>25000</v>
      </c>
      <c r="BD17">
        <v>1000</v>
      </c>
      <c r="BE17">
        <v>-26000</v>
      </c>
      <c r="BF17">
        <v>0</v>
      </c>
      <c r="BG17">
        <v>0</v>
      </c>
      <c r="BH17">
        <v>-24000</v>
      </c>
      <c r="BI17">
        <v>-61000</v>
      </c>
      <c r="BJ17">
        <v>53000</v>
      </c>
      <c r="BK17">
        <v>6000</v>
      </c>
      <c r="BL17">
        <v>31000</v>
      </c>
      <c r="BM17">
        <v>-4000</v>
      </c>
      <c r="BN17">
        <v>3000</v>
      </c>
      <c r="BO17">
        <v>2000</v>
      </c>
      <c r="BP17">
        <v>8000</v>
      </c>
      <c r="BQ17">
        <v>-8000</v>
      </c>
      <c r="BR17">
        <v>-1000</v>
      </c>
      <c r="BS17">
        <v>-2000</v>
      </c>
      <c r="BT17">
        <v>-19000</v>
      </c>
      <c r="BU17">
        <v>1000</v>
      </c>
      <c r="BV17">
        <v>61000</v>
      </c>
      <c r="BW17">
        <v>-41000</v>
      </c>
      <c r="BX17">
        <v>-83000</v>
      </c>
      <c r="BY17">
        <v>-2000</v>
      </c>
      <c r="BZ17">
        <v>-22000</v>
      </c>
      <c r="CA17">
        <v>74000</v>
      </c>
      <c r="CB17">
        <v>-94000</v>
      </c>
      <c r="CC17">
        <v>-291000</v>
      </c>
      <c r="CD17">
        <v>-61000</v>
      </c>
      <c r="CE17">
        <v>-46000</v>
      </c>
      <c r="CF17">
        <v>-24000</v>
      </c>
      <c r="CG17">
        <v>0</v>
      </c>
      <c r="CH17">
        <v>24000</v>
      </c>
      <c r="CI17">
        <v>0</v>
      </c>
      <c r="CJ17">
        <v>0</v>
      </c>
      <c r="CK17">
        <v>-1539000</v>
      </c>
      <c r="CL17">
        <v>88000</v>
      </c>
      <c r="CM17">
        <v>29000</v>
      </c>
      <c r="CN17">
        <v>1328000</v>
      </c>
      <c r="CO17">
        <v>105000</v>
      </c>
      <c r="CP17">
        <v>-4000</v>
      </c>
      <c r="CQ17">
        <v>20000</v>
      </c>
      <c r="CR17">
        <v>-13000</v>
      </c>
      <c r="CS17">
        <v>-2000</v>
      </c>
      <c r="CT17">
        <v>-5000</v>
      </c>
      <c r="CU17">
        <v>8016</v>
      </c>
      <c r="CV17">
        <v>29699</v>
      </c>
      <c r="CW17">
        <v>18491</v>
      </c>
      <c r="CX17">
        <v>25960</v>
      </c>
      <c r="CY17">
        <v>90074</v>
      </c>
      <c r="CZ17">
        <v>60174</v>
      </c>
      <c r="DA17">
        <v>5107</v>
      </c>
      <c r="DB17">
        <v>7677</v>
      </c>
      <c r="DC17">
        <v>20651</v>
      </c>
      <c r="DD17">
        <v>18829</v>
      </c>
      <c r="DE17">
        <v>5632</v>
      </c>
      <c r="DF17">
        <v>0</v>
      </c>
      <c r="DG17">
        <v>36857</v>
      </c>
      <c r="DH17">
        <v>48518</v>
      </c>
      <c r="DI17">
        <v>12330</v>
      </c>
      <c r="DJ17">
        <v>10579</v>
      </c>
      <c r="DK17">
        <v>2074</v>
      </c>
      <c r="DL17">
        <v>0</v>
      </c>
      <c r="DM17">
        <v>11610</v>
      </c>
      <c r="DN17">
        <v>9406</v>
      </c>
      <c r="DO17">
        <v>16786</v>
      </c>
      <c r="DP17">
        <v>0</v>
      </c>
      <c r="DQ17">
        <v>941</v>
      </c>
      <c r="DR17">
        <v>0</v>
      </c>
      <c r="DS17">
        <v>2341</v>
      </c>
      <c r="DT17">
        <v>20380</v>
      </c>
      <c r="DU17">
        <v>0</v>
      </c>
      <c r="DV17">
        <v>0</v>
      </c>
      <c r="DW17">
        <v>445</v>
      </c>
      <c r="DX17">
        <v>133</v>
      </c>
      <c r="DY17">
        <v>693</v>
      </c>
      <c r="DZ17">
        <v>693</v>
      </c>
      <c r="EA17">
        <v>5331</v>
      </c>
      <c r="EB17">
        <v>457</v>
      </c>
      <c r="EC17">
        <v>-956</v>
      </c>
      <c r="ED17">
        <v>-48</v>
      </c>
      <c r="EE17">
        <v>4391</v>
      </c>
      <c r="EF17">
        <v>0</v>
      </c>
      <c r="EG17">
        <v>-3982</v>
      </c>
      <c r="EH17">
        <v>4375</v>
      </c>
      <c r="EI17">
        <v>31127</v>
      </c>
      <c r="EJ17">
        <v>30392</v>
      </c>
      <c r="EK17">
        <v>61620</v>
      </c>
      <c r="EL17">
        <v>74935</v>
      </c>
      <c r="EM17">
        <v>103789</v>
      </c>
      <c r="EN17">
        <v>91085</v>
      </c>
      <c r="EO17">
        <v>11572</v>
      </c>
      <c r="EP17">
        <v>7677</v>
      </c>
      <c r="EQ17">
        <v>28724</v>
      </c>
      <c r="ER17">
        <v>32743</v>
      </c>
      <c r="ES17">
        <v>420757</v>
      </c>
      <c r="ET17">
        <v>439389</v>
      </c>
      <c r="EU17">
        <v>433513</v>
      </c>
      <c r="EV17">
        <v>450096</v>
      </c>
      <c r="EW17">
        <v>202716</v>
      </c>
      <c r="EX17">
        <v>208819</v>
      </c>
      <c r="EY17">
        <v>205704</v>
      </c>
      <c r="EZ17">
        <v>212245</v>
      </c>
      <c r="FA17">
        <v>115908</v>
      </c>
      <c r="FB17">
        <v>119274</v>
      </c>
      <c r="FC17">
        <v>118078</v>
      </c>
      <c r="FD17">
        <v>121000</v>
      </c>
      <c r="FE17">
        <v>87462</v>
      </c>
      <c r="FF17">
        <v>49374</v>
      </c>
      <c r="FG17">
        <v>2707</v>
      </c>
      <c r="FH17">
        <v>13021</v>
      </c>
      <c r="FI17">
        <v>22359</v>
      </c>
      <c r="FJ17">
        <v>236560</v>
      </c>
      <c r="FK17">
        <v>233335</v>
      </c>
      <c r="FL17">
        <v>14264</v>
      </c>
      <c r="FM17">
        <v>4591</v>
      </c>
      <c r="FN17">
        <v>1363</v>
      </c>
      <c r="FO17">
        <v>0</v>
      </c>
      <c r="FP17">
        <v>137005</v>
      </c>
      <c r="FQ17">
        <v>0</v>
      </c>
      <c r="FR17">
        <v>12670</v>
      </c>
      <c r="FS17">
        <v>0</v>
      </c>
      <c r="FT17">
        <v>72623</v>
      </c>
      <c r="FU17">
        <v>123420</v>
      </c>
      <c r="FV17">
        <v>70142</v>
      </c>
      <c r="FW17">
        <v>70142</v>
      </c>
      <c r="FX17">
        <v>9486</v>
      </c>
      <c r="FY17">
        <v>9486</v>
      </c>
      <c r="FZ17">
        <v>13312</v>
      </c>
      <c r="GA17">
        <v>13312</v>
      </c>
      <c r="GB17">
        <v>30477</v>
      </c>
      <c r="GC17">
        <v>30477</v>
      </c>
      <c r="GD17">
        <v>134101</v>
      </c>
      <c r="GE17">
        <v>56828</v>
      </c>
      <c r="GF17">
        <v>22190</v>
      </c>
      <c r="GG17">
        <v>77567</v>
      </c>
      <c r="GH17">
        <v>264546</v>
      </c>
      <c r="GI17">
        <v>0</v>
      </c>
      <c r="GJ17">
        <v>33878</v>
      </c>
      <c r="GK17">
        <v>27729</v>
      </c>
      <c r="GL17">
        <v>389</v>
      </c>
      <c r="GM17">
        <v>374</v>
      </c>
      <c r="GN17">
        <v>6165</v>
      </c>
      <c r="GO17">
        <v>83736</v>
      </c>
      <c r="GP17">
        <v>746</v>
      </c>
      <c r="GQ17">
        <v>210</v>
      </c>
      <c r="GR17">
        <v>70848</v>
      </c>
      <c r="GS17">
        <v>13424</v>
      </c>
      <c r="GT17">
        <v>80449</v>
      </c>
      <c r="GU17">
        <v>6655</v>
      </c>
      <c r="GV17">
        <v>87105</v>
      </c>
      <c r="GW17">
        <v>7337</v>
      </c>
      <c r="GX17">
        <v>7773</v>
      </c>
      <c r="GY17">
        <v>17979</v>
      </c>
      <c r="GZ17">
        <v>14586</v>
      </c>
      <c r="HA17">
        <v>2111</v>
      </c>
      <c r="HB17">
        <v>3055</v>
      </c>
      <c r="HC17">
        <v>10604</v>
      </c>
      <c r="HD17">
        <v>4930</v>
      </c>
      <c r="HE17">
        <v>18714</v>
      </c>
      <c r="HF17">
        <v>12483</v>
      </c>
      <c r="HG17">
        <v>-4282</v>
      </c>
      <c r="HH17">
        <v>2831</v>
      </c>
      <c r="HI17">
        <v>-13049</v>
      </c>
      <c r="HJ17">
        <v>4128</v>
      </c>
      <c r="HK17">
        <v>10372</v>
      </c>
      <c r="HL17">
        <v>6768</v>
      </c>
      <c r="HM17">
        <v>0</v>
      </c>
      <c r="HN17">
        <v>-6768</v>
      </c>
      <c r="HO17">
        <v>1438</v>
      </c>
      <c r="HP17">
        <v>0</v>
      </c>
      <c r="HQ17">
        <v>-1438</v>
      </c>
      <c r="HR17">
        <v>0</v>
      </c>
      <c r="HS17">
        <v>115673</v>
      </c>
      <c r="HT17">
        <v>115673</v>
      </c>
      <c r="HU17">
        <v>106562</v>
      </c>
      <c r="HV17">
        <v>0</v>
      </c>
      <c r="HW17">
        <v>-106562</v>
      </c>
      <c r="HX17">
        <v>1145</v>
      </c>
      <c r="HY17">
        <v>240</v>
      </c>
      <c r="HZ17">
        <v>-905</v>
      </c>
      <c r="IA17">
        <v>411142</v>
      </c>
      <c r="IB17">
        <v>45777</v>
      </c>
      <c r="IC17">
        <v>37887</v>
      </c>
      <c r="ID17">
        <v>115508</v>
      </c>
      <c r="IE17">
        <v>211971</v>
      </c>
      <c r="IF17">
        <v>0</v>
      </c>
      <c r="IG17">
        <v>45777</v>
      </c>
      <c r="IH17">
        <v>23662</v>
      </c>
      <c r="II17">
        <v>-400</v>
      </c>
      <c r="IJ17">
        <v>23480</v>
      </c>
      <c r="IK17">
        <v>0</v>
      </c>
      <c r="IL17">
        <v>-975</v>
      </c>
      <c r="IM17">
        <v>-391</v>
      </c>
      <c r="IN17">
        <v>-756</v>
      </c>
      <c r="IO17">
        <v>2202</v>
      </c>
      <c r="IP17">
        <v>-80</v>
      </c>
      <c r="IQ17">
        <v>127</v>
      </c>
      <c r="IR17">
        <v>0</v>
      </c>
      <c r="IS17">
        <v>-350</v>
      </c>
      <c r="IT17">
        <v>175</v>
      </c>
      <c r="IU17">
        <v>48</v>
      </c>
      <c r="IV17">
        <v>-4700</v>
      </c>
      <c r="IW17">
        <v>20564</v>
      </c>
      <c r="IX17">
        <v>-13827</v>
      </c>
      <c r="IY17">
        <v>3148</v>
      </c>
      <c r="IZ17">
        <v>-5185</v>
      </c>
      <c r="JA17">
        <v>79331</v>
      </c>
      <c r="JB17">
        <v>79494</v>
      </c>
      <c r="JC17">
        <v>80216</v>
      </c>
      <c r="JD17">
        <v>80290</v>
      </c>
      <c r="JE17">
        <v>2868348</v>
      </c>
      <c r="JF17">
        <v>2828325</v>
      </c>
      <c r="JG17">
        <v>2899261</v>
      </c>
      <c r="JH17">
        <v>2859499</v>
      </c>
      <c r="JI17">
        <v>5513369</v>
      </c>
      <c r="JJ17">
        <v>5513613</v>
      </c>
      <c r="JK17">
        <v>96.311930682070653</v>
      </c>
      <c r="JL17">
        <v>95.766954938552587</v>
      </c>
      <c r="JM17">
        <v>97.078544061302679</v>
      </c>
      <c r="JN17">
        <v>100.11441647597252</v>
      </c>
      <c r="JO17">
        <v>97.150041911148378</v>
      </c>
      <c r="JP17">
        <v>89.936823104693147</v>
      </c>
      <c r="JQ17">
        <v>93.188698284561042</v>
      </c>
      <c r="JR17">
        <v>96.936852026390198</v>
      </c>
      <c r="JS17">
        <v>99.888765294771957</v>
      </c>
      <c r="JT17">
        <v>97.603305785123965</v>
      </c>
      <c r="JU17">
        <v>90.166812993854251</v>
      </c>
      <c r="JV17">
        <v>92.782478845196607</v>
      </c>
      <c r="JW17">
        <v>8.1498280423168978E-3</v>
      </c>
      <c r="JX17">
        <v>1.4673846168659299E-2</v>
      </c>
      <c r="JY17">
        <v>1.2979550922213314E-2</v>
      </c>
      <c r="JZ17">
        <v>2.6015971606033719E-2</v>
      </c>
      <c r="KA17">
        <v>9.6834363859183981E-3</v>
      </c>
      <c r="KB17">
        <v>6.1793619091503604E-3</v>
      </c>
      <c r="KC17">
        <v>1.0899272523782876E-2</v>
      </c>
      <c r="KD17">
        <v>69378</v>
      </c>
      <c r="KE17">
        <v>9018</v>
      </c>
      <c r="KF17">
        <v>863</v>
      </c>
      <c r="KG17">
        <v>2774</v>
      </c>
      <c r="KH17">
        <v>148</v>
      </c>
      <c r="KI17">
        <v>2922</v>
      </c>
      <c r="KJ17">
        <v>148</v>
      </c>
      <c r="KK17">
        <v>5.0650239561943873E-2</v>
      </c>
      <c r="KL17">
        <v>186421</v>
      </c>
      <c r="KM17">
        <v>200943</v>
      </c>
      <c r="KN17">
        <v>447</v>
      </c>
      <c r="KO17">
        <v>14225</v>
      </c>
      <c r="KP17">
        <v>14225</v>
      </c>
      <c r="KQ17">
        <v>198234</v>
      </c>
      <c r="KR17">
        <v>221564</v>
      </c>
      <c r="KS17">
        <v>205380</v>
      </c>
      <c r="KT17">
        <v>227835</v>
      </c>
      <c r="KU17">
        <v>202716</v>
      </c>
      <c r="KV17">
        <v>208819</v>
      </c>
      <c r="KW17">
        <v>205704</v>
      </c>
      <c r="KX17">
        <v>212245</v>
      </c>
      <c r="KY17">
        <v>700</v>
      </c>
      <c r="KZ17">
        <v>-564</v>
      </c>
      <c r="LA17">
        <v>827</v>
      </c>
      <c r="LB17">
        <v>-5148</v>
      </c>
      <c r="LC17">
        <v>185</v>
      </c>
      <c r="LD17">
        <v>184663</v>
      </c>
      <c r="LE17">
        <v>199335</v>
      </c>
      <c r="LF17" s="1">
        <v>2213750.6140000001</v>
      </c>
      <c r="LG17" s="1">
        <v>133518.6679</v>
      </c>
      <c r="LH17" s="1">
        <v>2144000.9380000001</v>
      </c>
      <c r="LI17" s="1">
        <v>813354.82120000001</v>
      </c>
      <c r="LJ17" s="1">
        <v>44885.398820000002</v>
      </c>
      <c r="LK17" s="1">
        <v>29332.443670000001</v>
      </c>
      <c r="LL17" s="1">
        <v>723211.90650000004</v>
      </c>
      <c r="LM17" s="1">
        <v>260040.57579999999</v>
      </c>
      <c r="LN17" s="1">
        <v>0.98738524230000002</v>
      </c>
      <c r="LO17" s="1">
        <v>1.0209514390000001</v>
      </c>
      <c r="LP17" s="1">
        <v>3.8351000000000003E-2</v>
      </c>
      <c r="LQ17" s="1">
        <v>4.7618000000000001E-2</v>
      </c>
      <c r="LR17" s="1">
        <v>1.9102000000000001E-2</v>
      </c>
      <c r="LS17" s="1">
        <v>3.3903999999999997E-2</v>
      </c>
      <c r="LT17" s="1">
        <v>2.1597000000000002E-2</v>
      </c>
      <c r="LU17" s="1">
        <v>1.1726E-2</v>
      </c>
      <c r="LV17" s="1">
        <v>9.3980000000000001E-3</v>
      </c>
      <c r="LW17" s="1">
        <v>3.3395000000000001E-2</v>
      </c>
      <c r="LX17" s="1">
        <v>2259812.0240000002</v>
      </c>
      <c r="LY17" s="1">
        <v>141512.4669</v>
      </c>
      <c r="LZ17" s="1">
        <v>2088878.3489999999</v>
      </c>
      <c r="MA17" s="1">
        <v>848255.59589999996</v>
      </c>
      <c r="MB17" s="1">
        <v>44586.500509999998</v>
      </c>
      <c r="MC17" s="1">
        <v>29335.732639999998</v>
      </c>
      <c r="MD17" s="1">
        <v>682691.62230000005</v>
      </c>
      <c r="ME17" s="1">
        <v>256327.323</v>
      </c>
      <c r="MF17" s="1">
        <v>17386.367258803046</v>
      </c>
      <c r="MG17" s="1">
        <v>5492.9572623493887</v>
      </c>
      <c r="MH17" s="1">
        <v>16510.859198008082</v>
      </c>
      <c r="MI17" s="1">
        <v>33005.287575481605</v>
      </c>
      <c r="MJ17" s="1">
        <v>346.50831715866502</v>
      </c>
      <c r="MK17" s="1">
        <v>1164.6457488095202</v>
      </c>
      <c r="ML17" s="1">
        <v>5515.1622827234405</v>
      </c>
      <c r="MM17" s="1">
        <v>10546.962203962496</v>
      </c>
      <c r="MN17" s="1">
        <v>17167.042448550033</v>
      </c>
      <c r="MO17" s="1">
        <v>5608.042621361109</v>
      </c>
      <c r="MP17" s="1">
        <v>16302.578709806394</v>
      </c>
      <c r="MQ17" s="1">
        <v>33696.795844796769</v>
      </c>
      <c r="MR17" s="1">
        <v>342.13719869667369</v>
      </c>
      <c r="MS17" s="1">
        <v>1189.0467531723123</v>
      </c>
      <c r="MT17" s="1">
        <v>5445.5898468507057</v>
      </c>
      <c r="MU17" s="1">
        <v>10767.936239214123</v>
      </c>
      <c r="MV17">
        <v>-3679</v>
      </c>
      <c r="MW17">
        <v>-2919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0.69875222816399285</v>
      </c>
      <c r="OX17">
        <v>0.30124777183600715</v>
      </c>
      <c r="OY17">
        <v>0.3361884368308351</v>
      </c>
      <c r="OZ17">
        <v>0.61884368308351179</v>
      </c>
      <c r="PA17">
        <v>3.2119914346895075E-3</v>
      </c>
      <c r="PB17">
        <v>4.17558886509636E-2</v>
      </c>
      <c r="PC17">
        <v>0.31185410334346503</v>
      </c>
      <c r="PD17">
        <v>0.30638297872340425</v>
      </c>
      <c r="PE17">
        <v>0.38176291793313072</v>
      </c>
      <c r="PF17">
        <v>0.15813810110974105</v>
      </c>
      <c r="PG17">
        <v>0.40690505548705302</v>
      </c>
      <c r="PH17">
        <v>9.3711467324291003E-2</v>
      </c>
      <c r="PI17">
        <v>9.9568434032059186E-2</v>
      </c>
      <c r="PJ17">
        <v>0.24167694204685575</v>
      </c>
      <c r="PK17">
        <v>0.28664495114006516</v>
      </c>
      <c r="PL17">
        <v>0.46232356134636265</v>
      </c>
      <c r="PM17">
        <v>0.25103148751357218</v>
      </c>
      <c r="PN17">
        <v>0.13197172034564023</v>
      </c>
      <c r="PO17">
        <v>0.5574757789997381</v>
      </c>
      <c r="PP17">
        <v>2.7494108405341711E-2</v>
      </c>
      <c r="PQ17">
        <v>0.19455354804922756</v>
      </c>
      <c r="PR17">
        <v>8.8504844200052377E-2</v>
      </c>
      <c r="PS17">
        <v>0.73253012048192767</v>
      </c>
      <c r="PT17">
        <v>0.25301204819277107</v>
      </c>
      <c r="PU17">
        <v>1.4457831325301262E-2</v>
      </c>
      <c r="PV17">
        <v>0.28234265734265734</v>
      </c>
      <c r="PW17">
        <v>0.64947552447552448</v>
      </c>
      <c r="PX17">
        <v>6.8181818181818232E-2</v>
      </c>
      <c r="PY17">
        <v>1</v>
      </c>
      <c r="PZ17">
        <v>0</v>
      </c>
      <c r="QA17">
        <v>0</v>
      </c>
      <c r="QB17">
        <v>2749</v>
      </c>
      <c r="QC17">
        <v>158</v>
      </c>
      <c r="QD17">
        <v>0.26366350547767331</v>
      </c>
      <c r="QE17">
        <v>875496</v>
      </c>
      <c r="QF17" s="5">
        <v>99.816533300000003</v>
      </c>
      <c r="QG17">
        <v>104.6065</v>
      </c>
      <c r="QH17">
        <v>104.72282</v>
      </c>
      <c r="QI17" s="5">
        <v>90.633333300000004</v>
      </c>
      <c r="QJ17">
        <v>96.907316473883853</v>
      </c>
      <c r="QK17" s="6">
        <v>3860.5152499999999</v>
      </c>
      <c r="QL17" s="7">
        <v>18969</v>
      </c>
      <c r="QM17">
        <v>4.5142325513410804E-2</v>
      </c>
    </row>
    <row r="18" spans="1:455" ht="15.75" x14ac:dyDescent="0.25">
      <c r="A18" t="s">
        <v>372</v>
      </c>
      <c r="B18">
        <v>860000</v>
      </c>
      <c r="C18">
        <v>880000</v>
      </c>
      <c r="D18">
        <v>-2116000</v>
      </c>
      <c r="E18">
        <v>146000</v>
      </c>
      <c r="F18">
        <v>243000</v>
      </c>
      <c r="G18">
        <v>192000</v>
      </c>
      <c r="H18">
        <v>-41000</v>
      </c>
      <c r="I18">
        <v>-461000</v>
      </c>
      <c r="J18">
        <v>356000</v>
      </c>
      <c r="K18">
        <v>-356000</v>
      </c>
      <c r="L18">
        <v>309000</v>
      </c>
      <c r="M18">
        <v>-2328000</v>
      </c>
      <c r="N18">
        <v>-1269000</v>
      </c>
      <c r="O18">
        <v>-13000</v>
      </c>
      <c r="P18">
        <v>-92000</v>
      </c>
      <c r="Q18">
        <v>3701000</v>
      </c>
      <c r="R18">
        <v>911000</v>
      </c>
      <c r="S18">
        <v>365000</v>
      </c>
      <c r="T18">
        <v>783000</v>
      </c>
      <c r="U18">
        <v>1236000</v>
      </c>
      <c r="V18">
        <v>1329000</v>
      </c>
      <c r="W18">
        <v>2500000</v>
      </c>
      <c r="X18">
        <v>3092000</v>
      </c>
      <c r="Y18">
        <v>2743000</v>
      </c>
      <c r="Z18">
        <v>1793000</v>
      </c>
      <c r="AA18">
        <v>6000</v>
      </c>
      <c r="AB18">
        <v>-1821000</v>
      </c>
      <c r="AC18">
        <v>1000</v>
      </c>
      <c r="AD18">
        <v>21000</v>
      </c>
      <c r="AE18">
        <v>-10000</v>
      </c>
      <c r="AF18">
        <v>4000</v>
      </c>
      <c r="AG18">
        <v>-79000</v>
      </c>
      <c r="AH18">
        <v>10000</v>
      </c>
      <c r="AI18">
        <v>72000</v>
      </c>
      <c r="AJ18">
        <v>2000</v>
      </c>
      <c r="AK18">
        <v>-12000</v>
      </c>
      <c r="AL18">
        <v>-13000</v>
      </c>
      <c r="AM18">
        <v>-12000</v>
      </c>
      <c r="AN18">
        <v>12000</v>
      </c>
      <c r="AO18">
        <v>23000</v>
      </c>
      <c r="AP18">
        <v>-12000</v>
      </c>
      <c r="AQ18">
        <v>-1000</v>
      </c>
      <c r="AR18">
        <v>1000</v>
      </c>
      <c r="AS18">
        <v>-49000</v>
      </c>
      <c r="AT18">
        <v>60000</v>
      </c>
      <c r="AU18">
        <v>-5000</v>
      </c>
      <c r="AV18">
        <v>2000</v>
      </c>
      <c r="AW18">
        <v>9000</v>
      </c>
      <c r="AX18">
        <v>40000</v>
      </c>
      <c r="AY18">
        <v>30000</v>
      </c>
      <c r="AZ18">
        <v>23000</v>
      </c>
      <c r="BA18">
        <v>-39000</v>
      </c>
      <c r="BB18">
        <v>-66000</v>
      </c>
      <c r="BC18">
        <v>18000</v>
      </c>
      <c r="BD18">
        <v>0</v>
      </c>
      <c r="BE18">
        <v>-19000</v>
      </c>
      <c r="BF18">
        <v>0</v>
      </c>
      <c r="BG18">
        <v>0</v>
      </c>
      <c r="BH18">
        <v>16000</v>
      </c>
      <c r="BI18">
        <v>-44000</v>
      </c>
      <c r="BJ18">
        <v>15000</v>
      </c>
      <c r="BK18">
        <v>-5000</v>
      </c>
      <c r="BL18">
        <v>18000</v>
      </c>
      <c r="BM18">
        <v>2000</v>
      </c>
      <c r="BN18">
        <v>4000</v>
      </c>
      <c r="BO18">
        <v>10000</v>
      </c>
      <c r="BP18">
        <v>-21000</v>
      </c>
      <c r="BQ18">
        <v>21000</v>
      </c>
      <c r="BR18">
        <v>-15000</v>
      </c>
      <c r="BS18">
        <v>-1000</v>
      </c>
      <c r="BT18">
        <v>-5000</v>
      </c>
      <c r="BU18">
        <v>0</v>
      </c>
      <c r="BV18">
        <v>17000</v>
      </c>
      <c r="BW18">
        <v>-11000</v>
      </c>
      <c r="BX18">
        <v>100000</v>
      </c>
      <c r="BY18">
        <v>2000</v>
      </c>
      <c r="BZ18">
        <v>46000</v>
      </c>
      <c r="CA18">
        <v>69000</v>
      </c>
      <c r="CB18">
        <v>127000</v>
      </c>
      <c r="CC18">
        <v>137000</v>
      </c>
      <c r="CD18">
        <v>93000</v>
      </c>
      <c r="CE18">
        <v>162000</v>
      </c>
      <c r="CF18">
        <v>-12000</v>
      </c>
      <c r="CG18">
        <v>0</v>
      </c>
      <c r="CH18">
        <v>12000</v>
      </c>
      <c r="CI18">
        <v>0</v>
      </c>
      <c r="CJ18">
        <v>0</v>
      </c>
      <c r="CK18">
        <v>-1596000</v>
      </c>
      <c r="CL18">
        <v>65000</v>
      </c>
      <c r="CM18">
        <v>38000</v>
      </c>
      <c r="CN18">
        <v>1428000</v>
      </c>
      <c r="CO18">
        <v>76000</v>
      </c>
      <c r="CP18">
        <v>-2000</v>
      </c>
      <c r="CQ18">
        <v>24000</v>
      </c>
      <c r="CR18">
        <v>0</v>
      </c>
      <c r="CS18">
        <v>-7000</v>
      </c>
      <c r="CT18">
        <v>-20000</v>
      </c>
      <c r="CU18">
        <v>6545</v>
      </c>
      <c r="CV18">
        <v>26689</v>
      </c>
      <c r="CW18">
        <v>13724</v>
      </c>
      <c r="CX18">
        <v>23318</v>
      </c>
      <c r="CY18">
        <v>80793</v>
      </c>
      <c r="CZ18">
        <v>49367</v>
      </c>
      <c r="DA18">
        <v>4818</v>
      </c>
      <c r="DB18">
        <v>7958</v>
      </c>
      <c r="DC18">
        <v>16418</v>
      </c>
      <c r="DD18">
        <v>14966</v>
      </c>
      <c r="DE18">
        <v>10476</v>
      </c>
      <c r="DF18">
        <v>0</v>
      </c>
      <c r="DG18">
        <v>35271</v>
      </c>
      <c r="DH18">
        <v>40143</v>
      </c>
      <c r="DI18">
        <v>30308</v>
      </c>
      <c r="DJ18">
        <v>24599</v>
      </c>
      <c r="DK18">
        <v>2026</v>
      </c>
      <c r="DL18">
        <v>0</v>
      </c>
      <c r="DM18">
        <v>15982</v>
      </c>
      <c r="DN18">
        <v>29320</v>
      </c>
      <c r="DO18">
        <v>19477</v>
      </c>
      <c r="DP18">
        <v>0</v>
      </c>
      <c r="DQ18">
        <v>1721</v>
      </c>
      <c r="DR18">
        <v>0</v>
      </c>
      <c r="DS18">
        <v>2439</v>
      </c>
      <c r="DT18">
        <v>24088</v>
      </c>
      <c r="DU18">
        <v>0</v>
      </c>
      <c r="DV18">
        <v>0</v>
      </c>
      <c r="DW18">
        <v>573</v>
      </c>
      <c r="DX18">
        <v>121</v>
      </c>
      <c r="DY18">
        <v>693</v>
      </c>
      <c r="DZ18">
        <v>693</v>
      </c>
      <c r="EA18">
        <v>-6896</v>
      </c>
      <c r="EB18">
        <v>-1439</v>
      </c>
      <c r="EC18">
        <v>-4001</v>
      </c>
      <c r="ED18">
        <v>-4858</v>
      </c>
      <c r="EE18">
        <v>3416</v>
      </c>
      <c r="EF18">
        <v>0</v>
      </c>
      <c r="EG18">
        <v>-9713</v>
      </c>
      <c r="EH18">
        <v>-10897</v>
      </c>
      <c r="EI18">
        <v>37191</v>
      </c>
      <c r="EJ18">
        <v>27382</v>
      </c>
      <c r="EK18">
        <v>43820</v>
      </c>
      <c r="EL18">
        <v>62021</v>
      </c>
      <c r="EM18">
        <v>109538</v>
      </c>
      <c r="EN18">
        <v>93196</v>
      </c>
      <c r="EO18">
        <v>10259</v>
      </c>
      <c r="EP18">
        <v>7958</v>
      </c>
      <c r="EQ18">
        <v>23260</v>
      </c>
      <c r="ER18">
        <v>33510</v>
      </c>
      <c r="ES18">
        <v>426600</v>
      </c>
      <c r="ET18">
        <v>442426</v>
      </c>
      <c r="EU18">
        <v>423836</v>
      </c>
      <c r="EV18">
        <v>441372</v>
      </c>
      <c r="EW18">
        <v>209043</v>
      </c>
      <c r="EX18">
        <v>214557</v>
      </c>
      <c r="EY18">
        <v>208631</v>
      </c>
      <c r="EZ18">
        <v>214631</v>
      </c>
      <c r="FA18">
        <v>119461</v>
      </c>
      <c r="FB18">
        <v>120696</v>
      </c>
      <c r="FC18">
        <v>119607</v>
      </c>
      <c r="FD18">
        <v>121258</v>
      </c>
      <c r="FE18">
        <v>79678</v>
      </c>
      <c r="FF18">
        <v>40948</v>
      </c>
      <c r="FG18">
        <v>2634</v>
      </c>
      <c r="FH18">
        <v>12346</v>
      </c>
      <c r="FI18">
        <v>23749</v>
      </c>
      <c r="FJ18">
        <v>243259</v>
      </c>
      <c r="FK18">
        <v>240065</v>
      </c>
      <c r="FL18">
        <v>15054</v>
      </c>
      <c r="FM18">
        <v>4559</v>
      </c>
      <c r="FN18">
        <v>1365</v>
      </c>
      <c r="FO18">
        <v>0</v>
      </c>
      <c r="FP18">
        <v>139433</v>
      </c>
      <c r="FQ18">
        <v>0</v>
      </c>
      <c r="FR18">
        <v>13075</v>
      </c>
      <c r="FS18">
        <v>0</v>
      </c>
      <c r="FT18">
        <v>75697</v>
      </c>
      <c r="FU18">
        <v>120515</v>
      </c>
      <c r="FV18">
        <v>66470</v>
      </c>
      <c r="FW18">
        <v>66470</v>
      </c>
      <c r="FX18">
        <v>10091</v>
      </c>
      <c r="FY18">
        <v>10091</v>
      </c>
      <c r="FZ18">
        <v>13124</v>
      </c>
      <c r="GA18">
        <v>13124</v>
      </c>
      <c r="GB18">
        <v>30830</v>
      </c>
      <c r="GC18">
        <v>30830</v>
      </c>
      <c r="GD18">
        <v>126078</v>
      </c>
      <c r="GE18">
        <v>48269</v>
      </c>
      <c r="GF18">
        <v>26433</v>
      </c>
      <c r="GG18">
        <v>77438</v>
      </c>
      <c r="GH18">
        <v>280703</v>
      </c>
      <c r="GI18">
        <v>0</v>
      </c>
      <c r="GJ18">
        <v>43959</v>
      </c>
      <c r="GK18">
        <v>38283</v>
      </c>
      <c r="GL18">
        <v>389</v>
      </c>
      <c r="GM18">
        <v>376</v>
      </c>
      <c r="GN18">
        <v>5689</v>
      </c>
      <c r="GO18">
        <v>83547</v>
      </c>
      <c r="GP18">
        <v>757</v>
      </c>
      <c r="GQ18">
        <v>208</v>
      </c>
      <c r="GR18">
        <v>70115</v>
      </c>
      <c r="GS18">
        <v>13981</v>
      </c>
      <c r="GT18">
        <v>82915</v>
      </c>
      <c r="GU18">
        <v>6687</v>
      </c>
      <c r="GV18">
        <v>89602</v>
      </c>
      <c r="GW18">
        <v>7695</v>
      </c>
      <c r="GX18">
        <v>9758</v>
      </c>
      <c r="GY18">
        <v>14484</v>
      </c>
      <c r="GZ18">
        <v>14302</v>
      </c>
      <c r="HA18">
        <v>2063</v>
      </c>
      <c r="HB18">
        <v>4403</v>
      </c>
      <c r="HC18">
        <v>12650</v>
      </c>
      <c r="HD18">
        <v>4544</v>
      </c>
      <c r="HE18">
        <v>18329</v>
      </c>
      <c r="HF18">
        <v>8377</v>
      </c>
      <c r="HG18">
        <v>-3292</v>
      </c>
      <c r="HH18">
        <v>2892</v>
      </c>
      <c r="HI18">
        <v>-9940</v>
      </c>
      <c r="HJ18">
        <v>4027</v>
      </c>
      <c r="HK18">
        <v>6314</v>
      </c>
      <c r="HL18">
        <v>6768</v>
      </c>
      <c r="HM18">
        <v>0</v>
      </c>
      <c r="HN18">
        <v>-6768</v>
      </c>
      <c r="HO18">
        <v>1438</v>
      </c>
      <c r="HP18">
        <v>0</v>
      </c>
      <c r="HQ18">
        <v>-1438</v>
      </c>
      <c r="HR18">
        <v>0</v>
      </c>
      <c r="HS18">
        <v>130567</v>
      </c>
      <c r="HT18">
        <v>130567</v>
      </c>
      <c r="HU18">
        <v>121474</v>
      </c>
      <c r="HV18">
        <v>0</v>
      </c>
      <c r="HW18">
        <v>-121474</v>
      </c>
      <c r="HX18">
        <v>1127</v>
      </c>
      <c r="HY18">
        <v>240</v>
      </c>
      <c r="HZ18">
        <v>-887</v>
      </c>
      <c r="IA18">
        <v>426880</v>
      </c>
      <c r="IB18">
        <v>38208</v>
      </c>
      <c r="IC18">
        <v>52188</v>
      </c>
      <c r="ID18">
        <v>133638</v>
      </c>
      <c r="IE18">
        <v>202845</v>
      </c>
      <c r="IF18">
        <v>0</v>
      </c>
      <c r="IG18">
        <v>38208</v>
      </c>
      <c r="IH18">
        <v>27833</v>
      </c>
      <c r="II18">
        <v>14177</v>
      </c>
      <c r="IJ18">
        <v>18157</v>
      </c>
      <c r="IK18">
        <v>0</v>
      </c>
      <c r="IL18">
        <v>-897</v>
      </c>
      <c r="IM18">
        <v>-391</v>
      </c>
      <c r="IN18">
        <v>-1361</v>
      </c>
      <c r="IO18">
        <v>1938</v>
      </c>
      <c r="IP18">
        <v>711</v>
      </c>
      <c r="IQ18">
        <v>100</v>
      </c>
      <c r="IR18">
        <v>0</v>
      </c>
      <c r="IS18">
        <v>-303</v>
      </c>
      <c r="IT18">
        <v>152</v>
      </c>
      <c r="IU18">
        <v>52</v>
      </c>
      <c r="IV18">
        <v>-3738</v>
      </c>
      <c r="IW18">
        <v>24807</v>
      </c>
      <c r="IX18">
        <v>774</v>
      </c>
      <c r="IY18">
        <v>-3805</v>
      </c>
      <c r="IZ18">
        <v>-18038</v>
      </c>
      <c r="JA18">
        <v>78216</v>
      </c>
      <c r="JB18">
        <v>78166</v>
      </c>
      <c r="JC18">
        <v>78868</v>
      </c>
      <c r="JD18">
        <v>78918</v>
      </c>
      <c r="JE18">
        <v>2869494</v>
      </c>
      <c r="JF18">
        <v>2830302</v>
      </c>
      <c r="JG18">
        <v>2860245</v>
      </c>
      <c r="JH18">
        <v>2820902</v>
      </c>
      <c r="JI18">
        <v>5517363</v>
      </c>
      <c r="JJ18">
        <v>5519495</v>
      </c>
      <c r="JK18">
        <v>96.012686905301322</v>
      </c>
      <c r="JL18">
        <v>96.428571428571445</v>
      </c>
      <c r="JM18">
        <v>97.390493942218086</v>
      </c>
      <c r="JN18">
        <v>99.625000000000014</v>
      </c>
      <c r="JO18">
        <v>99.005799502899748</v>
      </c>
      <c r="JP18">
        <v>90.050205385668647</v>
      </c>
      <c r="JQ18">
        <v>93.080124869927175</v>
      </c>
      <c r="JR18">
        <v>97.204100652376511</v>
      </c>
      <c r="JS18">
        <v>98.209718670076711</v>
      </c>
      <c r="JT18">
        <v>98.598516075845012</v>
      </c>
      <c r="JU18">
        <v>89.931972789115662</v>
      </c>
      <c r="JV18">
        <v>92.771710868434738</v>
      </c>
      <c r="JW18">
        <v>5.4551986478605929E-3</v>
      </c>
      <c r="JX18">
        <v>1.2513165597931364E-2</v>
      </c>
      <c r="JY18">
        <v>1.602136181575434E-3</v>
      </c>
      <c r="JZ18">
        <v>7.2322006472491903E-3</v>
      </c>
      <c r="KA18">
        <v>9.1000289179585803E-3</v>
      </c>
      <c r="KB18">
        <v>5.8377441903176841E-3</v>
      </c>
      <c r="KC18">
        <v>1.0378137200223091E-2</v>
      </c>
      <c r="KD18">
        <v>71302</v>
      </c>
      <c r="KE18">
        <v>9290</v>
      </c>
      <c r="KF18">
        <v>662</v>
      </c>
      <c r="KG18">
        <v>2733</v>
      </c>
      <c r="KH18">
        <v>176</v>
      </c>
      <c r="KI18">
        <v>2909</v>
      </c>
      <c r="KJ18">
        <v>176</v>
      </c>
      <c r="KK18">
        <v>6.0501890684083875E-2</v>
      </c>
      <c r="KL18">
        <v>178362</v>
      </c>
      <c r="KM18">
        <v>192273</v>
      </c>
      <c r="KN18">
        <v>-152</v>
      </c>
      <c r="KO18">
        <v>24356</v>
      </c>
      <c r="KP18">
        <v>24356</v>
      </c>
      <c r="KQ18">
        <v>192182</v>
      </c>
      <c r="KR18">
        <v>219058</v>
      </c>
      <c r="KS18">
        <v>198272</v>
      </c>
      <c r="KT18">
        <v>220480</v>
      </c>
      <c r="KU18">
        <v>209043</v>
      </c>
      <c r="KV18">
        <v>214557</v>
      </c>
      <c r="KW18">
        <v>208631</v>
      </c>
      <c r="KX18">
        <v>214631</v>
      </c>
      <c r="KY18">
        <v>1738</v>
      </c>
      <c r="KZ18">
        <v>-807</v>
      </c>
      <c r="LA18">
        <v>-774</v>
      </c>
      <c r="LB18">
        <v>-3195</v>
      </c>
      <c r="LC18">
        <v>-1962</v>
      </c>
      <c r="LD18">
        <v>178890</v>
      </c>
      <c r="LE18">
        <v>197308</v>
      </c>
      <c r="LF18" s="1">
        <v>2141927.0269999998</v>
      </c>
      <c r="LG18" s="1">
        <v>132750.82620000001</v>
      </c>
      <c r="LH18" s="1">
        <v>2118695.6549999998</v>
      </c>
      <c r="LI18" s="1">
        <v>818141.01199999999</v>
      </c>
      <c r="LJ18" s="1">
        <v>44309.933680000002</v>
      </c>
      <c r="LK18" s="1">
        <v>30161.499739999999</v>
      </c>
      <c r="LL18" s="1">
        <v>721860.97499999998</v>
      </c>
      <c r="LM18" s="1">
        <v>261977.51860000001</v>
      </c>
      <c r="LN18" s="1">
        <v>0.97799457030000003</v>
      </c>
      <c r="LO18" s="1">
        <v>1.0234860699999999</v>
      </c>
      <c r="LP18" s="1">
        <v>4.0240999999999999E-2</v>
      </c>
      <c r="LQ18" s="1">
        <v>4.3027000000000003E-2</v>
      </c>
      <c r="LR18" s="1">
        <v>1.9599999999999999E-2</v>
      </c>
      <c r="LS18" s="1">
        <v>3.1392000000000003E-2</v>
      </c>
      <c r="LT18" s="1">
        <v>2.0618000000000001E-2</v>
      </c>
      <c r="LU18" s="1">
        <v>9.0119999999999992E-3</v>
      </c>
      <c r="LV18" s="1">
        <v>9.665E-3</v>
      </c>
      <c r="LW18" s="1">
        <v>2.9828E-2</v>
      </c>
      <c r="LX18" s="1">
        <v>2169616.8960000002</v>
      </c>
      <c r="LY18" s="1">
        <v>141050.45069999999</v>
      </c>
      <c r="LZ18" s="1">
        <v>2044390.92</v>
      </c>
      <c r="MA18" s="1">
        <v>855151.03330000001</v>
      </c>
      <c r="MB18" s="1">
        <v>43610.885040000001</v>
      </c>
      <c r="MC18" s="1">
        <v>30257.936839999998</v>
      </c>
      <c r="MD18" s="1">
        <v>674644.61029999994</v>
      </c>
      <c r="ME18" s="1">
        <v>258949.2041</v>
      </c>
      <c r="MF18" s="1">
        <v>17259.951457973715</v>
      </c>
      <c r="MG18" s="1">
        <v>4977.0660237333104</v>
      </c>
      <c r="MH18" s="1">
        <v>16717.135384799716</v>
      </c>
      <c r="MI18" s="1">
        <v>30319.025347110386</v>
      </c>
      <c r="MJ18" s="1">
        <v>349.98201287075983</v>
      </c>
      <c r="MK18" s="1">
        <v>1093.4000523540387</v>
      </c>
      <c r="ML18" s="1">
        <v>5638.9115763224363</v>
      </c>
      <c r="MM18" s="1">
        <v>9693.43309496242</v>
      </c>
      <c r="MN18" s="1">
        <v>16880.138809539862</v>
      </c>
      <c r="MO18" s="1">
        <v>5093.9577447613319</v>
      </c>
      <c r="MP18" s="1">
        <v>16349.267637304125</v>
      </c>
      <c r="MQ18" s="1">
        <v>31031.100098744391</v>
      </c>
      <c r="MR18" s="1">
        <v>342.28050829026785</v>
      </c>
      <c r="MS18" s="1">
        <v>1119.0797225216293</v>
      </c>
      <c r="MT18" s="1">
        <v>5514.8249040451574</v>
      </c>
      <c r="MU18" s="1">
        <v>9921.0937431710227</v>
      </c>
      <c r="MV18">
        <v>-7042</v>
      </c>
      <c r="MW18">
        <v>-6379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0.69875222816399285</v>
      </c>
      <c r="OX18">
        <v>0.30124777183600715</v>
      </c>
      <c r="OY18">
        <v>0.3361884368308351</v>
      </c>
      <c r="OZ18">
        <v>0.61884368308351179</v>
      </c>
      <c r="PA18">
        <v>3.2119914346895075E-3</v>
      </c>
      <c r="PB18">
        <v>4.17558886509636E-2</v>
      </c>
      <c r="PC18">
        <v>0.31185410334346503</v>
      </c>
      <c r="PD18">
        <v>0.30638297872340425</v>
      </c>
      <c r="PE18">
        <v>0.38176291793313072</v>
      </c>
      <c r="PF18">
        <v>0.15813810110974105</v>
      </c>
      <c r="PG18">
        <v>0.40690505548705302</v>
      </c>
      <c r="PH18">
        <v>9.3711467324291003E-2</v>
      </c>
      <c r="PI18">
        <v>9.9568434032059186E-2</v>
      </c>
      <c r="PJ18">
        <v>0.24167694204685575</v>
      </c>
      <c r="PK18">
        <v>0.28664495114006516</v>
      </c>
      <c r="PL18">
        <v>0.46232356134636265</v>
      </c>
      <c r="PM18">
        <v>0.25103148751357218</v>
      </c>
      <c r="PN18">
        <v>0.13197172034564023</v>
      </c>
      <c r="PO18">
        <v>0.5574757789997381</v>
      </c>
      <c r="PP18">
        <v>2.7494108405341711E-2</v>
      </c>
      <c r="PQ18">
        <v>0.19455354804922756</v>
      </c>
      <c r="PR18">
        <v>8.8504844200052377E-2</v>
      </c>
      <c r="PS18">
        <v>0.73253012048192767</v>
      </c>
      <c r="PT18">
        <v>0.25301204819277107</v>
      </c>
      <c r="PU18">
        <v>1.4457831325301262E-2</v>
      </c>
      <c r="PV18">
        <v>0.28234265734265734</v>
      </c>
      <c r="PW18">
        <v>0.64947552447552448</v>
      </c>
      <c r="PX18">
        <v>6.8181818181818232E-2</v>
      </c>
      <c r="PY18">
        <v>0</v>
      </c>
      <c r="PZ18">
        <v>1</v>
      </c>
      <c r="QA18">
        <v>0</v>
      </c>
      <c r="QB18">
        <v>2739</v>
      </c>
      <c r="QC18">
        <v>175</v>
      </c>
      <c r="QD18">
        <v>0.27376064220702129</v>
      </c>
      <c r="QE18">
        <v>881141</v>
      </c>
      <c r="QF18" s="5">
        <v>100.62943300000001</v>
      </c>
      <c r="QG18">
        <v>104.65782</v>
      </c>
      <c r="QH18">
        <v>104.70243000000001</v>
      </c>
      <c r="QI18" s="5">
        <v>91.366666699999996</v>
      </c>
      <c r="QJ18">
        <v>97.691413993936848</v>
      </c>
      <c r="QK18" s="6">
        <v>3860.5152499999999</v>
      </c>
      <c r="QL18" s="7">
        <v>20287</v>
      </c>
      <c r="QM18">
        <v>4.5142325513410804E-2</v>
      </c>
    </row>
    <row r="19" spans="1:455" ht="15.75" x14ac:dyDescent="0.25">
      <c r="A19" t="s">
        <v>373</v>
      </c>
      <c r="B19">
        <v>861000</v>
      </c>
      <c r="C19">
        <v>909000</v>
      </c>
      <c r="D19">
        <v>-2093000</v>
      </c>
      <c r="E19">
        <v>139000</v>
      </c>
      <c r="F19">
        <v>196000</v>
      </c>
      <c r="G19">
        <v>194000</v>
      </c>
      <c r="H19">
        <v>-44000</v>
      </c>
      <c r="I19">
        <v>-495000</v>
      </c>
      <c r="J19">
        <v>362000</v>
      </c>
      <c r="K19">
        <v>-362000</v>
      </c>
      <c r="L19">
        <v>346000</v>
      </c>
      <c r="M19">
        <v>-2352000</v>
      </c>
      <c r="N19">
        <v>-1239000</v>
      </c>
      <c r="O19">
        <v>13000</v>
      </c>
      <c r="P19">
        <v>-75000</v>
      </c>
      <c r="Q19">
        <v>3654000</v>
      </c>
      <c r="R19">
        <v>1002000</v>
      </c>
      <c r="S19">
        <v>367000</v>
      </c>
      <c r="T19">
        <v>829000</v>
      </c>
      <c r="U19">
        <v>1306000</v>
      </c>
      <c r="V19">
        <v>1407000</v>
      </c>
      <c r="W19">
        <v>2603000</v>
      </c>
      <c r="X19">
        <v>3233000</v>
      </c>
      <c r="Y19">
        <v>2928000</v>
      </c>
      <c r="Z19">
        <v>1878000</v>
      </c>
      <c r="AA19">
        <v>5000</v>
      </c>
      <c r="AB19">
        <v>-1905000</v>
      </c>
      <c r="AC19">
        <v>1000</v>
      </c>
      <c r="AD19">
        <v>21000</v>
      </c>
      <c r="AE19">
        <v>-4000</v>
      </c>
      <c r="AF19">
        <v>-27000</v>
      </c>
      <c r="AG19">
        <v>97000</v>
      </c>
      <c r="AH19">
        <v>-8000</v>
      </c>
      <c r="AI19">
        <v>-62000</v>
      </c>
      <c r="AJ19">
        <v>-5000</v>
      </c>
      <c r="AK19">
        <v>-4000</v>
      </c>
      <c r="AL19">
        <v>-29000</v>
      </c>
      <c r="AM19">
        <v>37000</v>
      </c>
      <c r="AN19">
        <v>-37000</v>
      </c>
      <c r="AO19">
        <v>39000</v>
      </c>
      <c r="AP19">
        <v>-13000</v>
      </c>
      <c r="AQ19">
        <v>31000</v>
      </c>
      <c r="AR19">
        <v>26000</v>
      </c>
      <c r="AS19">
        <v>-3000</v>
      </c>
      <c r="AT19">
        <v>-42000</v>
      </c>
      <c r="AU19">
        <v>2000</v>
      </c>
      <c r="AV19">
        <v>-1000</v>
      </c>
      <c r="AW19">
        <v>20000</v>
      </c>
      <c r="AX19">
        <v>10000</v>
      </c>
      <c r="AY19">
        <v>-11000</v>
      </c>
      <c r="AZ19">
        <v>-19000</v>
      </c>
      <c r="BA19">
        <v>-3000</v>
      </c>
      <c r="BB19">
        <v>17000</v>
      </c>
      <c r="BC19">
        <v>13000</v>
      </c>
      <c r="BD19">
        <v>-1000</v>
      </c>
      <c r="BE19">
        <v>-12000</v>
      </c>
      <c r="BF19">
        <v>0</v>
      </c>
      <c r="BG19">
        <v>0</v>
      </c>
      <c r="BH19">
        <v>2000</v>
      </c>
      <c r="BI19">
        <v>64000</v>
      </c>
      <c r="BJ19">
        <v>-71000</v>
      </c>
      <c r="BK19">
        <v>0</v>
      </c>
      <c r="BL19">
        <v>8000</v>
      </c>
      <c r="BM19">
        <v>5000</v>
      </c>
      <c r="BN19">
        <v>1000</v>
      </c>
      <c r="BO19">
        <v>-4000</v>
      </c>
      <c r="BP19">
        <v>-32000</v>
      </c>
      <c r="BQ19">
        <v>32000</v>
      </c>
      <c r="BR19">
        <v>-3000</v>
      </c>
      <c r="BS19">
        <v>-12000</v>
      </c>
      <c r="BT19">
        <v>-2000</v>
      </c>
      <c r="BU19">
        <v>0</v>
      </c>
      <c r="BV19">
        <v>19000</v>
      </c>
      <c r="BW19">
        <v>-4000</v>
      </c>
      <c r="BX19">
        <v>88000</v>
      </c>
      <c r="BY19">
        <v>3000</v>
      </c>
      <c r="BZ19">
        <v>26000</v>
      </c>
      <c r="CA19">
        <v>60000</v>
      </c>
      <c r="CB19">
        <v>89000</v>
      </c>
      <c r="CC19">
        <v>122000</v>
      </c>
      <c r="CD19">
        <v>144000</v>
      </c>
      <c r="CE19">
        <v>167000</v>
      </c>
      <c r="CF19">
        <v>72000</v>
      </c>
      <c r="CG19">
        <v>0</v>
      </c>
      <c r="CH19">
        <v>-72000</v>
      </c>
      <c r="CI19">
        <v>0</v>
      </c>
      <c r="CJ19">
        <v>0</v>
      </c>
      <c r="CK19">
        <v>-1566000</v>
      </c>
      <c r="CL19">
        <v>-55000</v>
      </c>
      <c r="CM19">
        <v>25000</v>
      </c>
      <c r="CN19">
        <v>1580000</v>
      </c>
      <c r="CO19">
        <v>26000</v>
      </c>
      <c r="CP19">
        <v>7000</v>
      </c>
      <c r="CQ19">
        <v>25000</v>
      </c>
      <c r="CR19">
        <v>-12000</v>
      </c>
      <c r="CS19">
        <v>-7000</v>
      </c>
      <c r="CT19">
        <v>-18000</v>
      </c>
      <c r="CU19">
        <v>5898</v>
      </c>
      <c r="CV19">
        <v>25267</v>
      </c>
      <c r="CW19">
        <v>9556</v>
      </c>
      <c r="CX19">
        <v>19966</v>
      </c>
      <c r="CY19">
        <v>73493</v>
      </c>
      <c r="CZ19">
        <v>42174</v>
      </c>
      <c r="DA19">
        <v>4786</v>
      </c>
      <c r="DB19">
        <v>8397</v>
      </c>
      <c r="DC19">
        <v>15025</v>
      </c>
      <c r="DD19">
        <v>12954</v>
      </c>
      <c r="DE19">
        <v>1615</v>
      </c>
      <c r="DF19">
        <v>0</v>
      </c>
      <c r="DG19">
        <v>152</v>
      </c>
      <c r="DH19">
        <v>6591</v>
      </c>
      <c r="DI19">
        <v>6774</v>
      </c>
      <c r="DJ19">
        <v>1809</v>
      </c>
      <c r="DK19">
        <v>1999</v>
      </c>
      <c r="DL19">
        <v>0</v>
      </c>
      <c r="DM19">
        <v>6800</v>
      </c>
      <c r="DN19">
        <v>8939</v>
      </c>
      <c r="DO19">
        <v>18608</v>
      </c>
      <c r="DP19">
        <v>0</v>
      </c>
      <c r="DQ19">
        <v>374</v>
      </c>
      <c r="DR19">
        <v>0</v>
      </c>
      <c r="DS19">
        <v>2246</v>
      </c>
      <c r="DT19">
        <v>21519</v>
      </c>
      <c r="DU19">
        <v>0</v>
      </c>
      <c r="DV19">
        <v>0</v>
      </c>
      <c r="DW19">
        <v>412</v>
      </c>
      <c r="DX19">
        <v>121</v>
      </c>
      <c r="DY19">
        <v>693</v>
      </c>
      <c r="DZ19">
        <v>693</v>
      </c>
      <c r="EA19">
        <v>5836</v>
      </c>
      <c r="EB19">
        <v>2400</v>
      </c>
      <c r="EC19">
        <v>-961</v>
      </c>
      <c r="ED19">
        <v>163</v>
      </c>
      <c r="EE19">
        <v>2903</v>
      </c>
      <c r="EF19">
        <v>0</v>
      </c>
      <c r="EG19">
        <v>-340</v>
      </c>
      <c r="EH19">
        <v>4875</v>
      </c>
      <c r="EI19">
        <v>26814</v>
      </c>
      <c r="EJ19">
        <v>25960</v>
      </c>
      <c r="EK19">
        <v>15919</v>
      </c>
      <c r="EL19">
        <v>28958</v>
      </c>
      <c r="EM19">
        <v>81552</v>
      </c>
      <c r="EN19">
        <v>65665</v>
      </c>
      <c r="EO19">
        <v>9688</v>
      </c>
      <c r="EP19">
        <v>8397</v>
      </c>
      <c r="EQ19">
        <v>21897</v>
      </c>
      <c r="ER19">
        <v>26889</v>
      </c>
      <c r="ES19">
        <v>429248</v>
      </c>
      <c r="ET19">
        <v>439532</v>
      </c>
      <c r="EU19">
        <v>430543</v>
      </c>
      <c r="EV19">
        <v>442898</v>
      </c>
      <c r="EW19">
        <v>205629</v>
      </c>
      <c r="EX19">
        <v>209991</v>
      </c>
      <c r="EY19">
        <v>210573</v>
      </c>
      <c r="EZ19">
        <v>215006</v>
      </c>
      <c r="FA19">
        <v>120523</v>
      </c>
      <c r="FB19">
        <v>121561</v>
      </c>
      <c r="FC19">
        <v>121049</v>
      </c>
      <c r="FD19">
        <v>122379</v>
      </c>
      <c r="FE19">
        <v>82346</v>
      </c>
      <c r="FF19">
        <v>45187</v>
      </c>
      <c r="FG19">
        <v>2629</v>
      </c>
      <c r="FH19">
        <v>13470</v>
      </c>
      <c r="FI19">
        <v>21060</v>
      </c>
      <c r="FJ19">
        <v>232340</v>
      </c>
      <c r="FK19">
        <v>229186</v>
      </c>
      <c r="FL19">
        <v>14291</v>
      </c>
      <c r="FM19">
        <v>4509</v>
      </c>
      <c r="FN19">
        <v>1356</v>
      </c>
      <c r="FO19">
        <v>0</v>
      </c>
      <c r="FP19">
        <v>128824</v>
      </c>
      <c r="FQ19">
        <v>0</v>
      </c>
      <c r="FR19">
        <v>12128</v>
      </c>
      <c r="FS19">
        <v>0</v>
      </c>
      <c r="FT19">
        <v>77095</v>
      </c>
      <c r="FU19">
        <v>136546</v>
      </c>
      <c r="FV19">
        <v>75533</v>
      </c>
      <c r="FW19">
        <v>75533</v>
      </c>
      <c r="FX19">
        <v>10540</v>
      </c>
      <c r="FY19">
        <v>10540</v>
      </c>
      <c r="FZ19">
        <v>13080</v>
      </c>
      <c r="GA19">
        <v>13080</v>
      </c>
      <c r="GB19">
        <v>37395</v>
      </c>
      <c r="GC19">
        <v>37395</v>
      </c>
      <c r="GD19">
        <v>132570</v>
      </c>
      <c r="GE19">
        <v>62494</v>
      </c>
      <c r="GF19">
        <v>26427</v>
      </c>
      <c r="GG19">
        <v>73519</v>
      </c>
      <c r="GH19">
        <v>267435</v>
      </c>
      <c r="GI19">
        <v>0</v>
      </c>
      <c r="GJ19">
        <v>49160</v>
      </c>
      <c r="GK19">
        <v>43447</v>
      </c>
      <c r="GL19">
        <v>378</v>
      </c>
      <c r="GM19">
        <v>368</v>
      </c>
      <c r="GN19">
        <v>5723</v>
      </c>
      <c r="GO19">
        <v>86336</v>
      </c>
      <c r="GP19">
        <v>768</v>
      </c>
      <c r="GQ19">
        <v>205</v>
      </c>
      <c r="GR19">
        <v>70604</v>
      </c>
      <c r="GS19">
        <v>16295</v>
      </c>
      <c r="GT19">
        <v>83653</v>
      </c>
      <c r="GU19">
        <v>6805</v>
      </c>
      <c r="GV19">
        <v>90458</v>
      </c>
      <c r="GW19">
        <v>7727</v>
      </c>
      <c r="GX19">
        <v>10829</v>
      </c>
      <c r="GY19">
        <v>13722</v>
      </c>
      <c r="GZ19">
        <v>14020</v>
      </c>
      <c r="HA19">
        <v>2006</v>
      </c>
      <c r="HB19">
        <v>5105</v>
      </c>
      <c r="HC19">
        <v>13205</v>
      </c>
      <c r="HD19">
        <v>4358</v>
      </c>
      <c r="HE19">
        <v>18613</v>
      </c>
      <c r="HF19">
        <v>7022</v>
      </c>
      <c r="HG19">
        <v>-2622</v>
      </c>
      <c r="HH19">
        <v>2376</v>
      </c>
      <c r="HI19">
        <v>-9364</v>
      </c>
      <c r="HJ19">
        <v>4593</v>
      </c>
      <c r="HK19">
        <v>5016</v>
      </c>
      <c r="HL19">
        <v>6768</v>
      </c>
      <c r="HM19">
        <v>0</v>
      </c>
      <c r="HN19">
        <v>-6768</v>
      </c>
      <c r="HO19">
        <v>1438</v>
      </c>
      <c r="HP19">
        <v>0</v>
      </c>
      <c r="HQ19">
        <v>-1438</v>
      </c>
      <c r="HR19">
        <v>0</v>
      </c>
      <c r="HS19">
        <v>123483</v>
      </c>
      <c r="HT19">
        <v>123483</v>
      </c>
      <c r="HU19">
        <v>114422</v>
      </c>
      <c r="HV19">
        <v>0</v>
      </c>
      <c r="HW19">
        <v>-114422</v>
      </c>
      <c r="HX19">
        <v>1095</v>
      </c>
      <c r="HY19">
        <v>240</v>
      </c>
      <c r="HZ19">
        <v>-855</v>
      </c>
      <c r="IA19">
        <v>425160</v>
      </c>
      <c r="IB19">
        <v>53104</v>
      </c>
      <c r="IC19">
        <v>54517</v>
      </c>
      <c r="ID19">
        <v>122757</v>
      </c>
      <c r="IE19">
        <v>194782</v>
      </c>
      <c r="IF19">
        <v>0</v>
      </c>
      <c r="IG19">
        <v>53104</v>
      </c>
      <c r="IH19">
        <v>27249</v>
      </c>
      <c r="II19">
        <v>2234</v>
      </c>
      <c r="IJ19">
        <v>16422</v>
      </c>
      <c r="IK19">
        <v>0</v>
      </c>
      <c r="IL19">
        <v>779</v>
      </c>
      <c r="IM19">
        <v>-391</v>
      </c>
      <c r="IN19">
        <v>-2161</v>
      </c>
      <c r="IO19">
        <v>1849</v>
      </c>
      <c r="IP19">
        <v>-76</v>
      </c>
      <c r="IQ19">
        <v>224</v>
      </c>
      <c r="IR19">
        <v>0</v>
      </c>
      <c r="IS19">
        <v>-548</v>
      </c>
      <c r="IT19">
        <v>274</v>
      </c>
      <c r="IU19">
        <v>50</v>
      </c>
      <c r="IV19">
        <v>8472</v>
      </c>
      <c r="IW19">
        <v>24229</v>
      </c>
      <c r="IX19">
        <v>-12849</v>
      </c>
      <c r="IY19">
        <v>-3063</v>
      </c>
      <c r="IZ19">
        <v>-16789</v>
      </c>
      <c r="JA19">
        <v>77411</v>
      </c>
      <c r="JB19">
        <v>77185</v>
      </c>
      <c r="JC19">
        <v>78437</v>
      </c>
      <c r="JD19">
        <v>78504</v>
      </c>
      <c r="JE19">
        <v>2857863</v>
      </c>
      <c r="JF19">
        <v>2818278</v>
      </c>
      <c r="JG19">
        <v>2841706</v>
      </c>
      <c r="JH19">
        <v>2801374</v>
      </c>
      <c r="JI19">
        <v>5525985</v>
      </c>
      <c r="JJ19">
        <v>5525740</v>
      </c>
      <c r="JK19">
        <v>97.200270941521794</v>
      </c>
      <c r="JL19">
        <v>97.656427758816832</v>
      </c>
      <c r="JM19">
        <v>97.904761904761912</v>
      </c>
      <c r="JN19">
        <v>99.757575757575751</v>
      </c>
      <c r="JO19">
        <v>99.09539473684211</v>
      </c>
      <c r="JP19">
        <v>91.792369121561663</v>
      </c>
      <c r="JQ19">
        <v>93.003498250874557</v>
      </c>
      <c r="JR19">
        <v>97.95348837209302</v>
      </c>
      <c r="JS19">
        <v>99.154589371980677</v>
      </c>
      <c r="JT19">
        <v>98.856209150326791</v>
      </c>
      <c r="JU19">
        <v>91.77215189873418</v>
      </c>
      <c r="JV19">
        <v>93.25</v>
      </c>
      <c r="JW19">
        <v>4.2231718289997833E-3</v>
      </c>
      <c r="JX19">
        <v>1.1306785324635138E-2</v>
      </c>
      <c r="JY19">
        <v>1.7123485807268126E-3</v>
      </c>
      <c r="JZ19">
        <v>1.5098774885145484E-2</v>
      </c>
      <c r="KA19">
        <v>7.9789944798285273E-3</v>
      </c>
      <c r="KB19">
        <v>5.3533999112498343E-3</v>
      </c>
      <c r="KC19">
        <v>7.1192758253461131E-3</v>
      </c>
      <c r="KD19">
        <v>68508</v>
      </c>
      <c r="KE19">
        <v>9359</v>
      </c>
      <c r="KF19">
        <v>792</v>
      </c>
      <c r="KG19">
        <v>2727</v>
      </c>
      <c r="KH19">
        <v>185</v>
      </c>
      <c r="KI19">
        <v>2912</v>
      </c>
      <c r="KJ19">
        <v>185</v>
      </c>
      <c r="KK19">
        <v>6.3530219780219777E-2</v>
      </c>
      <c r="KL19">
        <v>186475</v>
      </c>
      <c r="KM19">
        <v>200000</v>
      </c>
      <c r="KN19">
        <v>-421</v>
      </c>
      <c r="KO19">
        <v>27268</v>
      </c>
      <c r="KP19">
        <v>27268</v>
      </c>
      <c r="KQ19">
        <v>200127</v>
      </c>
      <c r="KR19">
        <v>225382</v>
      </c>
      <c r="KS19">
        <v>202995</v>
      </c>
      <c r="KT19">
        <v>221150</v>
      </c>
      <c r="KU19">
        <v>205629</v>
      </c>
      <c r="KV19">
        <v>209991</v>
      </c>
      <c r="KW19">
        <v>210573</v>
      </c>
      <c r="KX19">
        <v>215006</v>
      </c>
      <c r="KY19">
        <v>-1472</v>
      </c>
      <c r="KZ19">
        <v>771</v>
      </c>
      <c r="LA19">
        <v>849</v>
      </c>
      <c r="LB19">
        <v>-3937</v>
      </c>
      <c r="LC19">
        <v>-1211</v>
      </c>
      <c r="LD19">
        <v>186136</v>
      </c>
      <c r="LE19">
        <v>206888</v>
      </c>
      <c r="LF19" s="1">
        <v>2071741.6780000001</v>
      </c>
      <c r="LG19" s="1">
        <v>132004.3744</v>
      </c>
      <c r="LH19" s="1">
        <v>2094008.679</v>
      </c>
      <c r="LI19" s="1">
        <v>823873.68480000005</v>
      </c>
      <c r="LJ19" s="1">
        <v>43753.408900000002</v>
      </c>
      <c r="LK19" s="1">
        <v>31034.525689999999</v>
      </c>
      <c r="LL19" s="1">
        <v>720553.34600000002</v>
      </c>
      <c r="LM19" s="1">
        <v>264211.24829999998</v>
      </c>
      <c r="LN19" s="1">
        <v>0.97283305279999999</v>
      </c>
      <c r="LO19" s="1">
        <v>1.0108049750000001</v>
      </c>
      <c r="LP19" s="1">
        <v>4.0497999999999999E-2</v>
      </c>
      <c r="LQ19" s="1">
        <v>4.4789000000000002E-2</v>
      </c>
      <c r="LR19" s="1">
        <v>1.9383000000000001E-2</v>
      </c>
      <c r="LS19" s="1">
        <v>3.2159E-2</v>
      </c>
      <c r="LT19" s="1">
        <v>2.0289999999999999E-2</v>
      </c>
      <c r="LU19" s="1">
        <v>1.0220999999999999E-2</v>
      </c>
      <c r="LV19" s="1">
        <v>9.5420000000000001E-3</v>
      </c>
      <c r="LW19" s="1">
        <v>3.0639E-2</v>
      </c>
      <c r="LX19" s="1">
        <v>2090730.4040000001</v>
      </c>
      <c r="LY19" s="1">
        <v>138687.90590000001</v>
      </c>
      <c r="LZ19" s="1">
        <v>2009650.8910000001</v>
      </c>
      <c r="MA19" s="1">
        <v>850904.36679999996</v>
      </c>
      <c r="MB19" s="1">
        <v>42845.413390000002</v>
      </c>
      <c r="MC19" s="1">
        <v>30761.824120000001</v>
      </c>
      <c r="MD19" s="1">
        <v>669682.16029999999</v>
      </c>
      <c r="ME19" s="1">
        <v>257986.6955</v>
      </c>
      <c r="MF19" s="1">
        <v>16558.411739446296</v>
      </c>
      <c r="MG19" s="1">
        <v>5199.3249546717907</v>
      </c>
      <c r="MH19" s="1">
        <v>16379.701880865206</v>
      </c>
      <c r="MI19" s="1">
        <v>32043.269604908059</v>
      </c>
      <c r="MJ19" s="1">
        <v>342.5237743672003</v>
      </c>
      <c r="MK19" s="1">
        <v>1181.3066388425393</v>
      </c>
      <c r="ML19" s="1">
        <v>5580.3684234500424</v>
      </c>
      <c r="MM19" s="1">
        <v>10260.458892385366</v>
      </c>
      <c r="MN19" s="1">
        <v>16108.570242004898</v>
      </c>
      <c r="MO19" s="1">
        <v>5255.5035308238957</v>
      </c>
      <c r="MP19" s="1">
        <v>15934.715384716001</v>
      </c>
      <c r="MQ19" s="1">
        <v>32389.496331907354</v>
      </c>
      <c r="MR19" s="1">
        <v>333.21844907422184</v>
      </c>
      <c r="MS19" s="1">
        <v>1194.0706275425671</v>
      </c>
      <c r="MT19" s="1">
        <v>5428.7668491336281</v>
      </c>
      <c r="MU19" s="1">
        <v>10371.32289420612</v>
      </c>
      <c r="MV19">
        <v>-5682</v>
      </c>
      <c r="MW19">
        <v>-4545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0.69875222816399285</v>
      </c>
      <c r="OX19">
        <v>0.30124777183600715</v>
      </c>
      <c r="OY19">
        <v>0.3361884368308351</v>
      </c>
      <c r="OZ19">
        <v>0.61884368308351179</v>
      </c>
      <c r="PA19">
        <v>3.2119914346895075E-3</v>
      </c>
      <c r="PB19">
        <v>4.17558886509636E-2</v>
      </c>
      <c r="PC19">
        <v>0.31185410334346503</v>
      </c>
      <c r="PD19">
        <v>0.30638297872340425</v>
      </c>
      <c r="PE19">
        <v>0.38176291793313072</v>
      </c>
      <c r="PF19">
        <v>0.15813810110974105</v>
      </c>
      <c r="PG19">
        <v>0.40690505548705302</v>
      </c>
      <c r="PH19">
        <v>9.3711467324291003E-2</v>
      </c>
      <c r="PI19">
        <v>9.9568434032059186E-2</v>
      </c>
      <c r="PJ19">
        <v>0.24167694204685575</v>
      </c>
      <c r="PK19">
        <v>0.28664495114006516</v>
      </c>
      <c r="PL19">
        <v>0.46232356134636265</v>
      </c>
      <c r="PM19">
        <v>0.25103148751357218</v>
      </c>
      <c r="PN19">
        <v>0.13197172034564023</v>
      </c>
      <c r="PO19">
        <v>0.5574757789997381</v>
      </c>
      <c r="PP19">
        <v>2.7494108405341711E-2</v>
      </c>
      <c r="PQ19">
        <v>0.19455354804922756</v>
      </c>
      <c r="PR19">
        <v>8.8504844200052377E-2</v>
      </c>
      <c r="PS19">
        <v>0.73253012048192767</v>
      </c>
      <c r="PT19">
        <v>0.25301204819277107</v>
      </c>
      <c r="PU19">
        <v>1.4457831325301262E-2</v>
      </c>
      <c r="PV19">
        <v>0.28234265734265734</v>
      </c>
      <c r="PW19">
        <v>0.64947552447552448</v>
      </c>
      <c r="PX19">
        <v>6.8181818181818232E-2</v>
      </c>
      <c r="PY19">
        <v>0</v>
      </c>
      <c r="PZ19">
        <v>0</v>
      </c>
      <c r="QA19">
        <v>1</v>
      </c>
      <c r="QB19">
        <v>2744</v>
      </c>
      <c r="QC19">
        <v>183</v>
      </c>
      <c r="QD19">
        <v>0.27452405922810019</v>
      </c>
      <c r="QE19">
        <v>888984</v>
      </c>
      <c r="QF19" s="5">
        <v>101.172133</v>
      </c>
      <c r="QG19">
        <v>104.67997</v>
      </c>
      <c r="QH19">
        <v>104.51884</v>
      </c>
      <c r="QI19" s="5">
        <v>91.4</v>
      </c>
      <c r="QJ19">
        <v>97.727054751422045</v>
      </c>
      <c r="QK19" s="6">
        <v>3860.5152499999999</v>
      </c>
      <c r="QL19" s="7">
        <v>20185</v>
      </c>
      <c r="QM19">
        <v>4.5142325513410804E-2</v>
      </c>
    </row>
    <row r="20" spans="1:455" ht="15.75" x14ac:dyDescent="0.25">
      <c r="A20" t="s">
        <v>374</v>
      </c>
      <c r="B20">
        <v>849000</v>
      </c>
      <c r="C20">
        <v>988000</v>
      </c>
      <c r="D20">
        <v>-2122000</v>
      </c>
      <c r="E20">
        <v>42000</v>
      </c>
      <c r="F20">
        <v>256000</v>
      </c>
      <c r="G20">
        <v>199000</v>
      </c>
      <c r="H20">
        <v>-58000</v>
      </c>
      <c r="I20">
        <v>-469000</v>
      </c>
      <c r="J20">
        <v>288000</v>
      </c>
      <c r="K20">
        <v>-288000</v>
      </c>
      <c r="L20">
        <v>327000</v>
      </c>
      <c r="M20">
        <v>-2373000</v>
      </c>
      <c r="N20">
        <v>-1205000</v>
      </c>
      <c r="O20">
        <v>16000</v>
      </c>
      <c r="P20">
        <v>-74000</v>
      </c>
      <c r="Q20">
        <v>3636000</v>
      </c>
      <c r="R20">
        <v>1009000</v>
      </c>
      <c r="S20">
        <v>379000</v>
      </c>
      <c r="T20">
        <v>848000</v>
      </c>
      <c r="U20">
        <v>1328000</v>
      </c>
      <c r="V20">
        <v>1497000</v>
      </c>
      <c r="W20">
        <v>2792000</v>
      </c>
      <c r="X20">
        <v>3359000</v>
      </c>
      <c r="Y20">
        <v>2971000</v>
      </c>
      <c r="Z20">
        <v>1922000</v>
      </c>
      <c r="AA20">
        <v>5000</v>
      </c>
      <c r="AB20">
        <v>-1950000</v>
      </c>
      <c r="AC20">
        <v>1000</v>
      </c>
      <c r="AD20">
        <v>22000</v>
      </c>
      <c r="AE20">
        <v>-19000</v>
      </c>
      <c r="AF20">
        <v>-36000</v>
      </c>
      <c r="AG20">
        <v>85000</v>
      </c>
      <c r="AH20">
        <v>-98000</v>
      </c>
      <c r="AI20">
        <v>63000</v>
      </c>
      <c r="AJ20">
        <v>5000</v>
      </c>
      <c r="AK20">
        <v>18000</v>
      </c>
      <c r="AL20">
        <v>70000</v>
      </c>
      <c r="AM20">
        <v>-107000</v>
      </c>
      <c r="AN20">
        <v>107000</v>
      </c>
      <c r="AO20">
        <v>-94000</v>
      </c>
      <c r="AP20">
        <v>-19000</v>
      </c>
      <c r="AQ20">
        <v>33000</v>
      </c>
      <c r="AR20">
        <v>4000</v>
      </c>
      <c r="AS20">
        <v>-5000</v>
      </c>
      <c r="AT20">
        <v>-13000</v>
      </c>
      <c r="AU20">
        <v>-4000</v>
      </c>
      <c r="AV20">
        <v>0</v>
      </c>
      <c r="AW20">
        <v>12000</v>
      </c>
      <c r="AX20">
        <v>-17000</v>
      </c>
      <c r="AY20">
        <v>61000</v>
      </c>
      <c r="AZ20">
        <v>49000</v>
      </c>
      <c r="BA20">
        <v>3000</v>
      </c>
      <c r="BB20">
        <v>40000</v>
      </c>
      <c r="BC20">
        <v>24000</v>
      </c>
      <c r="BD20">
        <v>0</v>
      </c>
      <c r="BE20">
        <v>-25000</v>
      </c>
      <c r="BF20">
        <v>0</v>
      </c>
      <c r="BG20">
        <v>0</v>
      </c>
      <c r="BH20">
        <v>2000</v>
      </c>
      <c r="BI20">
        <v>116000</v>
      </c>
      <c r="BJ20">
        <v>-116000</v>
      </c>
      <c r="BK20">
        <v>2000</v>
      </c>
      <c r="BL20">
        <v>-2000</v>
      </c>
      <c r="BM20">
        <v>1000</v>
      </c>
      <c r="BN20">
        <v>-33000</v>
      </c>
      <c r="BO20">
        <v>-44000</v>
      </c>
      <c r="BP20">
        <v>33000</v>
      </c>
      <c r="BQ20">
        <v>-33000</v>
      </c>
      <c r="BR20">
        <v>76000</v>
      </c>
      <c r="BS20">
        <v>-1000</v>
      </c>
      <c r="BT20">
        <v>2000</v>
      </c>
      <c r="BU20">
        <v>0</v>
      </c>
      <c r="BV20">
        <v>5000</v>
      </c>
      <c r="BW20">
        <v>-6000</v>
      </c>
      <c r="BX20">
        <v>11000</v>
      </c>
      <c r="BY20">
        <v>12000</v>
      </c>
      <c r="BZ20">
        <v>8000</v>
      </c>
      <c r="CA20">
        <v>38000</v>
      </c>
      <c r="CB20">
        <v>29000</v>
      </c>
      <c r="CC20">
        <v>140000</v>
      </c>
      <c r="CD20">
        <v>122000</v>
      </c>
      <c r="CE20">
        <v>3000</v>
      </c>
      <c r="CF20">
        <v>20000</v>
      </c>
      <c r="CG20">
        <v>0</v>
      </c>
      <c r="CH20">
        <v>-20000</v>
      </c>
      <c r="CI20">
        <v>0</v>
      </c>
      <c r="CJ20">
        <v>0</v>
      </c>
      <c r="CK20">
        <v>-1566000</v>
      </c>
      <c r="CL20">
        <v>-11000</v>
      </c>
      <c r="CM20">
        <v>-29000</v>
      </c>
      <c r="CN20">
        <v>1605000</v>
      </c>
      <c r="CO20">
        <v>12000</v>
      </c>
      <c r="CP20">
        <v>27000</v>
      </c>
      <c r="CQ20">
        <v>23000</v>
      </c>
      <c r="CR20">
        <v>-24000</v>
      </c>
      <c r="CS20">
        <v>-13000</v>
      </c>
      <c r="CT20">
        <v>-20000</v>
      </c>
      <c r="CU20">
        <v>5606</v>
      </c>
      <c r="CV20">
        <v>23110</v>
      </c>
      <c r="CW20">
        <v>12396</v>
      </c>
      <c r="CX20">
        <v>20219</v>
      </c>
      <c r="CY20">
        <v>78346</v>
      </c>
      <c r="CZ20">
        <v>50232</v>
      </c>
      <c r="DA20">
        <v>5010</v>
      </c>
      <c r="DB20">
        <v>8996</v>
      </c>
      <c r="DC20">
        <v>14960</v>
      </c>
      <c r="DD20">
        <v>13761</v>
      </c>
      <c r="DE20">
        <v>1987</v>
      </c>
      <c r="DF20">
        <v>0</v>
      </c>
      <c r="DG20">
        <v>8827</v>
      </c>
      <c r="DH20">
        <v>8517</v>
      </c>
      <c r="DI20">
        <v>6035</v>
      </c>
      <c r="DJ20">
        <v>954</v>
      </c>
      <c r="DK20">
        <v>1994</v>
      </c>
      <c r="DL20">
        <v>0</v>
      </c>
      <c r="DM20">
        <v>10346</v>
      </c>
      <c r="DN20">
        <v>19719</v>
      </c>
      <c r="DO20">
        <v>13370</v>
      </c>
      <c r="DP20">
        <v>0</v>
      </c>
      <c r="DQ20">
        <v>-164</v>
      </c>
      <c r="DR20">
        <v>0</v>
      </c>
      <c r="DS20">
        <v>2276</v>
      </c>
      <c r="DT20">
        <v>15741</v>
      </c>
      <c r="DU20">
        <v>0</v>
      </c>
      <c r="DV20">
        <v>0</v>
      </c>
      <c r="DW20">
        <v>405</v>
      </c>
      <c r="DX20">
        <v>147</v>
      </c>
      <c r="DY20">
        <v>693</v>
      </c>
      <c r="DZ20">
        <v>693</v>
      </c>
      <c r="EA20">
        <v>-4665</v>
      </c>
      <c r="EB20">
        <v>306</v>
      </c>
      <c r="EC20">
        <v>-1021</v>
      </c>
      <c r="ED20">
        <v>20</v>
      </c>
      <c r="EE20">
        <v>2855</v>
      </c>
      <c r="EF20">
        <v>0</v>
      </c>
      <c r="EG20">
        <v>-2528</v>
      </c>
      <c r="EH20">
        <v>-5686</v>
      </c>
      <c r="EI20">
        <v>21656</v>
      </c>
      <c r="EJ20">
        <v>23803</v>
      </c>
      <c r="EK20">
        <v>16394</v>
      </c>
      <c r="EL20">
        <v>29042</v>
      </c>
      <c r="EM20">
        <v>85636</v>
      </c>
      <c r="EN20">
        <v>66947</v>
      </c>
      <c r="EO20">
        <v>9859</v>
      </c>
      <c r="EP20">
        <v>8996</v>
      </c>
      <c r="EQ20">
        <v>23183</v>
      </c>
      <c r="ER20">
        <v>27941</v>
      </c>
      <c r="ES20">
        <v>445538</v>
      </c>
      <c r="ET20">
        <v>456318</v>
      </c>
      <c r="EU20">
        <v>434250</v>
      </c>
      <c r="EV20">
        <v>443300</v>
      </c>
      <c r="EW20">
        <v>217499</v>
      </c>
      <c r="EX20">
        <v>222151</v>
      </c>
      <c r="EY20">
        <v>209978</v>
      </c>
      <c r="EZ20">
        <v>213636</v>
      </c>
      <c r="FA20">
        <v>125188</v>
      </c>
      <c r="FB20">
        <v>126221</v>
      </c>
      <c r="FC20">
        <v>122346</v>
      </c>
      <c r="FD20">
        <v>123115</v>
      </c>
      <c r="FE20">
        <v>79244</v>
      </c>
      <c r="FF20">
        <v>40998</v>
      </c>
      <c r="FG20">
        <v>2657</v>
      </c>
      <c r="FH20">
        <v>15084</v>
      </c>
      <c r="FI20">
        <v>20505</v>
      </c>
      <c r="FJ20">
        <v>233517</v>
      </c>
      <c r="FK20">
        <v>230398</v>
      </c>
      <c r="FL20">
        <v>14520</v>
      </c>
      <c r="FM20">
        <v>4484</v>
      </c>
      <c r="FN20">
        <v>1366</v>
      </c>
      <c r="FO20">
        <v>0</v>
      </c>
      <c r="FP20">
        <v>130155</v>
      </c>
      <c r="FQ20">
        <v>0</v>
      </c>
      <c r="FR20">
        <v>12711</v>
      </c>
      <c r="FS20">
        <v>0</v>
      </c>
      <c r="FT20">
        <v>76129</v>
      </c>
      <c r="FU20">
        <v>157265</v>
      </c>
      <c r="FV20">
        <v>99633</v>
      </c>
      <c r="FW20">
        <v>99633</v>
      </c>
      <c r="FX20">
        <v>9271</v>
      </c>
      <c r="FY20">
        <v>9271</v>
      </c>
      <c r="FZ20">
        <v>13178</v>
      </c>
      <c r="GA20">
        <v>13178</v>
      </c>
      <c r="GB20">
        <v>35184</v>
      </c>
      <c r="GC20">
        <v>35184</v>
      </c>
      <c r="GD20">
        <v>144997</v>
      </c>
      <c r="GE20">
        <v>86986</v>
      </c>
      <c r="GF20">
        <v>27960</v>
      </c>
      <c r="GG20">
        <v>77098</v>
      </c>
      <c r="GH20">
        <v>263435</v>
      </c>
      <c r="GI20">
        <v>0</v>
      </c>
      <c r="GJ20">
        <v>34432</v>
      </c>
      <c r="GK20">
        <v>28729</v>
      </c>
      <c r="GL20">
        <v>385</v>
      </c>
      <c r="GM20">
        <v>377</v>
      </c>
      <c r="GN20">
        <v>5710</v>
      </c>
      <c r="GO20">
        <v>86230</v>
      </c>
      <c r="GP20">
        <v>782</v>
      </c>
      <c r="GQ20">
        <v>205</v>
      </c>
      <c r="GR20">
        <v>73967</v>
      </c>
      <c r="GS20">
        <v>12840</v>
      </c>
      <c r="GT20">
        <v>86891</v>
      </c>
      <c r="GU20">
        <v>6823</v>
      </c>
      <c r="GV20">
        <v>93713</v>
      </c>
      <c r="GW20">
        <v>12280</v>
      </c>
      <c r="GX20">
        <v>6020</v>
      </c>
      <c r="GY20">
        <v>13615</v>
      </c>
      <c r="GZ20">
        <v>14232</v>
      </c>
      <c r="HA20">
        <v>2178</v>
      </c>
      <c r="HB20">
        <v>288</v>
      </c>
      <c r="HC20">
        <v>5767</v>
      </c>
      <c r="HD20">
        <v>4374</v>
      </c>
      <c r="HE20">
        <v>21152</v>
      </c>
      <c r="HF20">
        <v>16744</v>
      </c>
      <c r="HG20">
        <v>-11992</v>
      </c>
      <c r="HH20">
        <v>-253</v>
      </c>
      <c r="HI20">
        <v>-9241</v>
      </c>
      <c r="HJ20">
        <v>6920</v>
      </c>
      <c r="HK20">
        <v>14566</v>
      </c>
      <c r="HL20">
        <v>6768</v>
      </c>
      <c r="HM20">
        <v>0</v>
      </c>
      <c r="HN20">
        <v>-6768</v>
      </c>
      <c r="HO20">
        <v>1438</v>
      </c>
      <c r="HP20">
        <v>0</v>
      </c>
      <c r="HQ20">
        <v>-1438</v>
      </c>
      <c r="HR20">
        <v>0</v>
      </c>
      <c r="HS20">
        <v>118490</v>
      </c>
      <c r="HT20">
        <v>118490</v>
      </c>
      <c r="HU20">
        <v>109432</v>
      </c>
      <c r="HV20">
        <v>0</v>
      </c>
      <c r="HW20">
        <v>-109432</v>
      </c>
      <c r="HX20">
        <v>1091</v>
      </c>
      <c r="HY20">
        <v>240</v>
      </c>
      <c r="HZ20">
        <v>-851</v>
      </c>
      <c r="IA20">
        <v>441195</v>
      </c>
      <c r="IB20">
        <v>68225</v>
      </c>
      <c r="IC20">
        <v>42158</v>
      </c>
      <c r="ID20">
        <v>118092</v>
      </c>
      <c r="IE20">
        <v>212720</v>
      </c>
      <c r="IF20">
        <v>0</v>
      </c>
      <c r="IG20">
        <v>68225</v>
      </c>
      <c r="IH20">
        <v>26360</v>
      </c>
      <c r="II20">
        <v>-7097</v>
      </c>
      <c r="IJ20">
        <v>11019</v>
      </c>
      <c r="IK20">
        <v>0</v>
      </c>
      <c r="IL20">
        <v>-530</v>
      </c>
      <c r="IM20">
        <v>-490</v>
      </c>
      <c r="IN20">
        <v>-264</v>
      </c>
      <c r="IO20">
        <v>1363</v>
      </c>
      <c r="IP20">
        <v>-79</v>
      </c>
      <c r="IQ20">
        <v>33</v>
      </c>
      <c r="IR20">
        <v>0</v>
      </c>
      <c r="IS20">
        <v>-159</v>
      </c>
      <c r="IT20">
        <v>80</v>
      </c>
      <c r="IU20">
        <v>47</v>
      </c>
      <c r="IV20">
        <v>26664</v>
      </c>
      <c r="IW20">
        <v>23213</v>
      </c>
      <c r="IX20">
        <v>-22286</v>
      </c>
      <c r="IY20">
        <v>-8202</v>
      </c>
      <c r="IZ20">
        <v>-19389</v>
      </c>
      <c r="JA20">
        <v>78443</v>
      </c>
      <c r="JB20">
        <v>78555</v>
      </c>
      <c r="JC20">
        <v>79040</v>
      </c>
      <c r="JD20">
        <v>78849</v>
      </c>
      <c r="JE20">
        <v>2821723</v>
      </c>
      <c r="JF20">
        <v>2780776</v>
      </c>
      <c r="JG20">
        <v>2816210</v>
      </c>
      <c r="JH20">
        <v>2775889</v>
      </c>
      <c r="JI20">
        <v>5533634</v>
      </c>
      <c r="JJ20">
        <v>5531503</v>
      </c>
      <c r="JK20">
        <v>97.969772163320542</v>
      </c>
      <c r="JL20">
        <v>97.633136094674555</v>
      </c>
      <c r="JM20">
        <v>97.884788478847895</v>
      </c>
      <c r="JN20">
        <v>99.87389659520808</v>
      </c>
      <c r="JO20">
        <v>99.207606973058631</v>
      </c>
      <c r="JP20">
        <v>93.357271095152598</v>
      </c>
      <c r="JQ20">
        <v>94.855967078189295</v>
      </c>
      <c r="JR20">
        <v>98.314606741573044</v>
      </c>
      <c r="JS20">
        <v>102.03821656050955</v>
      </c>
      <c r="JT20">
        <v>99.350121852152725</v>
      </c>
      <c r="JU20">
        <v>93.433652530779753</v>
      </c>
      <c r="JV20">
        <v>95.409494001043299</v>
      </c>
      <c r="JW20">
        <v>3.4817736331480553E-3</v>
      </c>
      <c r="JX20">
        <v>1.0096072289550451E-2</v>
      </c>
      <c r="JY20">
        <v>7.6378622245358322E-3</v>
      </c>
      <c r="JZ20">
        <v>5.1475903614457827E-3</v>
      </c>
      <c r="KA20">
        <v>8.1986216841625215E-3</v>
      </c>
      <c r="KB20">
        <v>5.1123084809738817E-3</v>
      </c>
      <c r="KC20">
        <v>9.0702393340270551E-3</v>
      </c>
      <c r="KD20">
        <v>72284</v>
      </c>
      <c r="KE20">
        <v>9227</v>
      </c>
      <c r="KF20">
        <v>678</v>
      </c>
      <c r="KG20">
        <v>2673</v>
      </c>
      <c r="KH20">
        <v>201</v>
      </c>
      <c r="KI20">
        <v>2874</v>
      </c>
      <c r="KJ20">
        <v>201</v>
      </c>
      <c r="KK20">
        <v>6.9937369519832981E-2</v>
      </c>
      <c r="KL20">
        <v>182873</v>
      </c>
      <c r="KM20">
        <v>191689</v>
      </c>
      <c r="KN20">
        <v>8980</v>
      </c>
      <c r="KO20">
        <v>15798</v>
      </c>
      <c r="KP20">
        <v>15798</v>
      </c>
      <c r="KQ20">
        <v>194362</v>
      </c>
      <c r="KR20">
        <v>222797</v>
      </c>
      <c r="KS20">
        <v>204932</v>
      </c>
      <c r="KT20">
        <v>219335</v>
      </c>
      <c r="KU20">
        <v>217499</v>
      </c>
      <c r="KV20">
        <v>222151</v>
      </c>
      <c r="KW20">
        <v>209978</v>
      </c>
      <c r="KX20">
        <v>213636</v>
      </c>
      <c r="KY20">
        <v>336</v>
      </c>
      <c r="KZ20">
        <v>-213</v>
      </c>
      <c r="LA20">
        <v>-1714</v>
      </c>
      <c r="LB20">
        <v>-4798</v>
      </c>
      <c r="LC20">
        <v>-611</v>
      </c>
      <c r="LD20">
        <v>184442</v>
      </c>
      <c r="LE20">
        <v>208048</v>
      </c>
      <c r="LF20" s="1">
        <v>2007631.476</v>
      </c>
      <c r="LG20" s="1">
        <v>131226.60260000001</v>
      </c>
      <c r="LH20" s="1">
        <v>2071260.402</v>
      </c>
      <c r="LI20" s="1">
        <v>829095.28709999996</v>
      </c>
      <c r="LJ20" s="1">
        <v>43242.444860000003</v>
      </c>
      <c r="LK20" s="1">
        <v>31885.30557</v>
      </c>
      <c r="LL20" s="1">
        <v>719254.86300000001</v>
      </c>
      <c r="LM20" s="1">
        <v>266265.61709999997</v>
      </c>
      <c r="LN20" s="1">
        <v>0.97988687109999995</v>
      </c>
      <c r="LO20" s="1">
        <v>1.0093325179999999</v>
      </c>
      <c r="LP20" s="1">
        <v>3.8352999999999998E-2</v>
      </c>
      <c r="LQ20" s="1">
        <v>4.4001999999999999E-2</v>
      </c>
      <c r="LR20" s="1">
        <v>1.8272E-2</v>
      </c>
      <c r="LS20" s="1">
        <v>3.1772000000000002E-2</v>
      </c>
      <c r="LT20" s="1">
        <v>1.9085999999999999E-2</v>
      </c>
      <c r="LU20" s="1">
        <v>1.0696000000000001E-2</v>
      </c>
      <c r="LV20" s="1">
        <v>9.2099999999999994E-3</v>
      </c>
      <c r="LW20" s="1">
        <v>3.0334E-2</v>
      </c>
      <c r="LX20" s="1">
        <v>2041962.868</v>
      </c>
      <c r="LY20" s="1">
        <v>137717.05739999999</v>
      </c>
      <c r="LZ20" s="1">
        <v>2001861.0249999999</v>
      </c>
      <c r="MA20" s="1">
        <v>855000.12439999997</v>
      </c>
      <c r="MB20" s="1">
        <v>42647.464449999999</v>
      </c>
      <c r="MC20" s="1">
        <v>31575.33568</v>
      </c>
      <c r="MD20" s="1">
        <v>673445.63450000004</v>
      </c>
      <c r="ME20" s="1">
        <v>259682.99830000001</v>
      </c>
      <c r="MF20" s="1">
        <v>15347.306576333955</v>
      </c>
      <c r="MG20" s="1">
        <v>5030.6846823488122</v>
      </c>
      <c r="MH20" s="1">
        <v>15513.449582688001</v>
      </c>
      <c r="MI20" s="1">
        <v>31397.717013465513</v>
      </c>
      <c r="MJ20" s="1">
        <v>324.113522265401</v>
      </c>
      <c r="MK20" s="1">
        <v>1182.7251667802418</v>
      </c>
      <c r="ML20" s="1">
        <v>5337.8133166599919</v>
      </c>
      <c r="MM20" s="1">
        <v>10068.952805932196</v>
      </c>
      <c r="MN20" s="1">
        <v>15038.62422089633</v>
      </c>
      <c r="MO20" s="1">
        <v>5077.6336376991567</v>
      </c>
      <c r="MP20" s="1">
        <v>15201.425571547745</v>
      </c>
      <c r="MQ20" s="1">
        <v>31690.736772652584</v>
      </c>
      <c r="MR20" s="1">
        <v>317.59458521384397</v>
      </c>
      <c r="MS20" s="1">
        <v>1193.7629706882713</v>
      </c>
      <c r="MT20" s="1">
        <v>5230.4531893778731</v>
      </c>
      <c r="MU20" s="1">
        <v>10162.921489234708</v>
      </c>
      <c r="MV20">
        <v>-5545</v>
      </c>
      <c r="MW20">
        <v>-4766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0.69875222816399285</v>
      </c>
      <c r="OX20">
        <v>0.30124777183600715</v>
      </c>
      <c r="OY20">
        <v>0.3361884368308351</v>
      </c>
      <c r="OZ20">
        <v>0.61884368308351179</v>
      </c>
      <c r="PA20">
        <v>3.2119914346895075E-3</v>
      </c>
      <c r="PB20">
        <v>4.17558886509636E-2</v>
      </c>
      <c r="PC20">
        <v>0.31185410334346503</v>
      </c>
      <c r="PD20">
        <v>0.30638297872340425</v>
      </c>
      <c r="PE20">
        <v>0.38176291793313072</v>
      </c>
      <c r="PF20">
        <v>0.15813810110974105</v>
      </c>
      <c r="PG20">
        <v>0.40690505548705302</v>
      </c>
      <c r="PH20">
        <v>9.3711467324291003E-2</v>
      </c>
      <c r="PI20">
        <v>9.9568434032059186E-2</v>
      </c>
      <c r="PJ20">
        <v>0.24167694204685575</v>
      </c>
      <c r="PK20">
        <v>0.28664495114006516</v>
      </c>
      <c r="PL20">
        <v>0.46232356134636265</v>
      </c>
      <c r="PM20">
        <v>0.25103148751357218</v>
      </c>
      <c r="PN20">
        <v>0.13197172034564023</v>
      </c>
      <c r="PO20">
        <v>0.5574757789997381</v>
      </c>
      <c r="PP20">
        <v>2.7494108405341711E-2</v>
      </c>
      <c r="PQ20">
        <v>0.19455354804922756</v>
      </c>
      <c r="PR20">
        <v>8.8504844200052377E-2</v>
      </c>
      <c r="PS20">
        <v>0.73253012048192767</v>
      </c>
      <c r="PT20">
        <v>0.25301204819277107</v>
      </c>
      <c r="PU20">
        <v>1.4457831325301262E-2</v>
      </c>
      <c r="PV20">
        <v>0.28234265734265734</v>
      </c>
      <c r="PW20">
        <v>0.64947552447552448</v>
      </c>
      <c r="PX20">
        <v>6.8181818181818232E-2</v>
      </c>
      <c r="PY20">
        <v>0</v>
      </c>
      <c r="PZ20">
        <v>0</v>
      </c>
      <c r="QA20">
        <v>0</v>
      </c>
      <c r="QB20">
        <v>2675</v>
      </c>
      <c r="QC20">
        <v>192</v>
      </c>
      <c r="QD20">
        <v>0.27550378403169007</v>
      </c>
      <c r="QE20">
        <v>896918</v>
      </c>
      <c r="QF20" s="5">
        <v>101.090333</v>
      </c>
      <c r="QG20">
        <v>104.96088</v>
      </c>
      <c r="QH20">
        <v>104.54406</v>
      </c>
      <c r="QI20" s="5">
        <v>91.533333299999995</v>
      </c>
      <c r="QJ20">
        <v>97.869617888285134</v>
      </c>
      <c r="QK20" s="6">
        <v>3860.5152499999999</v>
      </c>
      <c r="QL20" s="7">
        <v>20186</v>
      </c>
      <c r="QM20">
        <v>4.5142325513410804E-2</v>
      </c>
    </row>
    <row r="21" spans="1:455" ht="15.75" x14ac:dyDescent="0.25">
      <c r="A21" t="s">
        <v>375</v>
      </c>
      <c r="B21">
        <v>858000</v>
      </c>
      <c r="C21">
        <v>923000</v>
      </c>
      <c r="D21">
        <v>-2137000</v>
      </c>
      <c r="E21">
        <v>62000</v>
      </c>
      <c r="F21">
        <v>308000</v>
      </c>
      <c r="G21">
        <v>193000</v>
      </c>
      <c r="H21">
        <v>-58000</v>
      </c>
      <c r="I21">
        <v>-511000</v>
      </c>
      <c r="J21">
        <v>158000</v>
      </c>
      <c r="K21">
        <v>-158000</v>
      </c>
      <c r="L21">
        <v>376000</v>
      </c>
      <c r="M21">
        <v>-2406000</v>
      </c>
      <c r="N21">
        <v>-1249000</v>
      </c>
      <c r="O21">
        <v>14000</v>
      </c>
      <c r="P21">
        <v>-52000</v>
      </c>
      <c r="Q21">
        <v>3693000</v>
      </c>
      <c r="R21">
        <v>1088000</v>
      </c>
      <c r="S21">
        <v>380000</v>
      </c>
      <c r="T21">
        <v>920000</v>
      </c>
      <c r="U21">
        <v>1452000</v>
      </c>
      <c r="V21">
        <v>1669000</v>
      </c>
      <c r="W21">
        <v>2969000</v>
      </c>
      <c r="X21">
        <v>3517000</v>
      </c>
      <c r="Y21">
        <v>3153000</v>
      </c>
      <c r="Z21">
        <v>1998000</v>
      </c>
      <c r="AA21">
        <v>6000</v>
      </c>
      <c r="AB21">
        <v>-2027000</v>
      </c>
      <c r="AC21">
        <v>1000</v>
      </c>
      <c r="AD21">
        <v>22000</v>
      </c>
      <c r="AE21">
        <v>15000</v>
      </c>
      <c r="AF21">
        <v>20000</v>
      </c>
      <c r="AG21">
        <v>-101000</v>
      </c>
      <c r="AH21">
        <v>13000</v>
      </c>
      <c r="AI21">
        <v>47000</v>
      </c>
      <c r="AJ21">
        <v>-6000</v>
      </c>
      <c r="AK21">
        <v>-2000</v>
      </c>
      <c r="AL21">
        <v>-28000</v>
      </c>
      <c r="AM21">
        <v>-77000</v>
      </c>
      <c r="AN21">
        <v>77000</v>
      </c>
      <c r="AO21">
        <v>34000</v>
      </c>
      <c r="AP21">
        <v>-26000</v>
      </c>
      <c r="AQ21">
        <v>-32000</v>
      </c>
      <c r="AR21">
        <v>-1000</v>
      </c>
      <c r="AS21">
        <v>9000</v>
      </c>
      <c r="AT21">
        <v>51000</v>
      </c>
      <c r="AU21">
        <v>-5000</v>
      </c>
      <c r="AV21">
        <v>1000</v>
      </c>
      <c r="AW21">
        <v>9000</v>
      </c>
      <c r="AX21">
        <v>6000</v>
      </c>
      <c r="AY21">
        <v>-5000</v>
      </c>
      <c r="AZ21">
        <v>-23000</v>
      </c>
      <c r="BA21">
        <v>23000</v>
      </c>
      <c r="BB21">
        <v>41000</v>
      </c>
      <c r="BC21">
        <v>17000</v>
      </c>
      <c r="BD21">
        <v>0</v>
      </c>
      <c r="BE21">
        <v>-18000</v>
      </c>
      <c r="BF21">
        <v>0</v>
      </c>
      <c r="BG21">
        <v>0</v>
      </c>
      <c r="BH21">
        <v>-12000</v>
      </c>
      <c r="BI21">
        <v>-84000</v>
      </c>
      <c r="BJ21">
        <v>87000</v>
      </c>
      <c r="BK21">
        <v>7000</v>
      </c>
      <c r="BL21">
        <v>2000</v>
      </c>
      <c r="BM21">
        <v>-1000</v>
      </c>
      <c r="BN21">
        <v>2000</v>
      </c>
      <c r="BO21">
        <v>-15000</v>
      </c>
      <c r="BP21">
        <v>-53000</v>
      </c>
      <c r="BQ21">
        <v>53000</v>
      </c>
      <c r="BR21">
        <v>14000</v>
      </c>
      <c r="BS21">
        <v>-8000</v>
      </c>
      <c r="BT21">
        <v>-11000</v>
      </c>
      <c r="BU21">
        <v>0</v>
      </c>
      <c r="BV21">
        <v>13000</v>
      </c>
      <c r="BW21">
        <v>7000</v>
      </c>
      <c r="BX21">
        <v>84000</v>
      </c>
      <c r="BY21">
        <v>1000</v>
      </c>
      <c r="BZ21">
        <v>62000</v>
      </c>
      <c r="CA21">
        <v>119000</v>
      </c>
      <c r="CB21">
        <v>177000</v>
      </c>
      <c r="CC21">
        <v>201000</v>
      </c>
      <c r="CD21">
        <v>135000</v>
      </c>
      <c r="CE21">
        <v>140000</v>
      </c>
      <c r="CF21">
        <v>59000</v>
      </c>
      <c r="CG21">
        <v>0</v>
      </c>
      <c r="CH21">
        <v>-60000</v>
      </c>
      <c r="CI21">
        <v>0</v>
      </c>
      <c r="CJ21">
        <v>0</v>
      </c>
      <c r="CK21">
        <v>-1678000</v>
      </c>
      <c r="CL21">
        <v>112000</v>
      </c>
      <c r="CM21">
        <v>-53000</v>
      </c>
      <c r="CN21">
        <v>1729000</v>
      </c>
      <c r="CO21">
        <v>-98000</v>
      </c>
      <c r="CP21">
        <v>4000</v>
      </c>
      <c r="CQ21">
        <v>25000</v>
      </c>
      <c r="CR21">
        <v>-15000</v>
      </c>
      <c r="CS21">
        <v>-5000</v>
      </c>
      <c r="CT21">
        <v>-18000</v>
      </c>
      <c r="CU21">
        <v>4697</v>
      </c>
      <c r="CV21">
        <v>20741</v>
      </c>
      <c r="CW21">
        <v>5574</v>
      </c>
      <c r="CX21">
        <v>15391</v>
      </c>
      <c r="CY21">
        <v>66202</v>
      </c>
      <c r="CZ21">
        <v>36816</v>
      </c>
      <c r="DA21">
        <v>5483</v>
      </c>
      <c r="DB21">
        <v>8978</v>
      </c>
      <c r="DC21">
        <v>13683</v>
      </c>
      <c r="DD21">
        <v>13714</v>
      </c>
      <c r="DE21">
        <v>4956</v>
      </c>
      <c r="DF21">
        <v>0</v>
      </c>
      <c r="DG21">
        <v>19892</v>
      </c>
      <c r="DH21">
        <v>38668</v>
      </c>
      <c r="DI21">
        <v>11209</v>
      </c>
      <c r="DJ21">
        <v>5349</v>
      </c>
      <c r="DK21">
        <v>1403</v>
      </c>
      <c r="DL21">
        <v>0</v>
      </c>
      <c r="DM21">
        <v>13394</v>
      </c>
      <c r="DN21">
        <v>6836</v>
      </c>
      <c r="DO21">
        <v>17433</v>
      </c>
      <c r="DP21">
        <v>0</v>
      </c>
      <c r="DQ21">
        <v>24</v>
      </c>
      <c r="DR21">
        <v>0</v>
      </c>
      <c r="DS21">
        <v>2376</v>
      </c>
      <c r="DT21">
        <v>20220</v>
      </c>
      <c r="DU21">
        <v>0</v>
      </c>
      <c r="DV21">
        <v>0</v>
      </c>
      <c r="DW21">
        <v>540</v>
      </c>
      <c r="DX21">
        <v>153</v>
      </c>
      <c r="DY21">
        <v>730</v>
      </c>
      <c r="DZ21">
        <v>730</v>
      </c>
      <c r="EA21">
        <v>10503</v>
      </c>
      <c r="EB21">
        <v>2622</v>
      </c>
      <c r="EC21">
        <v>1301</v>
      </c>
      <c r="ED21">
        <v>344</v>
      </c>
      <c r="EE21">
        <v>3902</v>
      </c>
      <c r="EF21">
        <v>0</v>
      </c>
      <c r="EG21">
        <v>-937</v>
      </c>
      <c r="EH21">
        <v>11803</v>
      </c>
      <c r="EI21">
        <v>27816</v>
      </c>
      <c r="EJ21">
        <v>21471</v>
      </c>
      <c r="EK21">
        <v>35992</v>
      </c>
      <c r="EL21">
        <v>56681</v>
      </c>
      <c r="EM21">
        <v>81087</v>
      </c>
      <c r="EN21">
        <v>62728</v>
      </c>
      <c r="EO21">
        <v>10789</v>
      </c>
      <c r="EP21">
        <v>8978</v>
      </c>
      <c r="EQ21">
        <v>26680</v>
      </c>
      <c r="ER21">
        <v>32506</v>
      </c>
      <c r="ES21">
        <v>430538</v>
      </c>
      <c r="ET21">
        <v>435450</v>
      </c>
      <c r="EU21">
        <v>444224</v>
      </c>
      <c r="EV21">
        <v>447128</v>
      </c>
      <c r="EW21">
        <v>211289</v>
      </c>
      <c r="EX21">
        <v>212449</v>
      </c>
      <c r="EY21">
        <v>214517</v>
      </c>
      <c r="EZ21">
        <v>216282</v>
      </c>
      <c r="FA21">
        <v>121059</v>
      </c>
      <c r="FB21">
        <v>121817</v>
      </c>
      <c r="FC21">
        <v>123630</v>
      </c>
      <c r="FD21">
        <v>124005</v>
      </c>
      <c r="FE21">
        <v>73361</v>
      </c>
      <c r="FF21">
        <v>38785</v>
      </c>
      <c r="FG21">
        <v>2700</v>
      </c>
      <c r="FH21">
        <v>13492</v>
      </c>
      <c r="FI21">
        <v>18384</v>
      </c>
      <c r="FJ21">
        <v>234715</v>
      </c>
      <c r="FK21">
        <v>232365</v>
      </c>
      <c r="FL21">
        <v>13760</v>
      </c>
      <c r="FM21">
        <v>3664</v>
      </c>
      <c r="FN21">
        <v>1312</v>
      </c>
      <c r="FO21">
        <v>0</v>
      </c>
      <c r="FP21">
        <v>131213</v>
      </c>
      <c r="FQ21">
        <v>0</v>
      </c>
      <c r="FR21">
        <v>12324</v>
      </c>
      <c r="FS21">
        <v>0</v>
      </c>
      <c r="FT21">
        <v>77420</v>
      </c>
      <c r="FU21">
        <v>132771</v>
      </c>
      <c r="FV21">
        <v>77562</v>
      </c>
      <c r="FW21">
        <v>77562</v>
      </c>
      <c r="FX21">
        <v>10937</v>
      </c>
      <c r="FY21">
        <v>10937</v>
      </c>
      <c r="FZ21">
        <v>13496</v>
      </c>
      <c r="GA21">
        <v>13496</v>
      </c>
      <c r="GB21">
        <v>30774</v>
      </c>
      <c r="GC21">
        <v>30774</v>
      </c>
      <c r="GD21">
        <v>144078</v>
      </c>
      <c r="GE21">
        <v>56872</v>
      </c>
      <c r="GF21">
        <v>29296</v>
      </c>
      <c r="GG21">
        <v>77793</v>
      </c>
      <c r="GH21">
        <v>269485</v>
      </c>
      <c r="GI21">
        <v>0</v>
      </c>
      <c r="GJ21">
        <v>36697</v>
      </c>
      <c r="GK21">
        <v>30456</v>
      </c>
      <c r="GL21">
        <v>268</v>
      </c>
      <c r="GM21">
        <v>317</v>
      </c>
      <c r="GN21">
        <v>6192</v>
      </c>
      <c r="GO21">
        <v>93218</v>
      </c>
      <c r="GP21">
        <v>855</v>
      </c>
      <c r="GQ21">
        <v>246</v>
      </c>
      <c r="GR21">
        <v>79677</v>
      </c>
      <c r="GS21">
        <v>14149</v>
      </c>
      <c r="GT21">
        <v>84633</v>
      </c>
      <c r="GU21">
        <v>6909</v>
      </c>
      <c r="GV21">
        <v>91542</v>
      </c>
      <c r="GW21">
        <v>6755</v>
      </c>
      <c r="GX21">
        <v>9668</v>
      </c>
      <c r="GY21">
        <v>18688</v>
      </c>
      <c r="GZ21">
        <v>14408</v>
      </c>
      <c r="HA21">
        <v>1957</v>
      </c>
      <c r="HB21">
        <v>3602</v>
      </c>
      <c r="HC21">
        <v>10685</v>
      </c>
      <c r="HD21">
        <v>5400</v>
      </c>
      <c r="HE21">
        <v>18944</v>
      </c>
      <c r="HF21">
        <v>12845</v>
      </c>
      <c r="HG21">
        <v>-3153</v>
      </c>
      <c r="HH21">
        <v>1017</v>
      </c>
      <c r="HI21">
        <v>-13288</v>
      </c>
      <c r="HJ21">
        <v>4536</v>
      </c>
      <c r="HK21">
        <v>10888</v>
      </c>
      <c r="HL21">
        <v>8180</v>
      </c>
      <c r="HM21">
        <v>0</v>
      </c>
      <c r="HN21">
        <v>-8180</v>
      </c>
      <c r="HO21">
        <v>2038</v>
      </c>
      <c r="HP21">
        <v>0</v>
      </c>
      <c r="HQ21">
        <v>-2038</v>
      </c>
      <c r="HR21">
        <v>0</v>
      </c>
      <c r="HS21">
        <v>128127</v>
      </c>
      <c r="HT21">
        <v>128127</v>
      </c>
      <c r="HU21">
        <v>117040</v>
      </c>
      <c r="HV21">
        <v>0</v>
      </c>
      <c r="HW21">
        <v>-117040</v>
      </c>
      <c r="HX21">
        <v>994</v>
      </c>
      <c r="HY21">
        <v>124</v>
      </c>
      <c r="HZ21">
        <v>-870</v>
      </c>
      <c r="IA21">
        <v>422769</v>
      </c>
      <c r="IB21">
        <v>45540</v>
      </c>
      <c r="IC21">
        <v>44582</v>
      </c>
      <c r="ID21">
        <v>119147</v>
      </c>
      <c r="IE21">
        <v>213501</v>
      </c>
      <c r="IF21">
        <v>0</v>
      </c>
      <c r="IG21">
        <v>45540</v>
      </c>
      <c r="IH21">
        <v>28493</v>
      </c>
      <c r="II21">
        <v>-1912</v>
      </c>
      <c r="IJ21">
        <v>18301</v>
      </c>
      <c r="IK21">
        <v>0</v>
      </c>
      <c r="IL21">
        <v>-1025</v>
      </c>
      <c r="IM21">
        <v>-193</v>
      </c>
      <c r="IN21">
        <v>-1074</v>
      </c>
      <c r="IO21">
        <v>2394</v>
      </c>
      <c r="IP21">
        <v>-101</v>
      </c>
      <c r="IQ21">
        <v>200</v>
      </c>
      <c r="IR21">
        <v>0</v>
      </c>
      <c r="IS21">
        <v>-395</v>
      </c>
      <c r="IT21">
        <v>198</v>
      </c>
      <c r="IU21">
        <v>-3</v>
      </c>
      <c r="IV21">
        <v>5531</v>
      </c>
      <c r="IW21">
        <v>25599</v>
      </c>
      <c r="IX21">
        <v>-16083</v>
      </c>
      <c r="IY21">
        <v>2113</v>
      </c>
      <c r="IZ21">
        <v>-17159</v>
      </c>
      <c r="JA21">
        <v>80096</v>
      </c>
      <c r="JB21">
        <v>80255</v>
      </c>
      <c r="JC21">
        <v>79822</v>
      </c>
      <c r="JD21">
        <v>79957</v>
      </c>
      <c r="JE21">
        <v>2751229</v>
      </c>
      <c r="JF21">
        <v>2716987</v>
      </c>
      <c r="JG21">
        <v>2784594</v>
      </c>
      <c r="JH21">
        <v>2749796</v>
      </c>
      <c r="JI21">
        <v>5537490</v>
      </c>
      <c r="JJ21">
        <v>5537655</v>
      </c>
      <c r="JK21">
        <v>99.351375531201072</v>
      </c>
      <c r="JL21">
        <v>98.851894374282438</v>
      </c>
      <c r="JM21">
        <v>99.482109227871945</v>
      </c>
      <c r="JN21">
        <v>99.592944369063773</v>
      </c>
      <c r="JO21">
        <v>99.425287356321832</v>
      </c>
      <c r="JP21">
        <v>96.022201665124882</v>
      </c>
      <c r="JQ21">
        <v>96.822033898305079</v>
      </c>
      <c r="JR21">
        <v>99.167822468793332</v>
      </c>
      <c r="JS21">
        <v>97.786458333333329</v>
      </c>
      <c r="JT21">
        <v>99.677419354838705</v>
      </c>
      <c r="JU21">
        <v>96.503809950694759</v>
      </c>
      <c r="JV21">
        <v>96.374935266701186</v>
      </c>
      <c r="JW21">
        <v>2.9865937273256815E-3</v>
      </c>
      <c r="JX21">
        <v>9.6105657459020222E-3</v>
      </c>
      <c r="JY21">
        <v>7.3319176739627574E-3</v>
      </c>
      <c r="JZ21">
        <v>1.468388429752066E-2</v>
      </c>
      <c r="KA21">
        <v>7.1724639967380988E-3</v>
      </c>
      <c r="KB21">
        <v>5.3628718383689211E-3</v>
      </c>
      <c r="KC21">
        <v>7.8608608608608591E-3</v>
      </c>
      <c r="KD21">
        <v>71928</v>
      </c>
      <c r="KE21">
        <v>9442</v>
      </c>
      <c r="KF21">
        <v>766</v>
      </c>
      <c r="KG21">
        <v>2667</v>
      </c>
      <c r="KH21">
        <v>215</v>
      </c>
      <c r="KI21">
        <v>2882</v>
      </c>
      <c r="KJ21">
        <v>215</v>
      </c>
      <c r="KK21">
        <v>7.4600971547536435E-2</v>
      </c>
      <c r="KL21">
        <v>186081</v>
      </c>
      <c r="KM21">
        <v>193076</v>
      </c>
      <c r="KN21">
        <v>200</v>
      </c>
      <c r="KO21">
        <v>16088</v>
      </c>
      <c r="KP21">
        <v>16088</v>
      </c>
      <c r="KQ21">
        <v>188775</v>
      </c>
      <c r="KR21">
        <v>216187</v>
      </c>
      <c r="KS21">
        <v>215315</v>
      </c>
      <c r="KT21">
        <v>223099</v>
      </c>
      <c r="KU21">
        <v>211289</v>
      </c>
      <c r="KV21">
        <v>212449</v>
      </c>
      <c r="KW21">
        <v>214517</v>
      </c>
      <c r="KX21">
        <v>216282</v>
      </c>
      <c r="KY21">
        <v>-1531</v>
      </c>
      <c r="KZ21">
        <v>-599</v>
      </c>
      <c r="LA21">
        <v>1083</v>
      </c>
      <c r="LB21">
        <v>-7113</v>
      </c>
      <c r="LC21">
        <v>-841</v>
      </c>
      <c r="LD21">
        <v>182788</v>
      </c>
      <c r="LE21">
        <v>207617</v>
      </c>
      <c r="LF21" s="1">
        <v>2026732.7439999999</v>
      </c>
      <c r="LG21" s="1">
        <v>130054.21649999999</v>
      </c>
      <c r="LH21" s="1">
        <v>2093616.166</v>
      </c>
      <c r="LI21" s="1">
        <v>830783.52249999996</v>
      </c>
      <c r="LJ21" s="1">
        <v>43360.763980000003</v>
      </c>
      <c r="LK21" s="1">
        <v>32559.513620000002</v>
      </c>
      <c r="LL21" s="1">
        <v>723293.47900000005</v>
      </c>
      <c r="LM21" s="1">
        <v>267995.48249999998</v>
      </c>
      <c r="LN21" s="1">
        <v>0.97671427850000003</v>
      </c>
      <c r="LO21" s="1">
        <v>1.0061127949999999</v>
      </c>
      <c r="LP21" s="1">
        <v>-2.7789999999999998E-3</v>
      </c>
      <c r="LQ21" s="1">
        <v>4.3922000000000003E-2</v>
      </c>
      <c r="LR21" s="1">
        <v>-4.058E-3</v>
      </c>
      <c r="LS21" s="1">
        <v>3.2952000000000002E-2</v>
      </c>
      <c r="LT21" s="1">
        <v>3.999E-3</v>
      </c>
      <c r="LU21" s="1">
        <v>1.3844E-2</v>
      </c>
      <c r="LV21" s="1">
        <v>1.1199999999999999E-3</v>
      </c>
      <c r="LW21" s="1">
        <v>2.8492E-2</v>
      </c>
      <c r="LX21" s="1">
        <v>2054232.2509999999</v>
      </c>
      <c r="LY21" s="1">
        <v>136133.54920000001</v>
      </c>
      <c r="LZ21" s="1">
        <v>2017098.287</v>
      </c>
      <c r="MA21" s="1">
        <v>854117.18680000002</v>
      </c>
      <c r="MB21" s="1">
        <v>42626.386400000003</v>
      </c>
      <c r="MC21" s="1">
        <v>32152.42439</v>
      </c>
      <c r="MD21" s="1">
        <v>675110.86210000003</v>
      </c>
      <c r="ME21" s="1">
        <v>260590.5624</v>
      </c>
      <c r="MF21" s="1">
        <v>13522.060128195924</v>
      </c>
      <c r="MG21" s="1">
        <v>4591.3487393971827</v>
      </c>
      <c r="MH21" s="1">
        <v>13950.589288683967</v>
      </c>
      <c r="MI21" s="1">
        <v>29008.583300519207</v>
      </c>
      <c r="MJ21" s="1">
        <v>291.24565699514011</v>
      </c>
      <c r="MK21" s="1">
        <v>1115.6282203110811</v>
      </c>
      <c r="ML21" s="1">
        <v>4844.1814465600382</v>
      </c>
      <c r="MM21" s="1">
        <v>9316.3053624132081</v>
      </c>
      <c r="MN21" s="1">
        <v>13207.1892019445</v>
      </c>
      <c r="MO21" s="1">
        <v>4619.4147130146257</v>
      </c>
      <c r="MP21" s="1">
        <v>13625.739751746789</v>
      </c>
      <c r="MQ21" s="1">
        <v>29185.906823475703</v>
      </c>
      <c r="MR21" s="1">
        <v>284.46379173826676</v>
      </c>
      <c r="MS21" s="1">
        <v>1122.4478269180574</v>
      </c>
      <c r="MT21" s="1">
        <v>4731.3811864999743</v>
      </c>
      <c r="MU21" s="1">
        <v>9373.2540272510396</v>
      </c>
      <c r="MV21">
        <v>-3504</v>
      </c>
      <c r="MW21">
        <v>-2779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0.69875222816399285</v>
      </c>
      <c r="OX21">
        <v>0.30124777183600715</v>
      </c>
      <c r="OY21">
        <v>0.3361884368308351</v>
      </c>
      <c r="OZ21">
        <v>0.61884368308351179</v>
      </c>
      <c r="PA21">
        <v>3.2119914346895075E-3</v>
      </c>
      <c r="PB21">
        <v>4.17558886509636E-2</v>
      </c>
      <c r="PC21">
        <v>0.31185410334346503</v>
      </c>
      <c r="PD21">
        <v>0.30638297872340425</v>
      </c>
      <c r="PE21">
        <v>0.38176291793313072</v>
      </c>
      <c r="PF21">
        <v>0.15813810110974105</v>
      </c>
      <c r="PG21">
        <v>0.40690505548705302</v>
      </c>
      <c r="PH21">
        <v>9.3711467324291003E-2</v>
      </c>
      <c r="PI21">
        <v>9.9568434032059186E-2</v>
      </c>
      <c r="PJ21">
        <v>0.24167694204685575</v>
      </c>
      <c r="PK21">
        <v>0.28664495114006516</v>
      </c>
      <c r="PL21">
        <v>0.46232356134636265</v>
      </c>
      <c r="PM21">
        <v>0.25103148751357218</v>
      </c>
      <c r="PN21">
        <v>0.13197172034564023</v>
      </c>
      <c r="PO21">
        <v>0.5574757789997381</v>
      </c>
      <c r="PP21">
        <v>2.7494108405341711E-2</v>
      </c>
      <c r="PQ21">
        <v>0.19455354804922756</v>
      </c>
      <c r="PR21">
        <v>8.8504844200052377E-2</v>
      </c>
      <c r="PS21">
        <v>0.73253012048192767</v>
      </c>
      <c r="PT21">
        <v>0.25301204819277107</v>
      </c>
      <c r="PU21">
        <v>1.4457831325301262E-2</v>
      </c>
      <c r="PV21">
        <v>0.28234265734265734</v>
      </c>
      <c r="PW21">
        <v>0.64947552447552448</v>
      </c>
      <c r="PX21">
        <v>6.8181818181818232E-2</v>
      </c>
      <c r="PY21">
        <v>1</v>
      </c>
      <c r="PZ21">
        <v>0</v>
      </c>
      <c r="QA21">
        <v>0</v>
      </c>
      <c r="QB21">
        <v>2643</v>
      </c>
      <c r="QC21">
        <v>228</v>
      </c>
      <c r="QD21">
        <v>0.32825964595175239</v>
      </c>
      <c r="QE21">
        <v>902859</v>
      </c>
      <c r="QF21" s="5">
        <v>101.373733</v>
      </c>
      <c r="QG21">
        <v>102.25027</v>
      </c>
      <c r="QH21">
        <v>102.26067999999999</v>
      </c>
      <c r="QI21" s="5">
        <v>92.533333299999995</v>
      </c>
      <c r="QJ21">
        <v>98.938841682064378</v>
      </c>
      <c r="QK21" s="6">
        <v>5154.2924999999996</v>
      </c>
      <c r="QL21" s="7">
        <v>20012</v>
      </c>
      <c r="QM21">
        <v>5.7176845468210079E-2</v>
      </c>
    </row>
    <row r="22" spans="1:455" ht="15.75" x14ac:dyDescent="0.25">
      <c r="A22" t="s">
        <v>376</v>
      </c>
      <c r="B22">
        <v>928000</v>
      </c>
      <c r="C22">
        <v>927000</v>
      </c>
      <c r="D22">
        <v>-2230000</v>
      </c>
      <c r="E22">
        <v>111000</v>
      </c>
      <c r="F22">
        <v>278000</v>
      </c>
      <c r="G22">
        <v>173000</v>
      </c>
      <c r="H22">
        <v>-48000</v>
      </c>
      <c r="I22">
        <v>-584000</v>
      </c>
      <c r="J22">
        <v>174000</v>
      </c>
      <c r="K22">
        <v>-174000</v>
      </c>
      <c r="L22">
        <v>459000</v>
      </c>
      <c r="M22">
        <v>-2423000</v>
      </c>
      <c r="N22">
        <v>-1262000</v>
      </c>
      <c r="O22">
        <v>5000</v>
      </c>
      <c r="P22">
        <v>-64000</v>
      </c>
      <c r="Q22">
        <v>3744000</v>
      </c>
      <c r="R22">
        <v>1106000</v>
      </c>
      <c r="S22">
        <v>386000</v>
      </c>
      <c r="T22">
        <v>958000</v>
      </c>
      <c r="U22">
        <v>1486000</v>
      </c>
      <c r="V22">
        <v>1699000</v>
      </c>
      <c r="W22">
        <v>3010000</v>
      </c>
      <c r="X22">
        <v>3567000</v>
      </c>
      <c r="Y22">
        <v>3221000</v>
      </c>
      <c r="Z22">
        <v>2100000</v>
      </c>
      <c r="AA22">
        <v>6000</v>
      </c>
      <c r="AB22">
        <v>-2130000</v>
      </c>
      <c r="AC22">
        <v>1000</v>
      </c>
      <c r="AD22">
        <v>22000</v>
      </c>
      <c r="AE22">
        <v>22000</v>
      </c>
      <c r="AF22">
        <v>-26000</v>
      </c>
      <c r="AG22">
        <v>-24000</v>
      </c>
      <c r="AH22">
        <v>41000</v>
      </c>
      <c r="AI22">
        <v>-18000</v>
      </c>
      <c r="AJ22">
        <v>-26000</v>
      </c>
      <c r="AK22">
        <v>10000</v>
      </c>
      <c r="AL22">
        <v>-43000</v>
      </c>
      <c r="AM22">
        <v>-2000</v>
      </c>
      <c r="AN22">
        <v>2000</v>
      </c>
      <c r="AO22">
        <v>60000</v>
      </c>
      <c r="AP22">
        <v>-18000</v>
      </c>
      <c r="AQ22">
        <v>-13000</v>
      </c>
      <c r="AR22">
        <v>-9000</v>
      </c>
      <c r="AS22">
        <v>1000</v>
      </c>
      <c r="AT22">
        <v>39000</v>
      </c>
      <c r="AU22">
        <v>5000</v>
      </c>
      <c r="AV22">
        <v>3000</v>
      </c>
      <c r="AW22">
        <v>4000</v>
      </c>
      <c r="AX22">
        <v>13000</v>
      </c>
      <c r="AY22">
        <v>27000</v>
      </c>
      <c r="AZ22">
        <v>-9000</v>
      </c>
      <c r="BA22">
        <v>0</v>
      </c>
      <c r="BB22">
        <v>33000</v>
      </c>
      <c r="BC22">
        <v>10000</v>
      </c>
      <c r="BD22">
        <v>0</v>
      </c>
      <c r="BE22">
        <v>-11000</v>
      </c>
      <c r="BF22">
        <v>0</v>
      </c>
      <c r="BG22">
        <v>0</v>
      </c>
      <c r="BH22">
        <v>42000</v>
      </c>
      <c r="BI22">
        <v>31000</v>
      </c>
      <c r="BJ22">
        <v>-68000</v>
      </c>
      <c r="BK22">
        <v>8000</v>
      </c>
      <c r="BL22">
        <v>-10000</v>
      </c>
      <c r="BM22">
        <v>7000</v>
      </c>
      <c r="BN22">
        <v>1000</v>
      </c>
      <c r="BO22">
        <v>-31000</v>
      </c>
      <c r="BP22">
        <v>18000</v>
      </c>
      <c r="BQ22">
        <v>-18000</v>
      </c>
      <c r="BR22">
        <v>22000</v>
      </c>
      <c r="BS22">
        <v>2000</v>
      </c>
      <c r="BT22">
        <v>1000</v>
      </c>
      <c r="BU22">
        <v>0</v>
      </c>
      <c r="BV22">
        <v>-13000</v>
      </c>
      <c r="BW22">
        <v>12000</v>
      </c>
      <c r="BX22">
        <v>14000</v>
      </c>
      <c r="BY22">
        <v>3000</v>
      </c>
      <c r="BZ22">
        <v>35000</v>
      </c>
      <c r="CA22">
        <v>20000</v>
      </c>
      <c r="CB22">
        <v>4000</v>
      </c>
      <c r="CC22">
        <v>49000</v>
      </c>
      <c r="CD22">
        <v>50000</v>
      </c>
      <c r="CE22">
        <v>36000</v>
      </c>
      <c r="CF22">
        <v>91000</v>
      </c>
      <c r="CG22">
        <v>0</v>
      </c>
      <c r="CH22">
        <v>-91000</v>
      </c>
      <c r="CI22">
        <v>0</v>
      </c>
      <c r="CJ22">
        <v>0</v>
      </c>
      <c r="CK22">
        <v>-1687000</v>
      </c>
      <c r="CL22">
        <v>16000</v>
      </c>
      <c r="CM22">
        <v>-79000</v>
      </c>
      <c r="CN22">
        <v>1884000</v>
      </c>
      <c r="CO22">
        <v>-116000</v>
      </c>
      <c r="CP22">
        <v>7000</v>
      </c>
      <c r="CQ22">
        <v>33000</v>
      </c>
      <c r="CR22">
        <v>-8000</v>
      </c>
      <c r="CS22">
        <v>-7000</v>
      </c>
      <c r="CT22">
        <v>-28000</v>
      </c>
      <c r="CU22">
        <v>4195</v>
      </c>
      <c r="CV22">
        <v>18914</v>
      </c>
      <c r="CW22">
        <v>3353</v>
      </c>
      <c r="CX22">
        <v>12909</v>
      </c>
      <c r="CY22">
        <v>64502</v>
      </c>
      <c r="CZ22">
        <v>36033</v>
      </c>
      <c r="DA22">
        <v>4956</v>
      </c>
      <c r="DB22">
        <v>8560</v>
      </c>
      <c r="DC22">
        <v>13176</v>
      </c>
      <c r="DD22">
        <v>13766</v>
      </c>
      <c r="DE22">
        <v>4892</v>
      </c>
      <c r="DF22">
        <v>0</v>
      </c>
      <c r="DG22">
        <v>6537</v>
      </c>
      <c r="DH22">
        <v>23111</v>
      </c>
      <c r="DI22">
        <v>38415</v>
      </c>
      <c r="DJ22">
        <v>21775</v>
      </c>
      <c r="DK22">
        <v>1227</v>
      </c>
      <c r="DL22">
        <v>0</v>
      </c>
      <c r="DM22">
        <v>15135</v>
      </c>
      <c r="DN22">
        <v>21321</v>
      </c>
      <c r="DO22">
        <v>15706</v>
      </c>
      <c r="DP22">
        <v>0</v>
      </c>
      <c r="DQ22">
        <v>757</v>
      </c>
      <c r="DR22">
        <v>0</v>
      </c>
      <c r="DS22">
        <v>2555</v>
      </c>
      <c r="DT22">
        <v>19441</v>
      </c>
      <c r="DU22">
        <v>0</v>
      </c>
      <c r="DV22">
        <v>0</v>
      </c>
      <c r="DW22">
        <v>627</v>
      </c>
      <c r="DX22">
        <v>204</v>
      </c>
      <c r="DY22">
        <v>730</v>
      </c>
      <c r="DZ22">
        <v>730</v>
      </c>
      <c r="EA22">
        <v>1803</v>
      </c>
      <c r="EB22">
        <v>1430</v>
      </c>
      <c r="EC22">
        <v>-1568</v>
      </c>
      <c r="ED22">
        <v>-1981</v>
      </c>
      <c r="EE22">
        <v>4388</v>
      </c>
      <c r="EF22">
        <v>0</v>
      </c>
      <c r="EG22">
        <v>-4939</v>
      </c>
      <c r="EH22">
        <v>235</v>
      </c>
      <c r="EI22">
        <v>25523</v>
      </c>
      <c r="EJ22">
        <v>19644</v>
      </c>
      <c r="EK22">
        <v>12450</v>
      </c>
      <c r="EL22">
        <v>37450</v>
      </c>
      <c r="EM22">
        <v>103903</v>
      </c>
      <c r="EN22">
        <v>75268</v>
      </c>
      <c r="EO22">
        <v>10571</v>
      </c>
      <c r="EP22">
        <v>8560</v>
      </c>
      <c r="EQ22">
        <v>23999</v>
      </c>
      <c r="ER22">
        <v>35525</v>
      </c>
      <c r="ES22">
        <v>454629</v>
      </c>
      <c r="ET22">
        <v>452574</v>
      </c>
      <c r="EU22">
        <v>449804</v>
      </c>
      <c r="EV22">
        <v>450184</v>
      </c>
      <c r="EW22">
        <v>214072</v>
      </c>
      <c r="EX22">
        <v>214467</v>
      </c>
      <c r="EY22">
        <v>213558</v>
      </c>
      <c r="EZ22">
        <v>214268</v>
      </c>
      <c r="FA22">
        <v>124374</v>
      </c>
      <c r="FB22">
        <v>124071</v>
      </c>
      <c r="FC22">
        <v>124268</v>
      </c>
      <c r="FD22">
        <v>124292</v>
      </c>
      <c r="FE22">
        <v>88381</v>
      </c>
      <c r="FF22">
        <v>51045</v>
      </c>
      <c r="FG22">
        <v>2664</v>
      </c>
      <c r="FH22">
        <v>13663</v>
      </c>
      <c r="FI22">
        <v>21009</v>
      </c>
      <c r="FJ22">
        <v>244181</v>
      </c>
      <c r="FK22">
        <v>241427</v>
      </c>
      <c r="FL22">
        <v>14903</v>
      </c>
      <c r="FM22">
        <v>4047</v>
      </c>
      <c r="FN22">
        <v>1292</v>
      </c>
      <c r="FO22">
        <v>0</v>
      </c>
      <c r="FP22">
        <v>137152</v>
      </c>
      <c r="FQ22">
        <v>0</v>
      </c>
      <c r="FR22">
        <v>13155</v>
      </c>
      <c r="FS22">
        <v>0</v>
      </c>
      <c r="FT22">
        <v>78972</v>
      </c>
      <c r="FU22">
        <v>144957</v>
      </c>
      <c r="FV22">
        <v>90772</v>
      </c>
      <c r="FW22">
        <v>90772</v>
      </c>
      <c r="FX22">
        <v>9005</v>
      </c>
      <c r="FY22">
        <v>9005</v>
      </c>
      <c r="FZ22">
        <v>13640</v>
      </c>
      <c r="GA22">
        <v>13640</v>
      </c>
      <c r="GB22">
        <v>31539</v>
      </c>
      <c r="GC22">
        <v>31539</v>
      </c>
      <c r="GD22">
        <v>149410</v>
      </c>
      <c r="GE22">
        <v>65773</v>
      </c>
      <c r="GF22">
        <v>37641</v>
      </c>
      <c r="GG22">
        <v>80508</v>
      </c>
      <c r="GH22">
        <v>278845</v>
      </c>
      <c r="GI22">
        <v>0</v>
      </c>
      <c r="GJ22">
        <v>34414</v>
      </c>
      <c r="GK22">
        <v>28341</v>
      </c>
      <c r="GL22">
        <v>280</v>
      </c>
      <c r="GM22">
        <v>298</v>
      </c>
      <c r="GN22">
        <v>6056</v>
      </c>
      <c r="GO22">
        <v>88684</v>
      </c>
      <c r="GP22">
        <v>787</v>
      </c>
      <c r="GQ22">
        <v>244</v>
      </c>
      <c r="GR22">
        <v>76871</v>
      </c>
      <c r="GS22">
        <v>12356</v>
      </c>
      <c r="GT22">
        <v>86951</v>
      </c>
      <c r="GU22">
        <v>6958</v>
      </c>
      <c r="GV22">
        <v>93909</v>
      </c>
      <c r="GW22">
        <v>5354</v>
      </c>
      <c r="GX22">
        <v>8223</v>
      </c>
      <c r="GY22">
        <v>14764</v>
      </c>
      <c r="GZ22">
        <v>14208</v>
      </c>
      <c r="HA22">
        <v>1639</v>
      </c>
      <c r="HB22">
        <v>1959</v>
      </c>
      <c r="HC22">
        <v>8394</v>
      </c>
      <c r="HD22">
        <v>5462</v>
      </c>
      <c r="HE22">
        <v>19688</v>
      </c>
      <c r="HF22">
        <v>8684</v>
      </c>
      <c r="HG22">
        <v>-3395</v>
      </c>
      <c r="HH22">
        <v>171</v>
      </c>
      <c r="HI22">
        <v>-9302</v>
      </c>
      <c r="HJ22">
        <v>5480</v>
      </c>
      <c r="HK22">
        <v>7045</v>
      </c>
      <c r="HL22">
        <v>8180</v>
      </c>
      <c r="HM22">
        <v>0</v>
      </c>
      <c r="HN22">
        <v>-8180</v>
      </c>
      <c r="HO22">
        <v>2038</v>
      </c>
      <c r="HP22">
        <v>0</v>
      </c>
      <c r="HQ22">
        <v>-2038</v>
      </c>
      <c r="HR22">
        <v>0</v>
      </c>
      <c r="HS22">
        <v>132344</v>
      </c>
      <c r="HT22">
        <v>132344</v>
      </c>
      <c r="HU22">
        <v>121165</v>
      </c>
      <c r="HV22">
        <v>0</v>
      </c>
      <c r="HW22">
        <v>-121165</v>
      </c>
      <c r="HX22">
        <v>1085</v>
      </c>
      <c r="HY22">
        <v>124</v>
      </c>
      <c r="HZ22">
        <v>-961</v>
      </c>
      <c r="IA22">
        <v>456121</v>
      </c>
      <c r="IB22">
        <v>54198</v>
      </c>
      <c r="IC22">
        <v>51759</v>
      </c>
      <c r="ID22">
        <v>132734</v>
      </c>
      <c r="IE22">
        <v>217430</v>
      </c>
      <c r="IF22">
        <v>0</v>
      </c>
      <c r="IG22">
        <v>54198</v>
      </c>
      <c r="IH22">
        <v>35889</v>
      </c>
      <c r="II22">
        <v>8360</v>
      </c>
      <c r="IJ22">
        <v>19228</v>
      </c>
      <c r="IK22">
        <v>0</v>
      </c>
      <c r="IL22">
        <v>2783</v>
      </c>
      <c r="IM22">
        <v>-193</v>
      </c>
      <c r="IN22">
        <v>-4210</v>
      </c>
      <c r="IO22">
        <v>1720</v>
      </c>
      <c r="IP22">
        <v>-100</v>
      </c>
      <c r="IQ22">
        <v>316</v>
      </c>
      <c r="IR22">
        <v>0</v>
      </c>
      <c r="IS22">
        <v>-684</v>
      </c>
      <c r="IT22">
        <v>342</v>
      </c>
      <c r="IU22">
        <v>26</v>
      </c>
      <c r="IV22">
        <v>5620</v>
      </c>
      <c r="IW22">
        <v>33031</v>
      </c>
      <c r="IX22">
        <v>-8828</v>
      </c>
      <c r="IY22">
        <v>-404</v>
      </c>
      <c r="IZ22">
        <v>-29418</v>
      </c>
      <c r="JA22">
        <v>80332</v>
      </c>
      <c r="JB22">
        <v>80247</v>
      </c>
      <c r="JC22">
        <v>80629</v>
      </c>
      <c r="JD22">
        <v>80602</v>
      </c>
      <c r="JE22">
        <v>2795543</v>
      </c>
      <c r="JF22">
        <v>2755536</v>
      </c>
      <c r="JG22">
        <v>2788408</v>
      </c>
      <c r="JH22">
        <v>2748906</v>
      </c>
      <c r="JI22">
        <v>5542030</v>
      </c>
      <c r="JJ22">
        <v>5544267</v>
      </c>
      <c r="JK22">
        <v>99.91115059973346</v>
      </c>
      <c r="JL22">
        <v>100.44189129474151</v>
      </c>
      <c r="JM22">
        <v>99.813519813519818</v>
      </c>
      <c r="JN22">
        <v>100.68337129840548</v>
      </c>
      <c r="JO22">
        <v>100.24174053182917</v>
      </c>
      <c r="JP22">
        <v>101.37900355871885</v>
      </c>
      <c r="JQ22">
        <v>100.60331825037707</v>
      </c>
      <c r="JR22">
        <v>99.67335510965934</v>
      </c>
      <c r="JS22">
        <v>103.64963503649636</v>
      </c>
      <c r="JT22">
        <v>100</v>
      </c>
      <c r="JU22">
        <v>100.93291870279874</v>
      </c>
      <c r="JV22">
        <v>100.1012145748988</v>
      </c>
      <c r="JW22">
        <v>2.4906793143211203E-3</v>
      </c>
      <c r="JX22">
        <v>8.8809900082158499E-3</v>
      </c>
      <c r="JY22">
        <v>1.9494463168030815E-3</v>
      </c>
      <c r="JZ22">
        <v>1.7565948855989236E-2</v>
      </c>
      <c r="KA22">
        <v>6.1677041534327071E-3</v>
      </c>
      <c r="KB22">
        <v>5.23450630220057E-3</v>
      </c>
      <c r="KC22">
        <v>8.4061904761904768E-3</v>
      </c>
      <c r="KD22">
        <v>73985</v>
      </c>
      <c r="KE22">
        <v>9128</v>
      </c>
      <c r="KF22">
        <v>792</v>
      </c>
      <c r="KG22">
        <v>2658</v>
      </c>
      <c r="KH22">
        <v>219</v>
      </c>
      <c r="KI22">
        <v>2877</v>
      </c>
      <c r="KJ22">
        <v>219</v>
      </c>
      <c r="KK22">
        <v>7.6120959332638169E-2</v>
      </c>
      <c r="KL22">
        <v>197830</v>
      </c>
      <c r="KM22">
        <v>197607</v>
      </c>
      <c r="KN22">
        <v>158</v>
      </c>
      <c r="KO22">
        <v>15870</v>
      </c>
      <c r="KP22">
        <v>15870</v>
      </c>
      <c r="KQ22">
        <v>198939</v>
      </c>
      <c r="KR22">
        <v>224759</v>
      </c>
      <c r="KS22">
        <v>227226</v>
      </c>
      <c r="KT22">
        <v>225108</v>
      </c>
      <c r="KU22">
        <v>214072</v>
      </c>
      <c r="KV22">
        <v>214467</v>
      </c>
      <c r="KW22">
        <v>213558</v>
      </c>
      <c r="KX22">
        <v>214268</v>
      </c>
      <c r="KY22">
        <v>1380</v>
      </c>
      <c r="KZ22">
        <v>-31</v>
      </c>
      <c r="LA22">
        <v>828</v>
      </c>
      <c r="LB22">
        <v>-6596</v>
      </c>
      <c r="LC22">
        <v>1418</v>
      </c>
      <c r="LD22">
        <v>200112</v>
      </c>
      <c r="LE22">
        <v>227913</v>
      </c>
      <c r="LF22" s="1">
        <v>2047124.2860000001</v>
      </c>
      <c r="LG22" s="1">
        <v>128625.8965</v>
      </c>
      <c r="LH22" s="1">
        <v>2117972.8319999999</v>
      </c>
      <c r="LI22" s="1">
        <v>832481.70449999999</v>
      </c>
      <c r="LJ22" s="1">
        <v>43481.915659999999</v>
      </c>
      <c r="LK22" s="1">
        <v>33254.031510000001</v>
      </c>
      <c r="LL22" s="1">
        <v>727792.63859999995</v>
      </c>
      <c r="LM22" s="1">
        <v>269768.56589999999</v>
      </c>
      <c r="LN22" s="1">
        <v>0.99563924309999996</v>
      </c>
      <c r="LO22" s="1">
        <v>0.99624738580000005</v>
      </c>
      <c r="LP22" s="1">
        <v>-2.8419999999999999E-3</v>
      </c>
      <c r="LQ22" s="1">
        <v>4.9194000000000002E-2</v>
      </c>
      <c r="LR22" s="1">
        <v>-4.4149999999999997E-3</v>
      </c>
      <c r="LS22" s="1">
        <v>3.6167999999999999E-2</v>
      </c>
      <c r="LT22" s="1">
        <v>4.4250000000000001E-3</v>
      </c>
      <c r="LU22" s="1">
        <v>1.6881E-2</v>
      </c>
      <c r="LV22" s="1">
        <v>9.990000000000001E-4</v>
      </c>
      <c r="LW22" s="1">
        <v>3.1595999999999999E-2</v>
      </c>
      <c r="LX22" s="1">
        <v>2112999.7280000001</v>
      </c>
      <c r="LY22" s="1">
        <v>133490.66930000001</v>
      </c>
      <c r="LZ22" s="1">
        <v>2081145.2660000001</v>
      </c>
      <c r="MA22" s="1">
        <v>847909.40789999999</v>
      </c>
      <c r="MB22" s="1">
        <v>43563.979449999999</v>
      </c>
      <c r="MC22" s="1">
        <v>32528.54551</v>
      </c>
      <c r="MD22" s="1">
        <v>693265.03390000004</v>
      </c>
      <c r="ME22" s="1">
        <v>259796.64240000001</v>
      </c>
      <c r="MF22" s="1">
        <v>14631.567541552133</v>
      </c>
      <c r="MG22" s="1">
        <v>4969.5671265010078</v>
      </c>
      <c r="MH22" s="1">
        <v>15113.350627109969</v>
      </c>
      <c r="MI22" s="1">
        <v>31745.960441780029</v>
      </c>
      <c r="MJ22" s="1">
        <v>313.02306061149545</v>
      </c>
      <c r="MK22" s="1">
        <v>1244.1550394192191</v>
      </c>
      <c r="ML22" s="1">
        <v>5221.7297855208972</v>
      </c>
      <c r="MM22" s="1">
        <v>10240.668665070003</v>
      </c>
      <c r="MN22" s="1">
        <v>14567.762832437493</v>
      </c>
      <c r="MO22" s="1">
        <v>4950.9182583342472</v>
      </c>
      <c r="MP22" s="1">
        <v>15047.444979080679</v>
      </c>
      <c r="MQ22" s="1">
        <v>31626.830099833569</v>
      </c>
      <c r="MR22" s="1">
        <v>311.65804314007477</v>
      </c>
      <c r="MS22" s="1">
        <v>1239.4862055512931</v>
      </c>
      <c r="MT22" s="1">
        <v>5198.9590913287511</v>
      </c>
      <c r="MU22" s="1">
        <v>10202.239386419968</v>
      </c>
      <c r="MV22">
        <v>5077</v>
      </c>
      <c r="MW22">
        <v>5361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0.69875222816399285</v>
      </c>
      <c r="OX22">
        <v>0.30124777183600715</v>
      </c>
      <c r="OY22">
        <v>0.3361884368308351</v>
      </c>
      <c r="OZ22">
        <v>0.61884368308351179</v>
      </c>
      <c r="PA22">
        <v>3.2119914346895075E-3</v>
      </c>
      <c r="PB22">
        <v>4.17558886509636E-2</v>
      </c>
      <c r="PC22">
        <v>0.31185410334346503</v>
      </c>
      <c r="PD22">
        <v>0.30638297872340425</v>
      </c>
      <c r="PE22">
        <v>0.38176291793313072</v>
      </c>
      <c r="PF22">
        <v>0.15813810110974105</v>
      </c>
      <c r="PG22">
        <v>0.40690505548705302</v>
      </c>
      <c r="PH22">
        <v>9.3711467324291003E-2</v>
      </c>
      <c r="PI22">
        <v>9.9568434032059186E-2</v>
      </c>
      <c r="PJ22">
        <v>0.24167694204685575</v>
      </c>
      <c r="PK22">
        <v>0.28664495114006516</v>
      </c>
      <c r="PL22">
        <v>0.46232356134636265</v>
      </c>
      <c r="PM22">
        <v>0.25103148751357218</v>
      </c>
      <c r="PN22">
        <v>0.13197172034564023</v>
      </c>
      <c r="PO22">
        <v>0.5574757789997381</v>
      </c>
      <c r="PP22">
        <v>2.7494108405341711E-2</v>
      </c>
      <c r="PQ22">
        <v>0.19455354804922756</v>
      </c>
      <c r="PR22">
        <v>8.8504844200052377E-2</v>
      </c>
      <c r="PS22">
        <v>0.73253012048192767</v>
      </c>
      <c r="PT22">
        <v>0.25301204819277107</v>
      </c>
      <c r="PU22">
        <v>1.4457831325301262E-2</v>
      </c>
      <c r="PV22">
        <v>0.28234265734265734</v>
      </c>
      <c r="PW22">
        <v>0.64947552447552448</v>
      </c>
      <c r="PX22">
        <v>6.8181818181818232E-2</v>
      </c>
      <c r="PY22">
        <v>0</v>
      </c>
      <c r="PZ22">
        <v>1</v>
      </c>
      <c r="QA22">
        <v>0</v>
      </c>
      <c r="QB22">
        <v>2664</v>
      </c>
      <c r="QC22">
        <v>220</v>
      </c>
      <c r="QD22">
        <v>0.28458698413260247</v>
      </c>
      <c r="QE22">
        <v>910377</v>
      </c>
      <c r="QF22" s="5">
        <v>101.335733</v>
      </c>
      <c r="QG22">
        <v>99.264660000000006</v>
      </c>
      <c r="QH22">
        <v>99.303039999999996</v>
      </c>
      <c r="QI22" s="5">
        <v>93.366666699999996</v>
      </c>
      <c r="QJ22">
        <v>99.829861581495308</v>
      </c>
      <c r="QK22" s="6">
        <v>5154.2924999999996</v>
      </c>
      <c r="QL22" s="7">
        <v>20454</v>
      </c>
      <c r="QM22">
        <v>5.7176845468210079E-2</v>
      </c>
    </row>
    <row r="23" spans="1:455" ht="15.75" x14ac:dyDescent="0.25">
      <c r="A23" t="s">
        <v>377</v>
      </c>
      <c r="B23">
        <v>917000</v>
      </c>
      <c r="C23">
        <v>926000</v>
      </c>
      <c r="D23">
        <v>-2366000</v>
      </c>
      <c r="E23">
        <v>112000</v>
      </c>
      <c r="F23">
        <v>424000</v>
      </c>
      <c r="G23">
        <v>172000</v>
      </c>
      <c r="H23">
        <v>-39000</v>
      </c>
      <c r="I23">
        <v>-607000</v>
      </c>
      <c r="J23">
        <v>84000</v>
      </c>
      <c r="K23">
        <v>-84000</v>
      </c>
      <c r="L23">
        <v>473000</v>
      </c>
      <c r="M23">
        <v>-2444000</v>
      </c>
      <c r="N23">
        <v>-1212000</v>
      </c>
      <c r="O23">
        <v>5000</v>
      </c>
      <c r="P23">
        <v>-199000</v>
      </c>
      <c r="Q23">
        <v>3848000</v>
      </c>
      <c r="R23">
        <v>1150000</v>
      </c>
      <c r="S23">
        <v>389000</v>
      </c>
      <c r="T23">
        <v>961000</v>
      </c>
      <c r="U23">
        <v>1488000</v>
      </c>
      <c r="V23">
        <v>1752000</v>
      </c>
      <c r="W23">
        <v>3054000</v>
      </c>
      <c r="X23">
        <v>3630000</v>
      </c>
      <c r="Y23">
        <v>3339000</v>
      </c>
      <c r="Z23">
        <v>2169000</v>
      </c>
      <c r="AA23">
        <v>6000</v>
      </c>
      <c r="AB23">
        <v>-2199000</v>
      </c>
      <c r="AC23">
        <v>1000</v>
      </c>
      <c r="AD23">
        <v>23000</v>
      </c>
      <c r="AE23">
        <v>5000</v>
      </c>
      <c r="AF23">
        <v>-119000</v>
      </c>
      <c r="AG23">
        <v>-86000</v>
      </c>
      <c r="AH23">
        <v>6000</v>
      </c>
      <c r="AI23">
        <v>187000</v>
      </c>
      <c r="AJ23">
        <v>-1000</v>
      </c>
      <c r="AK23">
        <v>6000</v>
      </c>
      <c r="AL23">
        <v>-19000</v>
      </c>
      <c r="AM23">
        <v>-67000</v>
      </c>
      <c r="AN23">
        <v>67000</v>
      </c>
      <c r="AO23">
        <v>14000</v>
      </c>
      <c r="AP23">
        <v>-4000</v>
      </c>
      <c r="AQ23">
        <v>57000</v>
      </c>
      <c r="AR23">
        <v>0</v>
      </c>
      <c r="AS23">
        <v>-162000</v>
      </c>
      <c r="AT23">
        <v>108000</v>
      </c>
      <c r="AU23">
        <v>-6000</v>
      </c>
      <c r="AV23">
        <v>0</v>
      </c>
      <c r="AW23">
        <v>-15000</v>
      </c>
      <c r="AX23">
        <v>-20000</v>
      </c>
      <c r="AY23">
        <v>-11000</v>
      </c>
      <c r="AZ23">
        <v>-83000</v>
      </c>
      <c r="BA23">
        <v>-10000</v>
      </c>
      <c r="BB23">
        <v>60000</v>
      </c>
      <c r="BC23">
        <v>6000</v>
      </c>
      <c r="BD23">
        <v>0</v>
      </c>
      <c r="BE23">
        <v>-6000</v>
      </c>
      <c r="BF23">
        <v>0</v>
      </c>
      <c r="BG23">
        <v>0</v>
      </c>
      <c r="BH23">
        <v>-22000</v>
      </c>
      <c r="BI23">
        <v>121000</v>
      </c>
      <c r="BJ23">
        <v>-52000</v>
      </c>
      <c r="BK23">
        <v>-4000</v>
      </c>
      <c r="BL23">
        <v>-46000</v>
      </c>
      <c r="BM23">
        <v>-1000</v>
      </c>
      <c r="BN23">
        <v>4000</v>
      </c>
      <c r="BO23">
        <v>-4000</v>
      </c>
      <c r="BP23">
        <v>-22000</v>
      </c>
      <c r="BQ23">
        <v>22000</v>
      </c>
      <c r="BR23">
        <v>2000</v>
      </c>
      <c r="BS23">
        <v>-16000</v>
      </c>
      <c r="BT23">
        <v>-8000</v>
      </c>
      <c r="BU23">
        <v>0</v>
      </c>
      <c r="BV23">
        <v>27000</v>
      </c>
      <c r="BW23">
        <v>-3000</v>
      </c>
      <c r="BX23">
        <v>50000</v>
      </c>
      <c r="BY23">
        <v>2000</v>
      </c>
      <c r="BZ23">
        <v>17000</v>
      </c>
      <c r="CA23">
        <v>22000</v>
      </c>
      <c r="CB23">
        <v>64000</v>
      </c>
      <c r="CC23">
        <v>126000</v>
      </c>
      <c r="CD23">
        <v>73000</v>
      </c>
      <c r="CE23">
        <v>58000</v>
      </c>
      <c r="CF23">
        <v>63000</v>
      </c>
      <c r="CG23">
        <v>0</v>
      </c>
      <c r="CH23">
        <v>-63000</v>
      </c>
      <c r="CI23">
        <v>0</v>
      </c>
      <c r="CJ23">
        <v>0</v>
      </c>
      <c r="CK23">
        <v>-1620000</v>
      </c>
      <c r="CL23">
        <v>-36000</v>
      </c>
      <c r="CM23">
        <v>-99000</v>
      </c>
      <c r="CN23">
        <v>1965000</v>
      </c>
      <c r="CO23">
        <v>-196000</v>
      </c>
      <c r="CP23">
        <v>16000</v>
      </c>
      <c r="CQ23">
        <v>27000</v>
      </c>
      <c r="CR23">
        <v>-13000</v>
      </c>
      <c r="CS23">
        <v>0</v>
      </c>
      <c r="CT23">
        <v>-37000</v>
      </c>
      <c r="CU23">
        <v>3975</v>
      </c>
      <c r="CV23">
        <v>17886</v>
      </c>
      <c r="CW23">
        <v>1092</v>
      </c>
      <c r="CX23">
        <v>11093</v>
      </c>
      <c r="CY23">
        <v>62176</v>
      </c>
      <c r="CZ23">
        <v>34612</v>
      </c>
      <c r="DA23">
        <v>4742</v>
      </c>
      <c r="DB23">
        <v>8453</v>
      </c>
      <c r="DC23">
        <v>13480</v>
      </c>
      <c r="DD23">
        <v>13422</v>
      </c>
      <c r="DE23">
        <v>2887</v>
      </c>
      <c r="DF23">
        <v>0</v>
      </c>
      <c r="DG23">
        <v>20045</v>
      </c>
      <c r="DH23">
        <v>11772</v>
      </c>
      <c r="DI23">
        <v>10089</v>
      </c>
      <c r="DJ23">
        <v>375</v>
      </c>
      <c r="DK23">
        <v>1133</v>
      </c>
      <c r="DL23">
        <v>0</v>
      </c>
      <c r="DM23">
        <v>4097</v>
      </c>
      <c r="DN23">
        <v>26103</v>
      </c>
      <c r="DO23">
        <v>17653</v>
      </c>
      <c r="DP23">
        <v>0</v>
      </c>
      <c r="DQ23">
        <v>47</v>
      </c>
      <c r="DR23">
        <v>0</v>
      </c>
      <c r="DS23">
        <v>2469</v>
      </c>
      <c r="DT23">
        <v>20427</v>
      </c>
      <c r="DU23">
        <v>0</v>
      </c>
      <c r="DV23">
        <v>0</v>
      </c>
      <c r="DW23">
        <v>492</v>
      </c>
      <c r="DX23">
        <v>234</v>
      </c>
      <c r="DY23">
        <v>730</v>
      </c>
      <c r="DZ23">
        <v>730</v>
      </c>
      <c r="EA23">
        <v>-9385</v>
      </c>
      <c r="EB23">
        <v>8868</v>
      </c>
      <c r="EC23">
        <v>1311</v>
      </c>
      <c r="ED23">
        <v>1415</v>
      </c>
      <c r="EE23">
        <v>4712</v>
      </c>
      <c r="EF23">
        <v>0</v>
      </c>
      <c r="EG23">
        <v>5570</v>
      </c>
      <c r="EH23">
        <v>-8074</v>
      </c>
      <c r="EI23">
        <v>25246</v>
      </c>
      <c r="EJ23">
        <v>18616</v>
      </c>
      <c r="EK23">
        <v>11799</v>
      </c>
      <c r="EL23">
        <v>31732</v>
      </c>
      <c r="EM23">
        <v>76044</v>
      </c>
      <c r="EN23">
        <v>56829</v>
      </c>
      <c r="EO23">
        <v>10586</v>
      </c>
      <c r="EP23">
        <v>8453</v>
      </c>
      <c r="EQ23">
        <v>23639</v>
      </c>
      <c r="ER23">
        <v>31685</v>
      </c>
      <c r="ES23">
        <v>455756</v>
      </c>
      <c r="ET23">
        <v>453549</v>
      </c>
      <c r="EU23">
        <v>457432</v>
      </c>
      <c r="EV23">
        <v>457321</v>
      </c>
      <c r="EW23">
        <v>211310</v>
      </c>
      <c r="EX23">
        <v>210503</v>
      </c>
      <c r="EY23">
        <v>216413</v>
      </c>
      <c r="EZ23">
        <v>215328</v>
      </c>
      <c r="FA23">
        <v>123590</v>
      </c>
      <c r="FB23">
        <v>123064</v>
      </c>
      <c r="FC23">
        <v>124113</v>
      </c>
      <c r="FD23">
        <v>123866</v>
      </c>
      <c r="FE23">
        <v>81914</v>
      </c>
      <c r="FF23">
        <v>45709</v>
      </c>
      <c r="FG23">
        <v>2654</v>
      </c>
      <c r="FH23">
        <v>15126</v>
      </c>
      <c r="FI23">
        <v>18425</v>
      </c>
      <c r="FJ23">
        <v>233138</v>
      </c>
      <c r="FK23">
        <v>230502</v>
      </c>
      <c r="FL23">
        <v>14173</v>
      </c>
      <c r="FM23">
        <v>3936</v>
      </c>
      <c r="FN23">
        <v>1303</v>
      </c>
      <c r="FO23">
        <v>0</v>
      </c>
      <c r="FP23">
        <v>128405</v>
      </c>
      <c r="FQ23">
        <v>0</v>
      </c>
      <c r="FR23">
        <v>11945</v>
      </c>
      <c r="FS23">
        <v>0</v>
      </c>
      <c r="FT23">
        <v>78613</v>
      </c>
      <c r="FU23">
        <v>158381</v>
      </c>
      <c r="FV23">
        <v>92984</v>
      </c>
      <c r="FW23">
        <v>92984</v>
      </c>
      <c r="FX23">
        <v>11407</v>
      </c>
      <c r="FY23">
        <v>11407</v>
      </c>
      <c r="FZ23">
        <v>13742</v>
      </c>
      <c r="GA23">
        <v>13742</v>
      </c>
      <c r="GB23">
        <v>40250</v>
      </c>
      <c r="GC23">
        <v>40250</v>
      </c>
      <c r="GD23">
        <v>154553</v>
      </c>
      <c r="GE23">
        <v>73050</v>
      </c>
      <c r="GF23">
        <v>30622</v>
      </c>
      <c r="GG23">
        <v>79290</v>
      </c>
      <c r="GH23">
        <v>277382</v>
      </c>
      <c r="GI23">
        <v>0</v>
      </c>
      <c r="GJ23">
        <v>34841</v>
      </c>
      <c r="GK23">
        <v>28813</v>
      </c>
      <c r="GL23">
        <v>282</v>
      </c>
      <c r="GM23">
        <v>308</v>
      </c>
      <c r="GN23">
        <v>6002</v>
      </c>
      <c r="GO23">
        <v>86954</v>
      </c>
      <c r="GP23">
        <v>792</v>
      </c>
      <c r="GQ23">
        <v>242</v>
      </c>
      <c r="GR23">
        <v>76061</v>
      </c>
      <c r="GS23">
        <v>11442</v>
      </c>
      <c r="GT23">
        <v>86402</v>
      </c>
      <c r="GU23">
        <v>7050</v>
      </c>
      <c r="GV23">
        <v>93452</v>
      </c>
      <c r="GW23">
        <v>6329</v>
      </c>
      <c r="GX23">
        <v>9359</v>
      </c>
      <c r="GY23">
        <v>14254</v>
      </c>
      <c r="GZ23">
        <v>14776</v>
      </c>
      <c r="HA23">
        <v>1707</v>
      </c>
      <c r="HB23">
        <v>2773</v>
      </c>
      <c r="HC23">
        <v>10143</v>
      </c>
      <c r="HD23">
        <v>5487</v>
      </c>
      <c r="HE23">
        <v>19417</v>
      </c>
      <c r="HF23">
        <v>8604</v>
      </c>
      <c r="HG23">
        <v>-3556</v>
      </c>
      <c r="HH23">
        <v>784</v>
      </c>
      <c r="HI23">
        <v>-8767</v>
      </c>
      <c r="HJ23">
        <v>4641</v>
      </c>
      <c r="HK23">
        <v>6897</v>
      </c>
      <c r="HL23">
        <v>8180</v>
      </c>
      <c r="HM23">
        <v>0</v>
      </c>
      <c r="HN23">
        <v>-8180</v>
      </c>
      <c r="HO23">
        <v>2038</v>
      </c>
      <c r="HP23">
        <v>0</v>
      </c>
      <c r="HQ23">
        <v>-2038</v>
      </c>
      <c r="HR23">
        <v>0</v>
      </c>
      <c r="HS23">
        <v>126098</v>
      </c>
      <c r="HT23">
        <v>126098</v>
      </c>
      <c r="HU23">
        <v>114982</v>
      </c>
      <c r="HV23">
        <v>0</v>
      </c>
      <c r="HW23">
        <v>-114982</v>
      </c>
      <c r="HX23">
        <v>1022</v>
      </c>
      <c r="HY23">
        <v>124</v>
      </c>
      <c r="HZ23">
        <v>-898</v>
      </c>
      <c r="IA23">
        <v>453770</v>
      </c>
      <c r="IB23">
        <v>61314</v>
      </c>
      <c r="IC23">
        <v>46740</v>
      </c>
      <c r="ID23">
        <v>126562</v>
      </c>
      <c r="IE23">
        <v>219154</v>
      </c>
      <c r="IF23">
        <v>0</v>
      </c>
      <c r="IG23">
        <v>61314</v>
      </c>
      <c r="IH23">
        <v>29341</v>
      </c>
      <c r="II23">
        <v>2972</v>
      </c>
      <c r="IJ23">
        <v>25242</v>
      </c>
      <c r="IK23">
        <v>0</v>
      </c>
      <c r="IL23">
        <v>324</v>
      </c>
      <c r="IM23">
        <v>-193</v>
      </c>
      <c r="IN23">
        <v>-1186</v>
      </c>
      <c r="IO23">
        <v>1139</v>
      </c>
      <c r="IP23">
        <v>-82</v>
      </c>
      <c r="IQ23">
        <v>359</v>
      </c>
      <c r="IR23">
        <v>0</v>
      </c>
      <c r="IS23">
        <v>-768</v>
      </c>
      <c r="IT23">
        <v>384</v>
      </c>
      <c r="IU23">
        <v>24</v>
      </c>
      <c r="IV23">
        <v>15570</v>
      </c>
      <c r="IW23">
        <v>26493</v>
      </c>
      <c r="IX23">
        <v>-12573</v>
      </c>
      <c r="IY23">
        <v>7572</v>
      </c>
      <c r="IZ23">
        <v>-37063</v>
      </c>
      <c r="JA23">
        <v>80444</v>
      </c>
      <c r="JB23">
        <v>80322</v>
      </c>
      <c r="JC23">
        <v>80557</v>
      </c>
      <c r="JD23">
        <v>80628</v>
      </c>
      <c r="JE23">
        <v>2807579</v>
      </c>
      <c r="JF23">
        <v>2768664</v>
      </c>
      <c r="JG23">
        <v>2789319</v>
      </c>
      <c r="JH23">
        <v>2749482</v>
      </c>
      <c r="JI23">
        <v>5550764</v>
      </c>
      <c r="JJ23">
        <v>5550546</v>
      </c>
      <c r="JK23">
        <v>100.02186748305269</v>
      </c>
      <c r="JL23">
        <v>100.50716648291069</v>
      </c>
      <c r="JM23">
        <v>100.38004750593825</v>
      </c>
      <c r="JN23">
        <v>100.12224938875308</v>
      </c>
      <c r="JO23">
        <v>100.40617384240456</v>
      </c>
      <c r="JP23">
        <v>101.90758796100043</v>
      </c>
      <c r="JQ23">
        <v>102.12873796249366</v>
      </c>
      <c r="JR23">
        <v>100.51091500232235</v>
      </c>
      <c r="JS23">
        <v>98.199279711884756</v>
      </c>
      <c r="JT23">
        <v>100.16142050040355</v>
      </c>
      <c r="JU23">
        <v>101.81347150259069</v>
      </c>
      <c r="JV23">
        <v>102.49110320284697</v>
      </c>
      <c r="JW23">
        <v>2.2424458721626017E-3</v>
      </c>
      <c r="JX23">
        <v>8.6374459977134332E-3</v>
      </c>
      <c r="JY23">
        <v>8.6078523384952284E-4</v>
      </c>
      <c r="JZ23">
        <v>1.5917338709677421E-2</v>
      </c>
      <c r="KA23">
        <v>5.9958586425592486E-3</v>
      </c>
      <c r="KB23">
        <v>4.6628478390278172E-3</v>
      </c>
      <c r="KC23">
        <v>1.0720147533425541E-2</v>
      </c>
      <c r="KD23">
        <v>72432</v>
      </c>
      <c r="KE23">
        <v>9018</v>
      </c>
      <c r="KF23">
        <v>990</v>
      </c>
      <c r="KG23">
        <v>2652</v>
      </c>
      <c r="KH23">
        <v>215</v>
      </c>
      <c r="KI23">
        <v>2867</v>
      </c>
      <c r="KJ23">
        <v>215</v>
      </c>
      <c r="KK23">
        <v>7.4991280083711198E-2</v>
      </c>
      <c r="KL23">
        <v>201596</v>
      </c>
      <c r="KM23">
        <v>196655</v>
      </c>
      <c r="KN23">
        <v>166</v>
      </c>
      <c r="KO23">
        <v>17399</v>
      </c>
      <c r="KP23">
        <v>17399</v>
      </c>
      <c r="KQ23">
        <v>197265</v>
      </c>
      <c r="KR23">
        <v>235949</v>
      </c>
      <c r="KS23">
        <v>235817</v>
      </c>
      <c r="KT23">
        <v>231613</v>
      </c>
      <c r="KU23">
        <v>211310</v>
      </c>
      <c r="KV23">
        <v>210503</v>
      </c>
      <c r="KW23">
        <v>216413</v>
      </c>
      <c r="KX23">
        <v>215328</v>
      </c>
      <c r="KY23">
        <v>430</v>
      </c>
      <c r="KZ23">
        <v>507</v>
      </c>
      <c r="LA23">
        <v>-427</v>
      </c>
      <c r="LB23">
        <v>-7572</v>
      </c>
      <c r="LC23">
        <v>63</v>
      </c>
      <c r="LD23">
        <v>201486</v>
      </c>
      <c r="LE23">
        <v>240428</v>
      </c>
      <c r="LF23" s="1">
        <v>2068300.1569999999</v>
      </c>
      <c r="LG23" s="1">
        <v>127400.7844</v>
      </c>
      <c r="LH23" s="1">
        <v>2143008.3650000002</v>
      </c>
      <c r="LI23" s="1">
        <v>833890.80539999995</v>
      </c>
      <c r="LJ23" s="1">
        <v>43611.136279999999</v>
      </c>
      <c r="LK23" s="1">
        <v>33951.729700000004</v>
      </c>
      <c r="LL23" s="1">
        <v>732374.94140000001</v>
      </c>
      <c r="LM23" s="1">
        <v>271518.84789999999</v>
      </c>
      <c r="LN23" s="1">
        <v>1.0117823429999999</v>
      </c>
      <c r="LO23" s="1">
        <v>1.018460557</v>
      </c>
      <c r="LP23" s="1">
        <v>-2.9629999999999999E-3</v>
      </c>
      <c r="LQ23" s="1">
        <v>4.5357000000000001E-2</v>
      </c>
      <c r="LR23" s="1">
        <v>-4.4390000000000002E-3</v>
      </c>
      <c r="LS23" s="1">
        <v>3.4139999999999997E-2</v>
      </c>
      <c r="LT23" s="1">
        <v>4.4089999999999997E-3</v>
      </c>
      <c r="LU23" s="1">
        <v>1.4852000000000001E-2</v>
      </c>
      <c r="LV23" s="1">
        <v>1.085E-3</v>
      </c>
      <c r="LW23" s="1">
        <v>2.9343999999999999E-2</v>
      </c>
      <c r="LX23" s="1">
        <v>2167569.9530000002</v>
      </c>
      <c r="LY23" s="1">
        <v>134970.53599999999</v>
      </c>
      <c r="LZ23" s="1">
        <v>2140818.2089999998</v>
      </c>
      <c r="MA23" s="1">
        <v>867205.26340000005</v>
      </c>
      <c r="MB23" s="1">
        <v>44393.560460000001</v>
      </c>
      <c r="MC23" s="1">
        <v>33966.83049</v>
      </c>
      <c r="MD23" s="1">
        <v>709637.40930000006</v>
      </c>
      <c r="ME23" s="1">
        <v>267395.80680000002</v>
      </c>
      <c r="MF23" s="1">
        <v>15110.241740581809</v>
      </c>
      <c r="MG23" s="1">
        <v>4608.9726875505021</v>
      </c>
      <c r="MH23" s="1">
        <v>15633.851598752286</v>
      </c>
      <c r="MI23" s="1">
        <v>29830.026291629958</v>
      </c>
      <c r="MJ23" s="1">
        <v>320.93238614494004</v>
      </c>
      <c r="MK23" s="1">
        <v>1191.5870659865227</v>
      </c>
      <c r="ML23" s="1">
        <v>5371.9578128810626</v>
      </c>
      <c r="MM23" s="1">
        <v>9666.3707977696067</v>
      </c>
      <c r="MN23" s="1">
        <v>15288.275791582259</v>
      </c>
      <c r="MO23" s="1">
        <v>4694.0568905604714</v>
      </c>
      <c r="MP23" s="1">
        <v>15818.055000699882</v>
      </c>
      <c r="MQ23" s="1">
        <v>30380.705192298094</v>
      </c>
      <c r="MR23" s="1">
        <v>324.71372159830815</v>
      </c>
      <c r="MS23" s="1">
        <v>1213.5844269386298</v>
      </c>
      <c r="MT23" s="1">
        <v>5435.252062413957</v>
      </c>
      <c r="MU23" s="1">
        <v>9844.8173868649683</v>
      </c>
      <c r="MV23">
        <v>99</v>
      </c>
      <c r="MW23">
        <v>-840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0.69875222816399285</v>
      </c>
      <c r="OX23">
        <v>0.30124777183600715</v>
      </c>
      <c r="OY23">
        <v>0.3361884368308351</v>
      </c>
      <c r="OZ23">
        <v>0.61884368308351179</v>
      </c>
      <c r="PA23">
        <v>3.2119914346895075E-3</v>
      </c>
      <c r="PB23">
        <v>4.17558886509636E-2</v>
      </c>
      <c r="PC23">
        <v>0.31185410334346503</v>
      </c>
      <c r="PD23">
        <v>0.30638297872340425</v>
      </c>
      <c r="PE23">
        <v>0.38176291793313072</v>
      </c>
      <c r="PF23">
        <v>0.15813810110974105</v>
      </c>
      <c r="PG23">
        <v>0.40690505548705302</v>
      </c>
      <c r="PH23">
        <v>9.3711467324291003E-2</v>
      </c>
      <c r="PI23">
        <v>9.9568434032059186E-2</v>
      </c>
      <c r="PJ23">
        <v>0.24167694204685575</v>
      </c>
      <c r="PK23">
        <v>0.28664495114006516</v>
      </c>
      <c r="PL23">
        <v>0.46232356134636265</v>
      </c>
      <c r="PM23">
        <v>0.25103148751357218</v>
      </c>
      <c r="PN23">
        <v>0.13197172034564023</v>
      </c>
      <c r="PO23">
        <v>0.5574757789997381</v>
      </c>
      <c r="PP23">
        <v>2.7494108405341711E-2</v>
      </c>
      <c r="PQ23">
        <v>0.19455354804922756</v>
      </c>
      <c r="PR23">
        <v>8.8504844200052377E-2</v>
      </c>
      <c r="PS23">
        <v>0.73253012048192767</v>
      </c>
      <c r="PT23">
        <v>0.25301204819277107</v>
      </c>
      <c r="PU23">
        <v>1.4457831325301262E-2</v>
      </c>
      <c r="PV23">
        <v>0.28234265734265734</v>
      </c>
      <c r="PW23">
        <v>0.64947552447552448</v>
      </c>
      <c r="PX23">
        <v>6.8181818181818232E-2</v>
      </c>
      <c r="PY23">
        <v>0</v>
      </c>
      <c r="PZ23">
        <v>0</v>
      </c>
      <c r="QA23">
        <v>1</v>
      </c>
      <c r="QB23">
        <v>2669</v>
      </c>
      <c r="QC23">
        <v>212</v>
      </c>
      <c r="QD23">
        <v>0.21437674670035201</v>
      </c>
      <c r="QE23">
        <v>919178</v>
      </c>
      <c r="QF23" s="5">
        <v>101.296333</v>
      </c>
      <c r="QG23">
        <v>98.788179999999997</v>
      </c>
      <c r="QH23">
        <v>99.039709999999999</v>
      </c>
      <c r="QI23" s="5">
        <v>93.566666699999999</v>
      </c>
      <c r="QJ23">
        <v>100.04370634025118</v>
      </c>
      <c r="QK23" s="6">
        <v>5154.2924999999996</v>
      </c>
      <c r="QL23" s="7">
        <v>19898</v>
      </c>
      <c r="QM23">
        <v>5.7176845468210079E-2</v>
      </c>
    </row>
    <row r="24" spans="1:455" ht="15.75" x14ac:dyDescent="0.25">
      <c r="A24" t="s">
        <v>378</v>
      </c>
      <c r="B24">
        <v>888000</v>
      </c>
      <c r="C24">
        <v>957000</v>
      </c>
      <c r="D24">
        <v>-2303000</v>
      </c>
      <c r="E24">
        <v>63000</v>
      </c>
      <c r="F24">
        <v>414000</v>
      </c>
      <c r="G24">
        <v>161000</v>
      </c>
      <c r="H24">
        <v>-47000</v>
      </c>
      <c r="I24">
        <v>-544000</v>
      </c>
      <c r="J24">
        <v>109000</v>
      </c>
      <c r="K24">
        <v>-109000</v>
      </c>
      <c r="L24">
        <v>431000</v>
      </c>
      <c r="M24">
        <v>-2445000</v>
      </c>
      <c r="N24">
        <v>-1198000</v>
      </c>
      <c r="O24">
        <v>5000</v>
      </c>
      <c r="P24">
        <v>-160000</v>
      </c>
      <c r="Q24">
        <v>3797000</v>
      </c>
      <c r="R24">
        <v>1233000</v>
      </c>
      <c r="S24">
        <v>405000</v>
      </c>
      <c r="T24">
        <v>1014000</v>
      </c>
      <c r="U24">
        <v>1600000</v>
      </c>
      <c r="V24">
        <v>1932000</v>
      </c>
      <c r="W24">
        <v>3373000</v>
      </c>
      <c r="X24">
        <v>3980000</v>
      </c>
      <c r="Y24">
        <v>3591000</v>
      </c>
      <c r="Z24">
        <v>2127000</v>
      </c>
      <c r="AA24">
        <v>6000</v>
      </c>
      <c r="AB24">
        <v>-2158000</v>
      </c>
      <c r="AC24">
        <v>1000</v>
      </c>
      <c r="AD24">
        <v>23000</v>
      </c>
      <c r="AE24">
        <v>-32000</v>
      </c>
      <c r="AF24">
        <v>85000</v>
      </c>
      <c r="AG24">
        <v>51000</v>
      </c>
      <c r="AH24">
        <v>-53000</v>
      </c>
      <c r="AI24">
        <v>-57000</v>
      </c>
      <c r="AJ24">
        <v>-8000</v>
      </c>
      <c r="AK24">
        <v>-6000</v>
      </c>
      <c r="AL24">
        <v>40000</v>
      </c>
      <c r="AM24">
        <v>-5000</v>
      </c>
      <c r="AN24">
        <v>5000</v>
      </c>
      <c r="AO24">
        <v>-25000</v>
      </c>
      <c r="AP24">
        <v>-1000</v>
      </c>
      <c r="AQ24">
        <v>11000</v>
      </c>
      <c r="AR24">
        <v>0</v>
      </c>
      <c r="AS24">
        <v>48000</v>
      </c>
      <c r="AT24">
        <v>-58000</v>
      </c>
      <c r="AU24">
        <v>11000</v>
      </c>
      <c r="AV24">
        <v>1000</v>
      </c>
      <c r="AW24">
        <v>-14000</v>
      </c>
      <c r="AX24">
        <v>7000</v>
      </c>
      <c r="AY24">
        <v>8000</v>
      </c>
      <c r="AZ24">
        <v>65000</v>
      </c>
      <c r="BA24">
        <v>250000</v>
      </c>
      <c r="BB24">
        <v>183000</v>
      </c>
      <c r="BC24">
        <v>21000</v>
      </c>
      <c r="BD24">
        <v>0</v>
      </c>
      <c r="BE24">
        <v>-21000</v>
      </c>
      <c r="BF24">
        <v>0</v>
      </c>
      <c r="BG24">
        <v>0</v>
      </c>
      <c r="BH24">
        <v>-2000</v>
      </c>
      <c r="BI24">
        <v>-53000</v>
      </c>
      <c r="BJ24">
        <v>11000</v>
      </c>
      <c r="BK24">
        <v>1000</v>
      </c>
      <c r="BL24">
        <v>48000</v>
      </c>
      <c r="BM24">
        <v>-4000</v>
      </c>
      <c r="BN24">
        <v>-1000</v>
      </c>
      <c r="BO24">
        <v>23000</v>
      </c>
      <c r="BP24">
        <v>29000</v>
      </c>
      <c r="BQ24">
        <v>-29000</v>
      </c>
      <c r="BR24">
        <v>-19000</v>
      </c>
      <c r="BS24">
        <v>0</v>
      </c>
      <c r="BT24">
        <v>2000</v>
      </c>
      <c r="BU24">
        <v>0</v>
      </c>
      <c r="BV24">
        <v>-9000</v>
      </c>
      <c r="BW24">
        <v>7000</v>
      </c>
      <c r="BX24">
        <v>71000</v>
      </c>
      <c r="BY24">
        <v>15000</v>
      </c>
      <c r="BZ24">
        <v>67000</v>
      </c>
      <c r="CA24">
        <v>104000</v>
      </c>
      <c r="CB24">
        <v>172000</v>
      </c>
      <c r="CC24">
        <v>255000</v>
      </c>
      <c r="CD24">
        <v>101000</v>
      </c>
      <c r="CE24">
        <v>69000</v>
      </c>
      <c r="CF24">
        <v>-63000</v>
      </c>
      <c r="CG24">
        <v>0</v>
      </c>
      <c r="CH24">
        <v>62000</v>
      </c>
      <c r="CI24">
        <v>0</v>
      </c>
      <c r="CJ24">
        <v>0</v>
      </c>
      <c r="CK24">
        <v>-1722000</v>
      </c>
      <c r="CL24">
        <v>47000</v>
      </c>
      <c r="CM24">
        <v>-71000</v>
      </c>
      <c r="CN24">
        <v>1964000</v>
      </c>
      <c r="CO24">
        <v>-200000</v>
      </c>
      <c r="CP24">
        <v>33000</v>
      </c>
      <c r="CQ24">
        <v>19000</v>
      </c>
      <c r="CR24">
        <v>-12000</v>
      </c>
      <c r="CS24">
        <v>-9000</v>
      </c>
      <c r="CT24">
        <v>-35000</v>
      </c>
      <c r="CU24">
        <v>4126</v>
      </c>
      <c r="CV24">
        <v>17336</v>
      </c>
      <c r="CW24">
        <v>1655</v>
      </c>
      <c r="CX24">
        <v>10469</v>
      </c>
      <c r="CY24">
        <v>62883</v>
      </c>
      <c r="CZ24">
        <v>36163</v>
      </c>
      <c r="DA24">
        <v>4667</v>
      </c>
      <c r="DB24">
        <v>8421</v>
      </c>
      <c r="DC24">
        <v>14159</v>
      </c>
      <c r="DD24">
        <v>15102</v>
      </c>
      <c r="DE24">
        <v>1329</v>
      </c>
      <c r="DF24">
        <v>0</v>
      </c>
      <c r="DG24">
        <v>11587</v>
      </c>
      <c r="DH24">
        <v>4085</v>
      </c>
      <c r="DI24">
        <v>9671</v>
      </c>
      <c r="DJ24">
        <v>1418</v>
      </c>
      <c r="DK24">
        <v>1087</v>
      </c>
      <c r="DL24">
        <v>0</v>
      </c>
      <c r="DM24">
        <v>5513</v>
      </c>
      <c r="DN24">
        <v>23685</v>
      </c>
      <c r="DO24">
        <v>23252</v>
      </c>
      <c r="DP24">
        <v>0</v>
      </c>
      <c r="DQ24">
        <v>675</v>
      </c>
      <c r="DR24">
        <v>0</v>
      </c>
      <c r="DS24">
        <v>2548</v>
      </c>
      <c r="DT24">
        <v>26646</v>
      </c>
      <c r="DU24">
        <v>0</v>
      </c>
      <c r="DV24">
        <v>0</v>
      </c>
      <c r="DW24">
        <v>503</v>
      </c>
      <c r="DX24">
        <v>332</v>
      </c>
      <c r="DY24">
        <v>730</v>
      </c>
      <c r="DZ24">
        <v>730</v>
      </c>
      <c r="EA24">
        <v>-5399</v>
      </c>
      <c r="EB24">
        <v>6977</v>
      </c>
      <c r="EC24">
        <v>799</v>
      </c>
      <c r="ED24">
        <v>1417</v>
      </c>
      <c r="EE24">
        <v>4874</v>
      </c>
      <c r="EF24">
        <v>0</v>
      </c>
      <c r="EG24">
        <v>3520</v>
      </c>
      <c r="EH24">
        <v>-4599</v>
      </c>
      <c r="EI24">
        <v>29437</v>
      </c>
      <c r="EJ24">
        <v>18066</v>
      </c>
      <c r="EK24">
        <v>8519</v>
      </c>
      <c r="EL24">
        <v>21531</v>
      </c>
      <c r="EM24">
        <v>75902</v>
      </c>
      <c r="EN24">
        <v>65643</v>
      </c>
      <c r="EO24">
        <v>10628</v>
      </c>
      <c r="EP24">
        <v>8421</v>
      </c>
      <c r="EQ24">
        <v>23695</v>
      </c>
      <c r="ER24">
        <v>34520</v>
      </c>
      <c r="ES24">
        <v>470002</v>
      </c>
      <c r="ET24">
        <v>469352</v>
      </c>
      <c r="EU24">
        <v>459467</v>
      </c>
      <c r="EV24">
        <v>456292</v>
      </c>
      <c r="EW24">
        <v>225551</v>
      </c>
      <c r="EX24">
        <v>224803</v>
      </c>
      <c r="EY24">
        <v>217735</v>
      </c>
      <c r="EZ24">
        <v>216344</v>
      </c>
      <c r="FA24">
        <v>126552</v>
      </c>
      <c r="FB24">
        <v>126623</v>
      </c>
      <c r="FC24">
        <v>123565</v>
      </c>
      <c r="FD24">
        <v>123413</v>
      </c>
      <c r="FE24">
        <v>83688</v>
      </c>
      <c r="FF24">
        <v>41509</v>
      </c>
      <c r="FG24">
        <v>2673</v>
      </c>
      <c r="FH24">
        <v>17310</v>
      </c>
      <c r="FI24">
        <v>22196</v>
      </c>
      <c r="FJ24">
        <v>241635</v>
      </c>
      <c r="FK24">
        <v>238647</v>
      </c>
      <c r="FL24">
        <v>14816</v>
      </c>
      <c r="FM24">
        <v>4277</v>
      </c>
      <c r="FN24">
        <v>1291</v>
      </c>
      <c r="FO24">
        <v>0</v>
      </c>
      <c r="FP24">
        <v>136047</v>
      </c>
      <c r="FQ24">
        <v>0</v>
      </c>
      <c r="FR24">
        <v>12590</v>
      </c>
      <c r="FS24">
        <v>0</v>
      </c>
      <c r="FT24">
        <v>78181</v>
      </c>
      <c r="FU24">
        <v>168669</v>
      </c>
      <c r="FV24">
        <v>107146</v>
      </c>
      <c r="FW24">
        <v>107146</v>
      </c>
      <c r="FX24">
        <v>11709</v>
      </c>
      <c r="FY24">
        <v>11709</v>
      </c>
      <c r="FZ24">
        <v>13756</v>
      </c>
      <c r="GA24">
        <v>13756</v>
      </c>
      <c r="GB24">
        <v>36060</v>
      </c>
      <c r="GC24">
        <v>36060</v>
      </c>
      <c r="GD24">
        <v>156738</v>
      </c>
      <c r="GE24">
        <v>94134</v>
      </c>
      <c r="GF24">
        <v>21968</v>
      </c>
      <c r="GG24">
        <v>81810</v>
      </c>
      <c r="GH24">
        <v>286079</v>
      </c>
      <c r="GI24">
        <v>0</v>
      </c>
      <c r="GJ24">
        <v>41670</v>
      </c>
      <c r="GK24">
        <v>35553</v>
      </c>
      <c r="GL24">
        <v>293</v>
      </c>
      <c r="GM24">
        <v>296</v>
      </c>
      <c r="GN24">
        <v>6114</v>
      </c>
      <c r="GO24">
        <v>89473</v>
      </c>
      <c r="GP24">
        <v>799</v>
      </c>
      <c r="GQ24">
        <v>242</v>
      </c>
      <c r="GR24">
        <v>77713</v>
      </c>
      <c r="GS24">
        <v>12317</v>
      </c>
      <c r="GT24">
        <v>88473</v>
      </c>
      <c r="GU24">
        <v>7022</v>
      </c>
      <c r="GV24">
        <v>95495</v>
      </c>
      <c r="GW24">
        <v>12762</v>
      </c>
      <c r="GX24">
        <v>8979</v>
      </c>
      <c r="GY24">
        <v>14110</v>
      </c>
      <c r="GZ24">
        <v>14973</v>
      </c>
      <c r="HA24">
        <v>2172</v>
      </c>
      <c r="HB24">
        <v>2467</v>
      </c>
      <c r="HC24">
        <v>9819</v>
      </c>
      <c r="HD24">
        <v>5502</v>
      </c>
      <c r="HE24">
        <v>19963</v>
      </c>
      <c r="HF24">
        <v>15245</v>
      </c>
      <c r="HG24">
        <v>-10295</v>
      </c>
      <c r="HH24">
        <v>840</v>
      </c>
      <c r="HI24">
        <v>-8608</v>
      </c>
      <c r="HJ24">
        <v>4990</v>
      </c>
      <c r="HK24">
        <v>13073</v>
      </c>
      <c r="HL24">
        <v>8180</v>
      </c>
      <c r="HM24">
        <v>0</v>
      </c>
      <c r="HN24">
        <v>-8180</v>
      </c>
      <c r="HO24">
        <v>2038</v>
      </c>
      <c r="HP24">
        <v>0</v>
      </c>
      <c r="HQ24">
        <v>-2038</v>
      </c>
      <c r="HR24">
        <v>0</v>
      </c>
      <c r="HS24">
        <v>130084</v>
      </c>
      <c r="HT24">
        <v>130084</v>
      </c>
      <c r="HU24">
        <v>118895</v>
      </c>
      <c r="HV24">
        <v>0</v>
      </c>
      <c r="HW24">
        <v>-118895</v>
      </c>
      <c r="HX24">
        <v>1094</v>
      </c>
      <c r="HY24">
        <v>124</v>
      </c>
      <c r="HZ24">
        <v>-970</v>
      </c>
      <c r="IA24">
        <v>471329</v>
      </c>
      <c r="IB24">
        <v>75659</v>
      </c>
      <c r="IC24">
        <v>44006</v>
      </c>
      <c r="ID24">
        <v>131687</v>
      </c>
      <c r="IE24">
        <v>219977</v>
      </c>
      <c r="IF24">
        <v>0</v>
      </c>
      <c r="IG24">
        <v>75659</v>
      </c>
      <c r="IH24">
        <v>20465</v>
      </c>
      <c r="II24">
        <v>5135</v>
      </c>
      <c r="IJ24">
        <v>17967</v>
      </c>
      <c r="IK24">
        <v>0</v>
      </c>
      <c r="IL24">
        <v>-327</v>
      </c>
      <c r="IM24">
        <v>-250</v>
      </c>
      <c r="IN24">
        <v>-323</v>
      </c>
      <c r="IO24">
        <v>1012</v>
      </c>
      <c r="IP24">
        <v>-111</v>
      </c>
      <c r="IQ24">
        <v>424</v>
      </c>
      <c r="IR24">
        <v>0</v>
      </c>
      <c r="IS24">
        <v>-903</v>
      </c>
      <c r="IT24">
        <v>451</v>
      </c>
      <c r="IU24">
        <v>27</v>
      </c>
      <c r="IV24">
        <v>33399</v>
      </c>
      <c r="IW24">
        <v>17542</v>
      </c>
      <c r="IX24">
        <v>-11596</v>
      </c>
      <c r="IY24">
        <v>-3668</v>
      </c>
      <c r="IZ24">
        <v>-35677</v>
      </c>
      <c r="JA24">
        <v>79812</v>
      </c>
      <c r="JB24">
        <v>79859</v>
      </c>
      <c r="JC24">
        <v>79677</v>
      </c>
      <c r="JD24">
        <v>79498</v>
      </c>
      <c r="JE24">
        <v>2797036</v>
      </c>
      <c r="JF24">
        <v>2753866</v>
      </c>
      <c r="JG24">
        <v>2789068</v>
      </c>
      <c r="JH24">
        <v>2746846</v>
      </c>
      <c r="JI24">
        <v>5559169</v>
      </c>
      <c r="JJ24">
        <v>5556984</v>
      </c>
      <c r="JK24">
        <v>100.70129300898532</v>
      </c>
      <c r="JL24">
        <v>100.12782275244993</v>
      </c>
      <c r="JM24">
        <v>100.35587188612098</v>
      </c>
      <c r="JN24">
        <v>99.40617577197149</v>
      </c>
      <c r="JO24">
        <v>100</v>
      </c>
      <c r="JP24">
        <v>100.42016806722688</v>
      </c>
      <c r="JQ24">
        <v>100.29382957884427</v>
      </c>
      <c r="JR24">
        <v>100.64724919093851</v>
      </c>
      <c r="JS24">
        <v>100.23529411764707</v>
      </c>
      <c r="JT24">
        <v>100.16207455429497</v>
      </c>
      <c r="JU24">
        <v>100.63802637175669</v>
      </c>
      <c r="JV24">
        <v>100.89197224975221</v>
      </c>
      <c r="JW24">
        <v>2.2424458721626017E-3</v>
      </c>
      <c r="JX24">
        <v>8.8809900082158499E-3</v>
      </c>
      <c r="JY24">
        <v>6.6892590465249847E-3</v>
      </c>
      <c r="JZ24">
        <v>1.179E-2</v>
      </c>
      <c r="KA24">
        <v>6.6336986568014122E-3</v>
      </c>
      <c r="KB24">
        <v>4.883382884112164E-3</v>
      </c>
      <c r="KC24">
        <v>7.1565585331452748E-3</v>
      </c>
      <c r="KD24">
        <v>74950</v>
      </c>
      <c r="KE24">
        <v>9103</v>
      </c>
      <c r="KF24">
        <v>727</v>
      </c>
      <c r="KG24">
        <v>2647</v>
      </c>
      <c r="KH24">
        <v>222</v>
      </c>
      <c r="KI24">
        <v>2869</v>
      </c>
      <c r="KJ24">
        <v>222</v>
      </c>
      <c r="KK24">
        <v>7.737887765772046E-2</v>
      </c>
      <c r="KL24">
        <v>203641</v>
      </c>
      <c r="KM24">
        <v>201810</v>
      </c>
      <c r="KN24">
        <v>6875</v>
      </c>
      <c r="KO24">
        <v>23542</v>
      </c>
      <c r="KP24">
        <v>23542</v>
      </c>
      <c r="KQ24">
        <v>204169</v>
      </c>
      <c r="KR24">
        <v>238038</v>
      </c>
      <c r="KS24">
        <v>236575</v>
      </c>
      <c r="KT24">
        <v>235112</v>
      </c>
      <c r="KU24">
        <v>225551</v>
      </c>
      <c r="KV24">
        <v>224803</v>
      </c>
      <c r="KW24">
        <v>217735</v>
      </c>
      <c r="KX24">
        <v>216344</v>
      </c>
      <c r="KY24">
        <v>-399</v>
      </c>
      <c r="KZ24">
        <v>1458</v>
      </c>
      <c r="LA24">
        <v>-404</v>
      </c>
      <c r="LB24">
        <v>-5332</v>
      </c>
      <c r="LC24">
        <v>677</v>
      </c>
      <c r="LD24">
        <v>204762</v>
      </c>
      <c r="LE24">
        <v>238974</v>
      </c>
      <c r="LF24" s="1">
        <v>2091180.62</v>
      </c>
      <c r="LG24" s="1">
        <v>126076.6026</v>
      </c>
      <c r="LH24" s="1">
        <v>2169708.4449999998</v>
      </c>
      <c r="LI24" s="1">
        <v>835558.28709999996</v>
      </c>
      <c r="LJ24" s="1">
        <v>43730.444860000003</v>
      </c>
      <c r="LK24" s="1">
        <v>34696.305569999997</v>
      </c>
      <c r="LL24" s="1">
        <v>736889.86300000001</v>
      </c>
      <c r="LM24" s="1">
        <v>273405.61709999997</v>
      </c>
      <c r="LN24" s="1">
        <v>1.0129759780000001</v>
      </c>
      <c r="LO24" s="1">
        <v>0.98875459109999997</v>
      </c>
      <c r="LP24" s="1">
        <v>-3.552E-3</v>
      </c>
      <c r="LQ24" s="1">
        <v>4.8890000000000003E-2</v>
      </c>
      <c r="LR24" s="1">
        <v>-4.9480000000000001E-3</v>
      </c>
      <c r="LS24" s="1">
        <v>3.6497000000000002E-2</v>
      </c>
      <c r="LT24" s="1">
        <v>4.7749999999999997E-3</v>
      </c>
      <c r="LU24" s="1">
        <v>1.6566000000000001E-2</v>
      </c>
      <c r="LV24" s="1">
        <v>1.346E-3</v>
      </c>
      <c r="LW24" s="1">
        <v>3.1548E-2</v>
      </c>
      <c r="LX24" s="1">
        <v>2193224.8769999999</v>
      </c>
      <c r="LY24" s="1">
        <v>130061.71060000001</v>
      </c>
      <c r="LZ24" s="1">
        <v>2170435.3760000002</v>
      </c>
      <c r="MA24" s="1">
        <v>844986.54650000005</v>
      </c>
      <c r="MB24" s="1">
        <v>44566.224399999999</v>
      </c>
      <c r="MC24" s="1">
        <v>33711.172469999998</v>
      </c>
      <c r="MD24" s="1">
        <v>715083.92819999997</v>
      </c>
      <c r="ME24" s="1">
        <v>261450.0834</v>
      </c>
      <c r="MF24" s="1">
        <v>15533.860842336222</v>
      </c>
      <c r="MG24" s="1">
        <v>4904.4425493159952</v>
      </c>
      <c r="MH24" s="1">
        <v>16096.474609979607</v>
      </c>
      <c r="MI24" s="1">
        <v>32101.994424683802</v>
      </c>
      <c r="MJ24" s="1">
        <v>327.55175573700444</v>
      </c>
      <c r="MK24" s="1">
        <v>1307.0202242101934</v>
      </c>
      <c r="ML24" s="1">
        <v>5500.6982711244018</v>
      </c>
      <c r="MM24" s="1">
        <v>10452.645813549181</v>
      </c>
      <c r="MN24" s="1">
        <v>15735.427878881439</v>
      </c>
      <c r="MO24" s="1">
        <v>4849.2900874223778</v>
      </c>
      <c r="MP24" s="1">
        <v>16305.342110396261</v>
      </c>
      <c r="MQ24" s="1">
        <v>31740.994370872711</v>
      </c>
      <c r="MR24" s="1">
        <v>331.80206011330921</v>
      </c>
      <c r="MS24" s="1">
        <v>1292.32224734838</v>
      </c>
      <c r="MT24" s="1">
        <v>5572.0752108751503</v>
      </c>
      <c r="MU24" s="1">
        <v>10335.101537288947</v>
      </c>
      <c r="MV24">
        <v>-2353</v>
      </c>
      <c r="MW24">
        <v>-2424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0.69875222816399285</v>
      </c>
      <c r="OX24">
        <v>0.30124777183600715</v>
      </c>
      <c r="OY24">
        <v>0.3361884368308351</v>
      </c>
      <c r="OZ24">
        <v>0.61884368308351179</v>
      </c>
      <c r="PA24">
        <v>3.2119914346895075E-3</v>
      </c>
      <c r="PB24">
        <v>4.17558886509636E-2</v>
      </c>
      <c r="PC24">
        <v>0.31185410334346503</v>
      </c>
      <c r="PD24">
        <v>0.30638297872340425</v>
      </c>
      <c r="PE24">
        <v>0.38176291793313072</v>
      </c>
      <c r="PF24">
        <v>0.15813810110974105</v>
      </c>
      <c r="PG24">
        <v>0.40690505548705302</v>
      </c>
      <c r="PH24">
        <v>9.3711467324291003E-2</v>
      </c>
      <c r="PI24">
        <v>9.9568434032059186E-2</v>
      </c>
      <c r="PJ24">
        <v>0.24167694204685575</v>
      </c>
      <c r="PK24">
        <v>0.28664495114006516</v>
      </c>
      <c r="PL24">
        <v>0.46232356134636265</v>
      </c>
      <c r="PM24">
        <v>0.25103148751357218</v>
      </c>
      <c r="PN24">
        <v>0.13197172034564023</v>
      </c>
      <c r="PO24">
        <v>0.5574757789997381</v>
      </c>
      <c r="PP24">
        <v>2.7494108405341711E-2</v>
      </c>
      <c r="PQ24">
        <v>0.19455354804922756</v>
      </c>
      <c r="PR24">
        <v>8.8504844200052377E-2</v>
      </c>
      <c r="PS24">
        <v>0.73253012048192767</v>
      </c>
      <c r="PT24">
        <v>0.25301204819277107</v>
      </c>
      <c r="PU24">
        <v>1.4457831325301262E-2</v>
      </c>
      <c r="PV24">
        <v>0.28234265734265734</v>
      </c>
      <c r="PW24">
        <v>0.64947552447552448</v>
      </c>
      <c r="PX24">
        <v>6.8181818181818232E-2</v>
      </c>
      <c r="PY24">
        <v>0</v>
      </c>
      <c r="PZ24">
        <v>0</v>
      </c>
      <c r="QA24">
        <v>0</v>
      </c>
      <c r="QB24">
        <v>2647</v>
      </c>
      <c r="QC24">
        <v>211</v>
      </c>
      <c r="QD24">
        <v>0.28890977149080788</v>
      </c>
      <c r="QE24">
        <v>927368</v>
      </c>
      <c r="QF24" s="5">
        <v>101.0579</v>
      </c>
      <c r="QG24">
        <v>99.732309999999998</v>
      </c>
      <c r="QH24">
        <v>99.430459999999997</v>
      </c>
      <c r="QI24" s="5">
        <v>93.9</v>
      </c>
      <c r="QJ24">
        <v>100.40011423587012</v>
      </c>
      <c r="QK24" s="6">
        <v>5154.2924999999996</v>
      </c>
      <c r="QL24" s="7">
        <v>20499</v>
      </c>
      <c r="QM24">
        <v>5.7176845468210079E-2</v>
      </c>
    </row>
    <row r="25" spans="1:455" ht="15.75" x14ac:dyDescent="0.25">
      <c r="A25" t="s">
        <v>379</v>
      </c>
      <c r="B25">
        <v>807000</v>
      </c>
      <c r="C25">
        <v>974000</v>
      </c>
      <c r="D25">
        <v>-2222000</v>
      </c>
      <c r="E25">
        <v>108000</v>
      </c>
      <c r="F25">
        <v>351000</v>
      </c>
      <c r="G25">
        <v>163000</v>
      </c>
      <c r="H25">
        <v>-56000</v>
      </c>
      <c r="I25">
        <v>-571000</v>
      </c>
      <c r="J25">
        <v>156000</v>
      </c>
      <c r="K25">
        <v>-156000</v>
      </c>
      <c r="L25">
        <v>463000</v>
      </c>
      <c r="M25">
        <v>-2408000</v>
      </c>
      <c r="N25">
        <v>-1183000</v>
      </c>
      <c r="O25">
        <v>-2000</v>
      </c>
      <c r="P25">
        <v>-173000</v>
      </c>
      <c r="Q25">
        <v>3765000</v>
      </c>
      <c r="R25">
        <v>1244000</v>
      </c>
      <c r="S25">
        <v>403000</v>
      </c>
      <c r="T25">
        <v>1001000</v>
      </c>
      <c r="U25">
        <v>1581000</v>
      </c>
      <c r="V25">
        <v>1923000</v>
      </c>
      <c r="W25">
        <v>3373000</v>
      </c>
      <c r="X25">
        <v>3950000</v>
      </c>
      <c r="Y25">
        <v>3566000</v>
      </c>
      <c r="Z25">
        <v>2121000</v>
      </c>
      <c r="AA25">
        <v>6000</v>
      </c>
      <c r="AB25">
        <v>-2152000</v>
      </c>
      <c r="AC25">
        <v>1000</v>
      </c>
      <c r="AD25">
        <v>24000</v>
      </c>
      <c r="AE25">
        <v>-91000</v>
      </c>
      <c r="AF25">
        <v>8000</v>
      </c>
      <c r="AG25">
        <v>75000</v>
      </c>
      <c r="AH25">
        <v>49000</v>
      </c>
      <c r="AI25">
        <v>-45000</v>
      </c>
      <c r="AJ25">
        <v>24000</v>
      </c>
      <c r="AK25">
        <v>14000</v>
      </c>
      <c r="AL25">
        <v>-51000</v>
      </c>
      <c r="AM25">
        <v>57000</v>
      </c>
      <c r="AN25">
        <v>-57000</v>
      </c>
      <c r="AO25">
        <v>13000</v>
      </c>
      <c r="AP25">
        <v>37000</v>
      </c>
      <c r="AQ25">
        <v>14000</v>
      </c>
      <c r="AR25">
        <v>-7000</v>
      </c>
      <c r="AS25">
        <v>-16000</v>
      </c>
      <c r="AT25">
        <v>-28000</v>
      </c>
      <c r="AU25">
        <v>-4000</v>
      </c>
      <c r="AV25">
        <v>2000</v>
      </c>
      <c r="AW25">
        <v>-4000</v>
      </c>
      <c r="AX25">
        <v>18000</v>
      </c>
      <c r="AY25">
        <v>-12000</v>
      </c>
      <c r="AZ25">
        <v>4000</v>
      </c>
      <c r="BA25">
        <v>28000</v>
      </c>
      <c r="BB25">
        <v>-13000</v>
      </c>
      <c r="BC25">
        <v>31000</v>
      </c>
      <c r="BD25">
        <v>1000</v>
      </c>
      <c r="BE25">
        <v>-32000</v>
      </c>
      <c r="BF25">
        <v>0</v>
      </c>
      <c r="BG25">
        <v>1000</v>
      </c>
      <c r="BH25">
        <v>8000</v>
      </c>
      <c r="BI25">
        <v>8000</v>
      </c>
      <c r="BJ25">
        <v>7000</v>
      </c>
      <c r="BK25">
        <v>-4000</v>
      </c>
      <c r="BL25">
        <v>-16000</v>
      </c>
      <c r="BM25">
        <v>-23000</v>
      </c>
      <c r="BN25">
        <v>-24000</v>
      </c>
      <c r="BO25">
        <v>25000</v>
      </c>
      <c r="BP25">
        <v>-10000</v>
      </c>
      <c r="BQ25">
        <v>10000</v>
      </c>
      <c r="BR25">
        <v>20000</v>
      </c>
      <c r="BS25">
        <v>0</v>
      </c>
      <c r="BT25">
        <v>0</v>
      </c>
      <c r="BU25">
        <v>0</v>
      </c>
      <c r="BV25">
        <v>4000</v>
      </c>
      <c r="BW25">
        <v>-5000</v>
      </c>
      <c r="BX25">
        <v>14000</v>
      </c>
      <c r="BY25">
        <v>-4000</v>
      </c>
      <c r="BZ25">
        <v>-8000</v>
      </c>
      <c r="CA25">
        <v>-37000</v>
      </c>
      <c r="CB25">
        <v>3000</v>
      </c>
      <c r="CC25">
        <v>-4000</v>
      </c>
      <c r="CD25">
        <v>-59000</v>
      </c>
      <c r="CE25">
        <v>-12000</v>
      </c>
      <c r="CF25">
        <v>-38000</v>
      </c>
      <c r="CG25">
        <v>0</v>
      </c>
      <c r="CH25">
        <v>38000</v>
      </c>
      <c r="CI25">
        <v>0</v>
      </c>
      <c r="CJ25">
        <v>0</v>
      </c>
      <c r="CK25">
        <v>-1710000</v>
      </c>
      <c r="CL25">
        <v>81000</v>
      </c>
      <c r="CM25">
        <v>-60000</v>
      </c>
      <c r="CN25">
        <v>1927000</v>
      </c>
      <c r="CO25">
        <v>-222000</v>
      </c>
      <c r="CP25">
        <v>21000</v>
      </c>
      <c r="CQ25">
        <v>12000</v>
      </c>
      <c r="CR25">
        <v>-7000</v>
      </c>
      <c r="CS25">
        <v>-3000</v>
      </c>
      <c r="CT25">
        <v>-25000</v>
      </c>
      <c r="CU25">
        <v>5131</v>
      </c>
      <c r="CV25">
        <v>18770</v>
      </c>
      <c r="CW25">
        <v>6968</v>
      </c>
      <c r="CX25">
        <v>13320</v>
      </c>
      <c r="CY25">
        <v>62388</v>
      </c>
      <c r="CZ25">
        <v>36310</v>
      </c>
      <c r="DA25">
        <v>5445</v>
      </c>
      <c r="DB25">
        <v>8956</v>
      </c>
      <c r="DC25">
        <v>14238</v>
      </c>
      <c r="DD25">
        <v>16813</v>
      </c>
      <c r="DE25">
        <v>5712</v>
      </c>
      <c r="DF25">
        <v>0</v>
      </c>
      <c r="DG25">
        <v>38371</v>
      </c>
      <c r="DH25">
        <v>31836</v>
      </c>
      <c r="DI25">
        <v>7881</v>
      </c>
      <c r="DJ25">
        <v>14748</v>
      </c>
      <c r="DK25">
        <v>1378</v>
      </c>
      <c r="DL25">
        <v>0</v>
      </c>
      <c r="DM25">
        <v>12106</v>
      </c>
      <c r="DN25">
        <v>18864</v>
      </c>
      <c r="DO25">
        <v>15222</v>
      </c>
      <c r="DP25">
        <v>0</v>
      </c>
      <c r="DQ25">
        <v>618</v>
      </c>
      <c r="DR25">
        <v>0</v>
      </c>
      <c r="DS25">
        <v>1752</v>
      </c>
      <c r="DT25">
        <v>17840</v>
      </c>
      <c r="DU25">
        <v>0</v>
      </c>
      <c r="DV25">
        <v>0</v>
      </c>
      <c r="DW25">
        <v>598</v>
      </c>
      <c r="DX25">
        <v>351</v>
      </c>
      <c r="DY25">
        <v>750</v>
      </c>
      <c r="DZ25">
        <v>750</v>
      </c>
      <c r="EA25">
        <v>-1412</v>
      </c>
      <c r="EB25">
        <v>4878</v>
      </c>
      <c r="EC25">
        <v>338</v>
      </c>
      <c r="ED25">
        <v>142</v>
      </c>
      <c r="EE25">
        <v>4490</v>
      </c>
      <c r="EF25">
        <v>0</v>
      </c>
      <c r="EG25">
        <v>530</v>
      </c>
      <c r="EH25">
        <v>-1074</v>
      </c>
      <c r="EI25">
        <v>26815</v>
      </c>
      <c r="EJ25">
        <v>19520</v>
      </c>
      <c r="EK25">
        <v>44545</v>
      </c>
      <c r="EL25">
        <v>50035</v>
      </c>
      <c r="EM25">
        <v>72359</v>
      </c>
      <c r="EN25">
        <v>69040</v>
      </c>
      <c r="EO25">
        <v>11313</v>
      </c>
      <c r="EP25">
        <v>8956</v>
      </c>
      <c r="EQ25">
        <v>27473</v>
      </c>
      <c r="ER25">
        <v>34953</v>
      </c>
      <c r="ES25">
        <v>449742</v>
      </c>
      <c r="ET25">
        <v>446867</v>
      </c>
      <c r="EU25">
        <v>461460</v>
      </c>
      <c r="EV25">
        <v>457286</v>
      </c>
      <c r="EW25">
        <v>215859</v>
      </c>
      <c r="EX25">
        <v>210443</v>
      </c>
      <c r="EY25">
        <v>218542</v>
      </c>
      <c r="EZ25">
        <v>213389</v>
      </c>
      <c r="FA25">
        <v>120501</v>
      </c>
      <c r="FB25">
        <v>120530</v>
      </c>
      <c r="FC25">
        <v>123010</v>
      </c>
      <c r="FD25">
        <v>122720</v>
      </c>
      <c r="FE25">
        <v>81634</v>
      </c>
      <c r="FF25">
        <v>42747</v>
      </c>
      <c r="FG25">
        <v>3146</v>
      </c>
      <c r="FH25">
        <v>13040</v>
      </c>
      <c r="FI25">
        <v>22700</v>
      </c>
      <c r="FJ25">
        <v>238023</v>
      </c>
      <c r="FK25">
        <v>235547</v>
      </c>
      <c r="FL25">
        <v>13976</v>
      </c>
      <c r="FM25">
        <v>4027</v>
      </c>
      <c r="FN25">
        <v>1551</v>
      </c>
      <c r="FO25">
        <v>0</v>
      </c>
      <c r="FP25">
        <v>132817</v>
      </c>
      <c r="FQ25">
        <v>0</v>
      </c>
      <c r="FR25">
        <v>12866</v>
      </c>
      <c r="FS25">
        <v>0</v>
      </c>
      <c r="FT25">
        <v>78365</v>
      </c>
      <c r="FU25">
        <v>146502</v>
      </c>
      <c r="FV25">
        <v>87516</v>
      </c>
      <c r="FW25">
        <v>87516</v>
      </c>
      <c r="FX25">
        <v>10327</v>
      </c>
      <c r="FY25">
        <v>10327</v>
      </c>
      <c r="FZ25">
        <v>13179</v>
      </c>
      <c r="GA25">
        <v>13179</v>
      </c>
      <c r="GB25">
        <v>35479</v>
      </c>
      <c r="GC25">
        <v>35479</v>
      </c>
      <c r="GD25">
        <v>156891</v>
      </c>
      <c r="GE25">
        <v>82026</v>
      </c>
      <c r="GF25">
        <v>13646</v>
      </c>
      <c r="GG25">
        <v>80234</v>
      </c>
      <c r="GH25">
        <v>278322</v>
      </c>
      <c r="GI25">
        <v>0</v>
      </c>
      <c r="GJ25">
        <v>30230</v>
      </c>
      <c r="GK25">
        <v>23830</v>
      </c>
      <c r="GL25">
        <v>297</v>
      </c>
      <c r="GM25">
        <v>383</v>
      </c>
      <c r="GN25">
        <v>6314</v>
      </c>
      <c r="GO25">
        <v>95307</v>
      </c>
      <c r="GP25">
        <v>996</v>
      </c>
      <c r="GQ25">
        <v>270</v>
      </c>
      <c r="GR25">
        <v>82899</v>
      </c>
      <c r="GS25">
        <v>13134</v>
      </c>
      <c r="GT25">
        <v>84549</v>
      </c>
      <c r="GU25">
        <v>7189</v>
      </c>
      <c r="GV25">
        <v>91739</v>
      </c>
      <c r="GW25">
        <v>5552</v>
      </c>
      <c r="GX25">
        <v>8439</v>
      </c>
      <c r="GY25">
        <v>16768</v>
      </c>
      <c r="GZ25">
        <v>15456</v>
      </c>
      <c r="HA25">
        <v>2346</v>
      </c>
      <c r="HB25">
        <v>1761</v>
      </c>
      <c r="HC25">
        <v>8890</v>
      </c>
      <c r="HD25">
        <v>5592</v>
      </c>
      <c r="HE25">
        <v>20149</v>
      </c>
      <c r="HF25">
        <v>12168</v>
      </c>
      <c r="HG25">
        <v>-3791</v>
      </c>
      <c r="HH25">
        <v>451</v>
      </c>
      <c r="HI25">
        <v>-11176</v>
      </c>
      <c r="HJ25">
        <v>4693</v>
      </c>
      <c r="HK25">
        <v>9822</v>
      </c>
      <c r="HL25">
        <v>8533</v>
      </c>
      <c r="HM25">
        <v>0</v>
      </c>
      <c r="HN25">
        <v>-8533</v>
      </c>
      <c r="HO25">
        <v>1510</v>
      </c>
      <c r="HP25">
        <v>0</v>
      </c>
      <c r="HQ25">
        <v>-1510</v>
      </c>
      <c r="HR25">
        <v>0</v>
      </c>
      <c r="HS25">
        <v>128754</v>
      </c>
      <c r="HT25">
        <v>128754</v>
      </c>
      <c r="HU25">
        <v>117750</v>
      </c>
      <c r="HV25">
        <v>0</v>
      </c>
      <c r="HW25">
        <v>-117750</v>
      </c>
      <c r="HX25">
        <v>1115</v>
      </c>
      <c r="HY25">
        <v>154</v>
      </c>
      <c r="HZ25">
        <v>-961</v>
      </c>
      <c r="IA25">
        <v>444553</v>
      </c>
      <c r="IB25">
        <v>69702</v>
      </c>
      <c r="IC25">
        <v>23283</v>
      </c>
      <c r="ID25">
        <v>121227</v>
      </c>
      <c r="IE25">
        <v>230341</v>
      </c>
      <c r="IF25">
        <v>0</v>
      </c>
      <c r="IG25">
        <v>69702</v>
      </c>
      <c r="IH25">
        <v>11583</v>
      </c>
      <c r="II25">
        <v>726</v>
      </c>
      <c r="IJ25">
        <v>26182</v>
      </c>
      <c r="IK25">
        <v>0</v>
      </c>
      <c r="IL25">
        <v>-3212</v>
      </c>
      <c r="IM25">
        <v>2575</v>
      </c>
      <c r="IN25">
        <v>-986</v>
      </c>
      <c r="IO25">
        <v>1686</v>
      </c>
      <c r="IP25">
        <v>-62</v>
      </c>
      <c r="IQ25">
        <v>3087</v>
      </c>
      <c r="IR25">
        <v>0</v>
      </c>
      <c r="IS25">
        <v>-6415</v>
      </c>
      <c r="IT25">
        <v>3208</v>
      </c>
      <c r="IU25">
        <v>121</v>
      </c>
      <c r="IV25">
        <v>20654</v>
      </c>
      <c r="IW25">
        <v>11011</v>
      </c>
      <c r="IX25">
        <v>-6885</v>
      </c>
      <c r="IY25">
        <v>1962</v>
      </c>
      <c r="IZ25">
        <v>-26743</v>
      </c>
      <c r="JA25">
        <v>79987</v>
      </c>
      <c r="JB25">
        <v>80156</v>
      </c>
      <c r="JC25">
        <v>79148</v>
      </c>
      <c r="JD25">
        <v>79231</v>
      </c>
      <c r="JE25">
        <v>2746562</v>
      </c>
      <c r="JF25">
        <v>2710464</v>
      </c>
      <c r="JG25">
        <v>2782019</v>
      </c>
      <c r="JH25">
        <v>2745133</v>
      </c>
      <c r="JI25">
        <v>5562424</v>
      </c>
      <c r="JJ25">
        <v>5562620</v>
      </c>
      <c r="JK25">
        <v>100.91843428821343</v>
      </c>
      <c r="JL25">
        <v>100.6265383754755</v>
      </c>
      <c r="JM25">
        <v>102.61406844106465</v>
      </c>
      <c r="JN25">
        <v>101.11524163568772</v>
      </c>
      <c r="JO25">
        <v>100</v>
      </c>
      <c r="JP25">
        <v>101.77589852008455</v>
      </c>
      <c r="JQ25">
        <v>103.77545951316442</v>
      </c>
      <c r="JR25">
        <v>102.38987816307403</v>
      </c>
      <c r="JS25">
        <v>100.84337349397589</v>
      </c>
      <c r="JT25">
        <v>100.24449877750612</v>
      </c>
      <c r="JU25">
        <v>101.64609053497942</v>
      </c>
      <c r="JV25">
        <v>103.02734375</v>
      </c>
      <c r="JW25">
        <v>2.4906793143211203E-3</v>
      </c>
      <c r="JX25">
        <v>9.367549585383772E-3</v>
      </c>
      <c r="JY25">
        <v>8.462746793486093E-3</v>
      </c>
      <c r="JZ25">
        <v>1.6972169512966477E-2</v>
      </c>
      <c r="KA25">
        <v>7.5881912680753061E-3</v>
      </c>
      <c r="KB25">
        <v>5.6637634226581746E-3</v>
      </c>
      <c r="KC25">
        <v>9.0004714757190001E-3</v>
      </c>
      <c r="KD25">
        <v>74096</v>
      </c>
      <c r="KE25">
        <v>9397</v>
      </c>
      <c r="KF25">
        <v>899</v>
      </c>
      <c r="KG25">
        <v>2649</v>
      </c>
      <c r="KH25">
        <v>220</v>
      </c>
      <c r="KI25">
        <v>2869</v>
      </c>
      <c r="KJ25">
        <v>220</v>
      </c>
      <c r="KK25">
        <v>7.6681770651795045E-2</v>
      </c>
      <c r="KL25">
        <v>210952</v>
      </c>
      <c r="KM25">
        <v>204825</v>
      </c>
      <c r="KN25">
        <v>381</v>
      </c>
      <c r="KO25">
        <v>11700</v>
      </c>
      <c r="KP25">
        <v>11700</v>
      </c>
      <c r="KQ25">
        <v>201299</v>
      </c>
      <c r="KR25">
        <v>236463</v>
      </c>
      <c r="KS25">
        <v>246985</v>
      </c>
      <c r="KT25">
        <v>243049</v>
      </c>
      <c r="KU25">
        <v>215859</v>
      </c>
      <c r="KV25">
        <v>210443</v>
      </c>
      <c r="KW25">
        <v>218542</v>
      </c>
      <c r="KX25">
        <v>213389</v>
      </c>
      <c r="KY25">
        <v>346</v>
      </c>
      <c r="KZ25">
        <v>989</v>
      </c>
      <c r="LA25">
        <v>-115</v>
      </c>
      <c r="LB25">
        <v>-4962</v>
      </c>
      <c r="LC25">
        <v>1743</v>
      </c>
      <c r="LD25">
        <v>208942</v>
      </c>
      <c r="LE25">
        <v>240691</v>
      </c>
      <c r="LF25" s="1">
        <v>2111983.2209999999</v>
      </c>
      <c r="LG25" s="1">
        <v>124556.8213</v>
      </c>
      <c r="LH25" s="1">
        <v>2182375.2439999999</v>
      </c>
      <c r="LI25" s="1">
        <v>837646.34739999997</v>
      </c>
      <c r="LJ25" s="1">
        <v>43678.229240000001</v>
      </c>
      <c r="LK25" s="1">
        <v>35322.313020000001</v>
      </c>
      <c r="LL25" s="1">
        <v>741359.0233</v>
      </c>
      <c r="LM25" s="1">
        <v>275355.70990000002</v>
      </c>
      <c r="LN25" s="1">
        <v>1.022916878</v>
      </c>
      <c r="LO25" s="1">
        <v>0.99738296240000002</v>
      </c>
      <c r="LP25" s="1">
        <v>-2.7829999999999999E-3</v>
      </c>
      <c r="LQ25" s="1">
        <v>4.4236999999999999E-2</v>
      </c>
      <c r="LR25" s="1">
        <v>1.3259999999999999E-3</v>
      </c>
      <c r="LS25" s="1">
        <v>2.9683000000000001E-2</v>
      </c>
      <c r="LT25" s="1">
        <v>8.3580000000000008E-3</v>
      </c>
      <c r="LU25" s="1">
        <v>1.414E-2</v>
      </c>
      <c r="LV25" s="1">
        <v>1.0989999999999999E-3</v>
      </c>
      <c r="LW25" s="1">
        <v>2.5049999999999999E-2</v>
      </c>
      <c r="LX25" s="1">
        <v>2235350.287</v>
      </c>
      <c r="LY25" s="1">
        <v>129585.6202</v>
      </c>
      <c r="LZ25" s="1">
        <v>2204932.7050000001</v>
      </c>
      <c r="MA25" s="1">
        <v>854064.64780000004</v>
      </c>
      <c r="MB25" s="1">
        <v>44943.898560000001</v>
      </c>
      <c r="MC25" s="1">
        <v>34630.681190000003</v>
      </c>
      <c r="MD25" s="1">
        <v>726972.80189999996</v>
      </c>
      <c r="ME25" s="1">
        <v>265695.02470000001</v>
      </c>
      <c r="MF25" s="1">
        <v>14982.84533453979</v>
      </c>
      <c r="MG25" s="1">
        <v>4057.4693692161973</v>
      </c>
      <c r="MH25" s="1">
        <v>15543.832398070115</v>
      </c>
      <c r="MI25" s="1">
        <v>26889.93693598931</v>
      </c>
      <c r="MJ25" s="1">
        <v>313.28343813987738</v>
      </c>
      <c r="MK25" s="1">
        <v>1116.6132107598046</v>
      </c>
      <c r="ML25" s="1">
        <v>5279.0022594369884</v>
      </c>
      <c r="MM25" s="1">
        <v>8798.9035083550407</v>
      </c>
      <c r="MN25" s="1">
        <v>15326.205373164308</v>
      </c>
      <c r="MO25" s="1">
        <v>4046.8508193161101</v>
      </c>
      <c r="MP25" s="1">
        <v>15900.048508789136</v>
      </c>
      <c r="MQ25" s="1">
        <v>26819.564959966199</v>
      </c>
      <c r="MR25" s="1">
        <v>320.46291647114947</v>
      </c>
      <c r="MS25" s="1">
        <v>1113.6909920025894</v>
      </c>
      <c r="MT25" s="1">
        <v>5399.9805101782304</v>
      </c>
      <c r="MU25" s="1">
        <v>8775.8764470349033</v>
      </c>
      <c r="MV25">
        <v>3802</v>
      </c>
      <c r="MW25">
        <v>3932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0.69875222816399285</v>
      </c>
      <c r="OX25">
        <v>0.30124777183600715</v>
      </c>
      <c r="OY25">
        <v>0.3361884368308351</v>
      </c>
      <c r="OZ25">
        <v>0.61884368308351179</v>
      </c>
      <c r="PA25">
        <v>3.2119914346895075E-3</v>
      </c>
      <c r="PB25">
        <v>4.17558886509636E-2</v>
      </c>
      <c r="PC25">
        <v>0.31185410334346503</v>
      </c>
      <c r="PD25">
        <v>0.30638297872340425</v>
      </c>
      <c r="PE25">
        <v>0.38176291793313072</v>
      </c>
      <c r="PF25">
        <v>0.15813810110974105</v>
      </c>
      <c r="PG25">
        <v>0.40690505548705302</v>
      </c>
      <c r="PH25">
        <v>9.3711467324291003E-2</v>
      </c>
      <c r="PI25">
        <v>9.9568434032059186E-2</v>
      </c>
      <c r="PJ25">
        <v>0.24167694204685575</v>
      </c>
      <c r="PK25">
        <v>0.28664495114006516</v>
      </c>
      <c r="PL25">
        <v>0.46232356134636265</v>
      </c>
      <c r="PM25">
        <v>0.25103148751357218</v>
      </c>
      <c r="PN25">
        <v>0.13197172034564023</v>
      </c>
      <c r="PO25">
        <v>0.5574757789997381</v>
      </c>
      <c r="PP25">
        <v>2.7494108405341711E-2</v>
      </c>
      <c r="PQ25">
        <v>0.19455354804922756</v>
      </c>
      <c r="PR25">
        <v>8.8504844200052377E-2</v>
      </c>
      <c r="PS25">
        <v>0.73253012048192767</v>
      </c>
      <c r="PT25">
        <v>0.25301204819277107</v>
      </c>
      <c r="PU25">
        <v>1.4457831325301262E-2</v>
      </c>
      <c r="PV25">
        <v>0.28234265734265734</v>
      </c>
      <c r="PW25">
        <v>0.64947552447552448</v>
      </c>
      <c r="PX25">
        <v>6.8181818181818232E-2</v>
      </c>
      <c r="PY25">
        <v>1</v>
      </c>
      <c r="PZ25">
        <v>0</v>
      </c>
      <c r="QA25">
        <v>0</v>
      </c>
      <c r="QB25">
        <v>2625</v>
      </c>
      <c r="QC25">
        <v>235</v>
      </c>
      <c r="QD25">
        <v>0.28562533799777412</v>
      </c>
      <c r="QE25">
        <v>933781</v>
      </c>
      <c r="QF25" s="5">
        <v>100.731767</v>
      </c>
      <c r="QG25">
        <v>98.952060000000003</v>
      </c>
      <c r="QH25">
        <v>98.775689999999997</v>
      </c>
      <c r="QI25" s="5">
        <v>95.033333299999995</v>
      </c>
      <c r="QJ25">
        <v>101.61190116651247</v>
      </c>
      <c r="QK25" s="6">
        <v>5065.8090000000002</v>
      </c>
      <c r="QL25" s="7">
        <v>19044</v>
      </c>
      <c r="QM25">
        <v>5.4935207953217643E-2</v>
      </c>
    </row>
    <row r="26" spans="1:455" ht="15.75" x14ac:dyDescent="0.25">
      <c r="A26" t="s">
        <v>380</v>
      </c>
      <c r="B26">
        <v>807000</v>
      </c>
      <c r="C26">
        <v>919000</v>
      </c>
      <c r="D26">
        <v>-2188000</v>
      </c>
      <c r="E26">
        <v>132000</v>
      </c>
      <c r="F26">
        <v>348000</v>
      </c>
      <c r="G26">
        <v>162000</v>
      </c>
      <c r="H26">
        <v>-46000</v>
      </c>
      <c r="I26">
        <v>-607000</v>
      </c>
      <c r="J26">
        <v>219000</v>
      </c>
      <c r="K26">
        <v>-219000</v>
      </c>
      <c r="L26">
        <v>492000</v>
      </c>
      <c r="M26">
        <v>-2412000</v>
      </c>
      <c r="N26">
        <v>-1149000</v>
      </c>
      <c r="O26">
        <v>-1000</v>
      </c>
      <c r="P26">
        <v>-260000</v>
      </c>
      <c r="Q26">
        <v>3822000</v>
      </c>
      <c r="R26">
        <v>1240000</v>
      </c>
      <c r="S26">
        <v>406000</v>
      </c>
      <c r="T26">
        <v>958000</v>
      </c>
      <c r="U26">
        <v>1577000</v>
      </c>
      <c r="V26">
        <v>1927000</v>
      </c>
      <c r="W26">
        <v>3316000</v>
      </c>
      <c r="X26">
        <v>4010000</v>
      </c>
      <c r="Y26">
        <v>3647000</v>
      </c>
      <c r="Z26">
        <v>2149000</v>
      </c>
      <c r="AA26">
        <v>6000</v>
      </c>
      <c r="AB26">
        <v>-2181000</v>
      </c>
      <c r="AC26">
        <v>1000</v>
      </c>
      <c r="AD26">
        <v>24000</v>
      </c>
      <c r="AE26">
        <v>-2000</v>
      </c>
      <c r="AF26">
        <v>-40000</v>
      </c>
      <c r="AG26">
        <v>-3000</v>
      </c>
      <c r="AH26">
        <v>21000</v>
      </c>
      <c r="AI26">
        <v>20000</v>
      </c>
      <c r="AJ26">
        <v>-2000</v>
      </c>
      <c r="AK26">
        <v>9000</v>
      </c>
      <c r="AL26">
        <v>-30000</v>
      </c>
      <c r="AM26">
        <v>48000</v>
      </c>
      <c r="AN26">
        <v>-48000</v>
      </c>
      <c r="AO26">
        <v>24000</v>
      </c>
      <c r="AP26">
        <v>-2000</v>
      </c>
      <c r="AQ26">
        <v>35000</v>
      </c>
      <c r="AR26">
        <v>1000</v>
      </c>
      <c r="AS26">
        <v>-99000</v>
      </c>
      <c r="AT26">
        <v>65000</v>
      </c>
      <c r="AU26">
        <v>-3000</v>
      </c>
      <c r="AV26">
        <v>1000</v>
      </c>
      <c r="AW26">
        <v>1000</v>
      </c>
      <c r="AX26">
        <v>2000</v>
      </c>
      <c r="AY26">
        <v>5000</v>
      </c>
      <c r="AZ26">
        <v>-10000</v>
      </c>
      <c r="BA26">
        <v>101000</v>
      </c>
      <c r="BB26">
        <v>112000</v>
      </c>
      <c r="BC26">
        <v>10000</v>
      </c>
      <c r="BD26">
        <v>0</v>
      </c>
      <c r="BE26">
        <v>-10000</v>
      </c>
      <c r="BF26">
        <v>0</v>
      </c>
      <c r="BG26">
        <v>0</v>
      </c>
      <c r="BH26">
        <v>-3000</v>
      </c>
      <c r="BI26">
        <v>-13000</v>
      </c>
      <c r="BJ26">
        <v>37000</v>
      </c>
      <c r="BK26">
        <v>2000</v>
      </c>
      <c r="BL26">
        <v>-25000</v>
      </c>
      <c r="BM26">
        <v>0</v>
      </c>
      <c r="BN26">
        <v>2000</v>
      </c>
      <c r="BO26">
        <v>-7000</v>
      </c>
      <c r="BP26">
        <v>15000</v>
      </c>
      <c r="BQ26">
        <v>-15000</v>
      </c>
      <c r="BR26">
        <v>4000</v>
      </c>
      <c r="BS26">
        <v>-3000</v>
      </c>
      <c r="BT26">
        <v>-2000</v>
      </c>
      <c r="BU26">
        <v>0</v>
      </c>
      <c r="BV26">
        <v>11000</v>
      </c>
      <c r="BW26">
        <v>-7000</v>
      </c>
      <c r="BX26">
        <v>-1000</v>
      </c>
      <c r="BY26">
        <v>2000</v>
      </c>
      <c r="BZ26">
        <v>-44000</v>
      </c>
      <c r="CA26">
        <v>-6000</v>
      </c>
      <c r="CB26">
        <v>-1000</v>
      </c>
      <c r="CC26">
        <v>-47000</v>
      </c>
      <c r="CD26">
        <v>-40000</v>
      </c>
      <c r="CE26">
        <v>-32000</v>
      </c>
      <c r="CF26">
        <v>18000</v>
      </c>
      <c r="CG26">
        <v>0</v>
      </c>
      <c r="CH26">
        <v>-18000</v>
      </c>
      <c r="CI26">
        <v>0</v>
      </c>
      <c r="CJ26">
        <v>0</v>
      </c>
      <c r="CK26">
        <v>-1659000</v>
      </c>
      <c r="CL26">
        <v>89000</v>
      </c>
      <c r="CM26">
        <v>-69000</v>
      </c>
      <c r="CN26">
        <v>1945000</v>
      </c>
      <c r="CO26">
        <v>-288000</v>
      </c>
      <c r="CP26">
        <v>19000</v>
      </c>
      <c r="CQ26">
        <v>17000</v>
      </c>
      <c r="CR26">
        <v>-7000</v>
      </c>
      <c r="CS26">
        <v>1000</v>
      </c>
      <c r="CT26">
        <v>-32000</v>
      </c>
      <c r="CU26">
        <v>5018</v>
      </c>
      <c r="CV26">
        <v>18301</v>
      </c>
      <c r="CW26">
        <v>7712</v>
      </c>
      <c r="CX26">
        <v>13025</v>
      </c>
      <c r="CY26">
        <v>62627</v>
      </c>
      <c r="CZ26">
        <v>37981</v>
      </c>
      <c r="DA26">
        <v>4727</v>
      </c>
      <c r="DB26">
        <v>9152</v>
      </c>
      <c r="DC26">
        <v>14987</v>
      </c>
      <c r="DD26">
        <v>16611</v>
      </c>
      <c r="DE26">
        <v>8350</v>
      </c>
      <c r="DF26">
        <v>0</v>
      </c>
      <c r="DG26">
        <v>36099</v>
      </c>
      <c r="DH26">
        <v>36139</v>
      </c>
      <c r="DI26">
        <v>25859</v>
      </c>
      <c r="DJ26">
        <v>22584</v>
      </c>
      <c r="DK26">
        <v>1478</v>
      </c>
      <c r="DL26">
        <v>0</v>
      </c>
      <c r="DM26">
        <v>13771</v>
      </c>
      <c r="DN26">
        <v>26833</v>
      </c>
      <c r="DO26">
        <v>19090</v>
      </c>
      <c r="DP26">
        <v>0</v>
      </c>
      <c r="DQ26">
        <v>787</v>
      </c>
      <c r="DR26">
        <v>0</v>
      </c>
      <c r="DS26">
        <v>2080</v>
      </c>
      <c r="DT26">
        <v>22641</v>
      </c>
      <c r="DU26">
        <v>0</v>
      </c>
      <c r="DV26">
        <v>0</v>
      </c>
      <c r="DW26">
        <v>883</v>
      </c>
      <c r="DX26">
        <v>198</v>
      </c>
      <c r="DY26">
        <v>750</v>
      </c>
      <c r="DZ26">
        <v>750</v>
      </c>
      <c r="EA26">
        <v>-2999</v>
      </c>
      <c r="EB26">
        <v>6563</v>
      </c>
      <c r="EC26">
        <v>-2445</v>
      </c>
      <c r="ED26">
        <v>-3948</v>
      </c>
      <c r="EE26">
        <v>5844</v>
      </c>
      <c r="EF26">
        <v>0</v>
      </c>
      <c r="EG26">
        <v>-3229</v>
      </c>
      <c r="EH26">
        <v>-5443</v>
      </c>
      <c r="EI26">
        <v>33207</v>
      </c>
      <c r="EJ26">
        <v>19051</v>
      </c>
      <c r="EK26">
        <v>41599</v>
      </c>
      <c r="EL26">
        <v>55728</v>
      </c>
      <c r="EM26">
        <v>88122</v>
      </c>
      <c r="EN26">
        <v>79258</v>
      </c>
      <c r="EO26">
        <v>12049</v>
      </c>
      <c r="EP26">
        <v>9152</v>
      </c>
      <c r="EQ26">
        <v>26412</v>
      </c>
      <c r="ER26">
        <v>38199</v>
      </c>
      <c r="ES26">
        <v>466636</v>
      </c>
      <c r="ET26">
        <v>462857</v>
      </c>
      <c r="EU26">
        <v>462611</v>
      </c>
      <c r="EV26">
        <v>461870</v>
      </c>
      <c r="EW26">
        <v>221720</v>
      </c>
      <c r="EX26">
        <v>216353</v>
      </c>
      <c r="EY26">
        <v>221479</v>
      </c>
      <c r="EZ26">
        <v>216473</v>
      </c>
      <c r="FA26">
        <v>123819</v>
      </c>
      <c r="FB26">
        <v>124274</v>
      </c>
      <c r="FC26">
        <v>123893</v>
      </c>
      <c r="FD26">
        <v>124665</v>
      </c>
      <c r="FE26">
        <v>92988</v>
      </c>
      <c r="FF26">
        <v>48989</v>
      </c>
      <c r="FG26">
        <v>2498</v>
      </c>
      <c r="FH26">
        <v>14526</v>
      </c>
      <c r="FI26">
        <v>26976</v>
      </c>
      <c r="FJ26">
        <v>248125</v>
      </c>
      <c r="FK26">
        <v>245318</v>
      </c>
      <c r="FL26">
        <v>15233</v>
      </c>
      <c r="FM26">
        <v>4342</v>
      </c>
      <c r="FN26">
        <v>1535</v>
      </c>
      <c r="FO26">
        <v>0</v>
      </c>
      <c r="FP26">
        <v>140663</v>
      </c>
      <c r="FQ26">
        <v>0</v>
      </c>
      <c r="FR26">
        <v>13988</v>
      </c>
      <c r="FS26">
        <v>0</v>
      </c>
      <c r="FT26">
        <v>78241</v>
      </c>
      <c r="FU26">
        <v>150967</v>
      </c>
      <c r="FV26">
        <v>90269</v>
      </c>
      <c r="FW26">
        <v>90269</v>
      </c>
      <c r="FX26">
        <v>9157</v>
      </c>
      <c r="FY26">
        <v>9157</v>
      </c>
      <c r="FZ26">
        <v>14018</v>
      </c>
      <c r="GA26">
        <v>14018</v>
      </c>
      <c r="GB26">
        <v>37522</v>
      </c>
      <c r="GC26">
        <v>37522</v>
      </c>
      <c r="GD26">
        <v>155583</v>
      </c>
      <c r="GE26">
        <v>76140</v>
      </c>
      <c r="GF26">
        <v>18020</v>
      </c>
      <c r="GG26">
        <v>83891</v>
      </c>
      <c r="GH26">
        <v>296997</v>
      </c>
      <c r="GI26">
        <v>0</v>
      </c>
      <c r="GJ26">
        <v>35614</v>
      </c>
      <c r="GK26">
        <v>29404</v>
      </c>
      <c r="GL26">
        <v>307</v>
      </c>
      <c r="GM26">
        <v>366</v>
      </c>
      <c r="GN26">
        <v>6152</v>
      </c>
      <c r="GO26">
        <v>92555</v>
      </c>
      <c r="GP26">
        <v>836</v>
      </c>
      <c r="GQ26">
        <v>270</v>
      </c>
      <c r="GR26">
        <v>78870</v>
      </c>
      <c r="GS26">
        <v>14251</v>
      </c>
      <c r="GT26">
        <v>86877</v>
      </c>
      <c r="GU26">
        <v>7273</v>
      </c>
      <c r="GV26">
        <v>94150</v>
      </c>
      <c r="GW26">
        <v>4239</v>
      </c>
      <c r="GX26">
        <v>7986</v>
      </c>
      <c r="GY26">
        <v>13180</v>
      </c>
      <c r="GZ26">
        <v>15408</v>
      </c>
      <c r="HA26">
        <v>2145</v>
      </c>
      <c r="HB26">
        <v>1209</v>
      </c>
      <c r="HC26">
        <v>8594</v>
      </c>
      <c r="HD26">
        <v>5353</v>
      </c>
      <c r="HE26">
        <v>19629</v>
      </c>
      <c r="HF26">
        <v>8174</v>
      </c>
      <c r="HG26">
        <v>-3030</v>
      </c>
      <c r="HH26">
        <v>608</v>
      </c>
      <c r="HI26">
        <v>-7827</v>
      </c>
      <c r="HJ26">
        <v>4221</v>
      </c>
      <c r="HK26">
        <v>6029</v>
      </c>
      <c r="HL26">
        <v>8533</v>
      </c>
      <c r="HM26">
        <v>0</v>
      </c>
      <c r="HN26">
        <v>-8533</v>
      </c>
      <c r="HO26">
        <v>1510</v>
      </c>
      <c r="HP26">
        <v>0</v>
      </c>
      <c r="HQ26">
        <v>-1510</v>
      </c>
      <c r="HR26">
        <v>0</v>
      </c>
      <c r="HS26">
        <v>134013</v>
      </c>
      <c r="HT26">
        <v>134013</v>
      </c>
      <c r="HU26">
        <v>122947</v>
      </c>
      <c r="HV26">
        <v>0</v>
      </c>
      <c r="HW26">
        <v>-122947</v>
      </c>
      <c r="HX26">
        <v>1175</v>
      </c>
      <c r="HY26">
        <v>154</v>
      </c>
      <c r="HZ26">
        <v>-1021</v>
      </c>
      <c r="IA26">
        <v>469416</v>
      </c>
      <c r="IB26">
        <v>64576</v>
      </c>
      <c r="IC26">
        <v>32270</v>
      </c>
      <c r="ID26">
        <v>137358</v>
      </c>
      <c r="IE26">
        <v>235211</v>
      </c>
      <c r="IF26">
        <v>0</v>
      </c>
      <c r="IG26">
        <v>64576</v>
      </c>
      <c r="IH26">
        <v>16848</v>
      </c>
      <c r="II26">
        <v>13540</v>
      </c>
      <c r="IJ26">
        <v>28913</v>
      </c>
      <c r="IK26">
        <v>0</v>
      </c>
      <c r="IL26">
        <v>-1069</v>
      </c>
      <c r="IM26">
        <v>995</v>
      </c>
      <c r="IN26">
        <v>-1973</v>
      </c>
      <c r="IO26">
        <v>2137</v>
      </c>
      <c r="IP26">
        <v>-90</v>
      </c>
      <c r="IQ26">
        <v>-2007</v>
      </c>
      <c r="IR26">
        <v>0</v>
      </c>
      <c r="IS26">
        <v>3722</v>
      </c>
      <c r="IT26">
        <v>-1861</v>
      </c>
      <c r="IU26">
        <v>146</v>
      </c>
      <c r="IV26">
        <v>16526</v>
      </c>
      <c r="IW26">
        <v>15345</v>
      </c>
      <c r="IX26">
        <v>-6682</v>
      </c>
      <c r="IY26">
        <v>5936</v>
      </c>
      <c r="IZ26">
        <v>-31125</v>
      </c>
      <c r="JA26">
        <v>80866</v>
      </c>
      <c r="JB26">
        <v>80757</v>
      </c>
      <c r="JC26">
        <v>79498</v>
      </c>
      <c r="JD26">
        <v>79539</v>
      </c>
      <c r="JE26">
        <v>2795943</v>
      </c>
      <c r="JF26">
        <v>2757480</v>
      </c>
      <c r="JG26">
        <v>2789293</v>
      </c>
      <c r="JH26">
        <v>2751340</v>
      </c>
      <c r="JI26">
        <v>5565538</v>
      </c>
      <c r="JJ26">
        <v>5567759</v>
      </c>
      <c r="JK26">
        <v>100.15154795410264</v>
      </c>
      <c r="JL26">
        <v>100.79930870598402</v>
      </c>
      <c r="JM26">
        <v>102.44916820702402</v>
      </c>
      <c r="JN26">
        <v>102.64900662251657</v>
      </c>
      <c r="JO26">
        <v>99.597747385358005</v>
      </c>
      <c r="JP26">
        <v>101.73124484748557</v>
      </c>
      <c r="JQ26">
        <v>103.64928909952607</v>
      </c>
      <c r="JR26">
        <v>102.30946882217089</v>
      </c>
      <c r="JS26">
        <v>103.59628770301623</v>
      </c>
      <c r="JT26">
        <v>99.358460304731352</v>
      </c>
      <c r="JU26">
        <v>101.39230139230139</v>
      </c>
      <c r="JV26">
        <v>103.32383665717001</v>
      </c>
      <c r="JW26">
        <v>2.7387284930973088E-3</v>
      </c>
      <c r="JX26">
        <v>9.8534065489688238E-3</v>
      </c>
      <c r="JY26">
        <v>4.092058020967973E-3</v>
      </c>
      <c r="JZ26">
        <v>9.3278376664552957E-3</v>
      </c>
      <c r="KA26">
        <v>7.1479934143616752E-3</v>
      </c>
      <c r="KB26">
        <v>5.7692353348499648E-3</v>
      </c>
      <c r="KC26">
        <v>7.053978594695207E-3</v>
      </c>
      <c r="KD26">
        <v>76834</v>
      </c>
      <c r="KE26">
        <v>9858</v>
      </c>
      <c r="KF26">
        <v>680</v>
      </c>
      <c r="KG26">
        <v>2646</v>
      </c>
      <c r="KH26">
        <v>216</v>
      </c>
      <c r="KI26">
        <v>2862</v>
      </c>
      <c r="KJ26">
        <v>216</v>
      </c>
      <c r="KK26">
        <v>7.5471698113207544E-2</v>
      </c>
      <c r="KL26">
        <v>217570</v>
      </c>
      <c r="KM26">
        <v>210616</v>
      </c>
      <c r="KN26">
        <v>112</v>
      </c>
      <c r="KO26">
        <v>15422</v>
      </c>
      <c r="KP26">
        <v>15422</v>
      </c>
      <c r="KQ26">
        <v>210968</v>
      </c>
      <c r="KR26">
        <v>242634</v>
      </c>
      <c r="KS26">
        <v>247567</v>
      </c>
      <c r="KT26">
        <v>244189</v>
      </c>
      <c r="KU26">
        <v>221720</v>
      </c>
      <c r="KV26">
        <v>216353</v>
      </c>
      <c r="KW26">
        <v>221479</v>
      </c>
      <c r="KX26">
        <v>216473</v>
      </c>
      <c r="KY26">
        <v>2474</v>
      </c>
      <c r="KZ26">
        <v>1655</v>
      </c>
      <c r="LA26">
        <v>-318</v>
      </c>
      <c r="LB26">
        <v>-4936</v>
      </c>
      <c r="LC26">
        <v>-875</v>
      </c>
      <c r="LD26">
        <v>218665</v>
      </c>
      <c r="LE26">
        <v>246775</v>
      </c>
      <c r="LF26" s="1">
        <v>2133258.534</v>
      </c>
      <c r="LG26" s="1">
        <v>122476.928</v>
      </c>
      <c r="LH26" s="1">
        <v>2195855.378</v>
      </c>
      <c r="LI26" s="1">
        <v>839624.39800000004</v>
      </c>
      <c r="LJ26" s="1">
        <v>43622.991629999997</v>
      </c>
      <c r="LK26" s="1">
        <v>35987.195090000001</v>
      </c>
      <c r="LL26" s="1">
        <v>746422.21970000002</v>
      </c>
      <c r="LM26" s="1">
        <v>277432.3124</v>
      </c>
      <c r="LN26" s="1">
        <v>1.033793084</v>
      </c>
      <c r="LO26" s="1">
        <v>1.0064928930000001</v>
      </c>
      <c r="LP26" s="1">
        <v>-2.4629999999999999E-3</v>
      </c>
      <c r="LQ26" s="1">
        <v>5.2756999999999998E-2</v>
      </c>
      <c r="LR26" s="1">
        <v>1.4339999999999999E-3</v>
      </c>
      <c r="LS26" s="1">
        <v>3.3697999999999999E-2</v>
      </c>
      <c r="LT26" s="1">
        <v>8.8749999999999992E-3</v>
      </c>
      <c r="LU26" s="1">
        <v>1.7236000000000001E-2</v>
      </c>
      <c r="LV26" s="1">
        <v>7.8100000000000001E-4</v>
      </c>
      <c r="LW26" s="1">
        <v>2.8518000000000002E-2</v>
      </c>
      <c r="LX26" s="1">
        <v>2280371.5060000001</v>
      </c>
      <c r="LY26" s="1">
        <v>128567.0621</v>
      </c>
      <c r="LZ26" s="1">
        <v>2242570.3119999999</v>
      </c>
      <c r="MA26" s="1">
        <v>863429.2977</v>
      </c>
      <c r="MB26" s="1">
        <v>45357.63164</v>
      </c>
      <c r="MC26" s="1">
        <v>35616.117850000002</v>
      </c>
      <c r="MD26" s="1">
        <v>740263.97790000006</v>
      </c>
      <c r="ME26" s="1">
        <v>270222.04599999997</v>
      </c>
      <c r="MF26" s="1">
        <v>16073.498326677083</v>
      </c>
      <c r="MG26" s="1">
        <v>4491.3509213241032</v>
      </c>
      <c r="MH26" s="1">
        <v>16609.660099896078</v>
      </c>
      <c r="MI26" s="1">
        <v>30205.057214685272</v>
      </c>
      <c r="MJ26" s="1">
        <v>332.4066745049962</v>
      </c>
      <c r="MK26" s="1">
        <v>1273.6974572127197</v>
      </c>
      <c r="ML26" s="1">
        <v>5642.1977971973156</v>
      </c>
      <c r="MM26" s="1">
        <v>9929.1966349281793</v>
      </c>
      <c r="MN26" s="1">
        <v>16616.671405804344</v>
      </c>
      <c r="MO26" s="1">
        <v>4520.5127822817121</v>
      </c>
      <c r="MP26" s="1">
        <v>17170.951738863314</v>
      </c>
      <c r="MQ26" s="1">
        <v>30401.175419239105</v>
      </c>
      <c r="MR26" s="1">
        <v>343.63972117870424</v>
      </c>
      <c r="MS26" s="1">
        <v>1281.9674385167741</v>
      </c>
      <c r="MT26" s="1">
        <v>5832.8650613026193</v>
      </c>
      <c r="MU26" s="1">
        <v>9993.6658462547293</v>
      </c>
      <c r="MV26">
        <v>6027</v>
      </c>
      <c r="MW26">
        <v>7050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0.69875222816399285</v>
      </c>
      <c r="OX26">
        <v>0.30124777183600715</v>
      </c>
      <c r="OY26">
        <v>0.3361884368308351</v>
      </c>
      <c r="OZ26">
        <v>0.61884368308351179</v>
      </c>
      <c r="PA26">
        <v>3.2119914346895075E-3</v>
      </c>
      <c r="PB26">
        <v>4.17558886509636E-2</v>
      </c>
      <c r="PC26">
        <v>0.31185410334346503</v>
      </c>
      <c r="PD26">
        <v>0.30638297872340425</v>
      </c>
      <c r="PE26">
        <v>0.38176291793313072</v>
      </c>
      <c r="PF26">
        <v>0.15813810110974105</v>
      </c>
      <c r="PG26">
        <v>0.40690505548705302</v>
      </c>
      <c r="PH26">
        <v>9.3711467324291003E-2</v>
      </c>
      <c r="PI26">
        <v>9.9568434032059186E-2</v>
      </c>
      <c r="PJ26">
        <v>0.24167694204685575</v>
      </c>
      <c r="PK26">
        <v>0.28664495114006516</v>
      </c>
      <c r="PL26">
        <v>0.46232356134636265</v>
      </c>
      <c r="PM26">
        <v>0.25103148751357218</v>
      </c>
      <c r="PN26">
        <v>0.13197172034564023</v>
      </c>
      <c r="PO26">
        <v>0.5574757789997381</v>
      </c>
      <c r="PP26">
        <v>2.7494108405341711E-2</v>
      </c>
      <c r="PQ26">
        <v>0.19455354804922756</v>
      </c>
      <c r="PR26">
        <v>8.8504844200052377E-2</v>
      </c>
      <c r="PS26">
        <v>0.73253012048192767</v>
      </c>
      <c r="PT26">
        <v>0.25301204819277107</v>
      </c>
      <c r="PU26">
        <v>1.4457831325301262E-2</v>
      </c>
      <c r="PV26">
        <v>0.28234265734265734</v>
      </c>
      <c r="PW26">
        <v>0.64947552447552448</v>
      </c>
      <c r="PX26">
        <v>6.8181818181818232E-2</v>
      </c>
      <c r="PY26">
        <v>0</v>
      </c>
      <c r="PZ26">
        <v>1</v>
      </c>
      <c r="QA26">
        <v>0</v>
      </c>
      <c r="QB26">
        <v>2652</v>
      </c>
      <c r="QC26">
        <v>214</v>
      </c>
      <c r="QD26">
        <v>0.26177474166089054</v>
      </c>
      <c r="QE26">
        <v>942702</v>
      </c>
      <c r="QF26" s="5">
        <v>100.6734</v>
      </c>
      <c r="QG26">
        <v>100.34079</v>
      </c>
      <c r="QH26">
        <v>100.1802</v>
      </c>
      <c r="QI26" s="5">
        <v>96.2</v>
      </c>
      <c r="QJ26">
        <v>102.85932896156237</v>
      </c>
      <c r="QK26" s="6">
        <v>5065.8090000000002</v>
      </c>
      <c r="QL26" s="7">
        <v>20039</v>
      </c>
      <c r="QM26">
        <v>5.4935207953217643E-2</v>
      </c>
    </row>
    <row r="27" spans="1:455" ht="15.75" x14ac:dyDescent="0.25">
      <c r="A27" t="s">
        <v>381</v>
      </c>
      <c r="B27">
        <v>824000</v>
      </c>
      <c r="C27">
        <v>1032000</v>
      </c>
      <c r="D27">
        <v>-2319000</v>
      </c>
      <c r="E27">
        <v>178000</v>
      </c>
      <c r="F27">
        <v>304000</v>
      </c>
      <c r="G27">
        <v>155000</v>
      </c>
      <c r="H27">
        <v>-56000</v>
      </c>
      <c r="I27">
        <v>-715000</v>
      </c>
      <c r="J27">
        <v>205000</v>
      </c>
      <c r="K27">
        <v>-205000</v>
      </c>
      <c r="L27">
        <v>616000</v>
      </c>
      <c r="M27">
        <v>-2428000</v>
      </c>
      <c r="N27">
        <v>-1168000</v>
      </c>
      <c r="O27">
        <v>7000</v>
      </c>
      <c r="P27">
        <v>-316000</v>
      </c>
      <c r="Q27">
        <v>3906000</v>
      </c>
      <c r="R27">
        <v>1111000</v>
      </c>
      <c r="S27">
        <v>409000</v>
      </c>
      <c r="T27">
        <v>902000</v>
      </c>
      <c r="U27">
        <v>1535000</v>
      </c>
      <c r="V27">
        <v>1769000</v>
      </c>
      <c r="W27">
        <v>3098000</v>
      </c>
      <c r="X27">
        <v>3969000</v>
      </c>
      <c r="Y27">
        <v>3525000</v>
      </c>
      <c r="Z27">
        <v>2333000</v>
      </c>
      <c r="AA27">
        <v>6000</v>
      </c>
      <c r="AB27">
        <v>-2366000</v>
      </c>
      <c r="AC27">
        <v>1000</v>
      </c>
      <c r="AD27">
        <v>25000</v>
      </c>
      <c r="AE27">
        <v>24000</v>
      </c>
      <c r="AF27">
        <v>-12000</v>
      </c>
      <c r="AG27">
        <v>-78000</v>
      </c>
      <c r="AH27">
        <v>36000</v>
      </c>
      <c r="AI27">
        <v>22000</v>
      </c>
      <c r="AJ27">
        <v>-10000</v>
      </c>
      <c r="AK27">
        <v>-9000</v>
      </c>
      <c r="AL27">
        <v>-54000</v>
      </c>
      <c r="AM27">
        <v>-16000</v>
      </c>
      <c r="AN27">
        <v>16000</v>
      </c>
      <c r="AO27">
        <v>72000</v>
      </c>
      <c r="AP27">
        <v>-18000</v>
      </c>
      <c r="AQ27">
        <v>-34000</v>
      </c>
      <c r="AR27">
        <v>8000</v>
      </c>
      <c r="AS27">
        <v>-52000</v>
      </c>
      <c r="AT27">
        <v>96000</v>
      </c>
      <c r="AU27">
        <v>-12000</v>
      </c>
      <c r="AV27">
        <v>0</v>
      </c>
      <c r="AW27">
        <v>30000</v>
      </c>
      <c r="AX27">
        <v>21000</v>
      </c>
      <c r="AY27">
        <v>11000</v>
      </c>
      <c r="AZ27">
        <v>-48000</v>
      </c>
      <c r="BA27">
        <v>-72000</v>
      </c>
      <c r="BB27">
        <v>-14000</v>
      </c>
      <c r="BC27">
        <v>2000</v>
      </c>
      <c r="BD27">
        <v>0</v>
      </c>
      <c r="BE27">
        <v>-3000</v>
      </c>
      <c r="BF27">
        <v>0</v>
      </c>
      <c r="BG27">
        <v>0</v>
      </c>
      <c r="BH27">
        <v>-14000</v>
      </c>
      <c r="BI27">
        <v>129000</v>
      </c>
      <c r="BJ27">
        <v>-54000</v>
      </c>
      <c r="BK27">
        <v>9000</v>
      </c>
      <c r="BL27">
        <v>-68000</v>
      </c>
      <c r="BM27">
        <v>4000</v>
      </c>
      <c r="BN27">
        <v>-2000</v>
      </c>
      <c r="BO27">
        <v>-53000</v>
      </c>
      <c r="BP27">
        <v>2000</v>
      </c>
      <c r="BQ27">
        <v>-2000</v>
      </c>
      <c r="BR27">
        <v>52000</v>
      </c>
      <c r="BS27">
        <v>2000</v>
      </c>
      <c r="BT27">
        <v>14000</v>
      </c>
      <c r="BU27">
        <v>0</v>
      </c>
      <c r="BV27">
        <v>-5000</v>
      </c>
      <c r="BW27">
        <v>-11000</v>
      </c>
      <c r="BX27">
        <v>-118000</v>
      </c>
      <c r="BY27">
        <v>3000</v>
      </c>
      <c r="BZ27">
        <v>-86000</v>
      </c>
      <c r="CA27">
        <v>-63000</v>
      </c>
      <c r="CB27">
        <v>-170000</v>
      </c>
      <c r="CC27">
        <v>-170000</v>
      </c>
      <c r="CD27">
        <v>30000</v>
      </c>
      <c r="CE27">
        <v>-108000</v>
      </c>
      <c r="CF27">
        <v>182000</v>
      </c>
      <c r="CG27">
        <v>0</v>
      </c>
      <c r="CH27">
        <v>-182000</v>
      </c>
      <c r="CI27">
        <v>0</v>
      </c>
      <c r="CJ27">
        <v>0</v>
      </c>
      <c r="CK27">
        <v>-1515000</v>
      </c>
      <c r="CL27">
        <v>76000</v>
      </c>
      <c r="CM27">
        <v>-119000</v>
      </c>
      <c r="CN27">
        <v>1994000</v>
      </c>
      <c r="CO27">
        <v>-417000</v>
      </c>
      <c r="CP27">
        <v>4000</v>
      </c>
      <c r="CQ27">
        <v>45000</v>
      </c>
      <c r="CR27">
        <v>-10000</v>
      </c>
      <c r="CS27">
        <v>-14000</v>
      </c>
      <c r="CT27">
        <v>-37000</v>
      </c>
      <c r="CU27">
        <v>5069</v>
      </c>
      <c r="CV27">
        <v>18208</v>
      </c>
      <c r="CW27">
        <v>9816</v>
      </c>
      <c r="CX27">
        <v>12519</v>
      </c>
      <c r="CY27">
        <v>62811</v>
      </c>
      <c r="CZ27">
        <v>39324</v>
      </c>
      <c r="DA27">
        <v>4756</v>
      </c>
      <c r="DB27">
        <v>9176</v>
      </c>
      <c r="DC27">
        <v>14738</v>
      </c>
      <c r="DD27">
        <v>17962</v>
      </c>
      <c r="DE27">
        <v>917</v>
      </c>
      <c r="DF27">
        <v>0</v>
      </c>
      <c r="DG27">
        <v>44</v>
      </c>
      <c r="DH27">
        <v>28252</v>
      </c>
      <c r="DI27">
        <v>34540</v>
      </c>
      <c r="DJ27">
        <v>241</v>
      </c>
      <c r="DK27">
        <v>1830</v>
      </c>
      <c r="DL27">
        <v>0</v>
      </c>
      <c r="DM27">
        <v>5873</v>
      </c>
      <c r="DN27">
        <v>14710</v>
      </c>
      <c r="DO27">
        <v>15159</v>
      </c>
      <c r="DP27">
        <v>0</v>
      </c>
      <c r="DQ27">
        <v>2257</v>
      </c>
      <c r="DR27">
        <v>0</v>
      </c>
      <c r="DS27">
        <v>3955</v>
      </c>
      <c r="DT27">
        <v>21732</v>
      </c>
      <c r="DU27">
        <v>0</v>
      </c>
      <c r="DV27">
        <v>0</v>
      </c>
      <c r="DW27">
        <v>580</v>
      </c>
      <c r="DX27">
        <v>220</v>
      </c>
      <c r="DY27">
        <v>750</v>
      </c>
      <c r="DZ27">
        <v>750</v>
      </c>
      <c r="EA27">
        <v>4664</v>
      </c>
      <c r="EB27">
        <v>8471</v>
      </c>
      <c r="EC27">
        <v>346</v>
      </c>
      <c r="ED27">
        <v>950</v>
      </c>
      <c r="EE27">
        <v>5708</v>
      </c>
      <c r="EF27">
        <v>0</v>
      </c>
      <c r="EG27">
        <v>3714</v>
      </c>
      <c r="EH27">
        <v>5010</v>
      </c>
      <c r="EI27">
        <v>21895</v>
      </c>
      <c r="EJ27">
        <v>18958</v>
      </c>
      <c r="EK27">
        <v>16782</v>
      </c>
      <c r="EL27">
        <v>49243</v>
      </c>
      <c r="EM27">
        <v>101651</v>
      </c>
      <c r="EN27">
        <v>62248</v>
      </c>
      <c r="EO27">
        <v>12293</v>
      </c>
      <c r="EP27">
        <v>9176</v>
      </c>
      <c r="EQ27">
        <v>24905</v>
      </c>
      <c r="ER27">
        <v>37901</v>
      </c>
      <c r="ES27">
        <v>456526</v>
      </c>
      <c r="ET27">
        <v>452706</v>
      </c>
      <c r="EU27">
        <v>458869</v>
      </c>
      <c r="EV27">
        <v>456125</v>
      </c>
      <c r="EW27">
        <v>216120</v>
      </c>
      <c r="EX27">
        <v>211782</v>
      </c>
      <c r="EY27">
        <v>221701</v>
      </c>
      <c r="EZ27">
        <v>217112</v>
      </c>
      <c r="FA27">
        <v>121581</v>
      </c>
      <c r="FB27">
        <v>122188</v>
      </c>
      <c r="FC27">
        <v>122118</v>
      </c>
      <c r="FD27">
        <v>122966</v>
      </c>
      <c r="FE27">
        <v>89275</v>
      </c>
      <c r="FF27">
        <v>48058</v>
      </c>
      <c r="FG27">
        <v>2516</v>
      </c>
      <c r="FH27">
        <v>15180</v>
      </c>
      <c r="FI27">
        <v>23521</v>
      </c>
      <c r="FJ27">
        <v>235933</v>
      </c>
      <c r="FK27">
        <v>233304</v>
      </c>
      <c r="FL27">
        <v>14636</v>
      </c>
      <c r="FM27">
        <v>4176</v>
      </c>
      <c r="FN27">
        <v>1547</v>
      </c>
      <c r="FO27">
        <v>0</v>
      </c>
      <c r="FP27">
        <v>132231</v>
      </c>
      <c r="FQ27">
        <v>0</v>
      </c>
      <c r="FR27">
        <v>11845</v>
      </c>
      <c r="FS27">
        <v>0</v>
      </c>
      <c r="FT27">
        <v>77221</v>
      </c>
      <c r="FU27">
        <v>156185</v>
      </c>
      <c r="FV27">
        <v>93454</v>
      </c>
      <c r="FW27">
        <v>93454</v>
      </c>
      <c r="FX27">
        <v>9513</v>
      </c>
      <c r="FY27">
        <v>9513</v>
      </c>
      <c r="FZ27">
        <v>14024</v>
      </c>
      <c r="GA27">
        <v>14024</v>
      </c>
      <c r="GB27">
        <v>39194</v>
      </c>
      <c r="GC27">
        <v>39194</v>
      </c>
      <c r="GD27">
        <v>152679</v>
      </c>
      <c r="GE27">
        <v>60993</v>
      </c>
      <c r="GF27">
        <v>48917</v>
      </c>
      <c r="GG27">
        <v>80768</v>
      </c>
      <c r="GH27">
        <v>275436</v>
      </c>
      <c r="GI27">
        <v>0</v>
      </c>
      <c r="GJ27">
        <v>31679</v>
      </c>
      <c r="GK27">
        <v>25489</v>
      </c>
      <c r="GL27">
        <v>305</v>
      </c>
      <c r="GM27">
        <v>378</v>
      </c>
      <c r="GN27">
        <v>6116</v>
      </c>
      <c r="GO27">
        <v>90427</v>
      </c>
      <c r="GP27">
        <v>842</v>
      </c>
      <c r="GQ27">
        <v>267</v>
      </c>
      <c r="GR27">
        <v>78279</v>
      </c>
      <c r="GS27">
        <v>12723</v>
      </c>
      <c r="GT27">
        <v>85307</v>
      </c>
      <c r="GU27">
        <v>7246</v>
      </c>
      <c r="GV27">
        <v>92553</v>
      </c>
      <c r="GW27">
        <v>6620</v>
      </c>
      <c r="GX27">
        <v>11411</v>
      </c>
      <c r="GY27">
        <v>14444</v>
      </c>
      <c r="GZ27">
        <v>15924</v>
      </c>
      <c r="HA27">
        <v>2254</v>
      </c>
      <c r="HB27">
        <v>3711</v>
      </c>
      <c r="HC27">
        <v>12374</v>
      </c>
      <c r="HD27">
        <v>5126</v>
      </c>
      <c r="HE27">
        <v>19937</v>
      </c>
      <c r="HF27">
        <v>9505</v>
      </c>
      <c r="HG27">
        <v>-2909</v>
      </c>
      <c r="HH27">
        <v>963</v>
      </c>
      <c r="HI27">
        <v>-9318</v>
      </c>
      <c r="HJ27">
        <v>4013</v>
      </c>
      <c r="HK27">
        <v>7251</v>
      </c>
      <c r="HL27">
        <v>8533</v>
      </c>
      <c r="HM27">
        <v>0</v>
      </c>
      <c r="HN27">
        <v>-8533</v>
      </c>
      <c r="HO27">
        <v>1510</v>
      </c>
      <c r="HP27">
        <v>0</v>
      </c>
      <c r="HQ27">
        <v>-1510</v>
      </c>
      <c r="HR27">
        <v>0</v>
      </c>
      <c r="HS27">
        <v>129374</v>
      </c>
      <c r="HT27">
        <v>129374</v>
      </c>
      <c r="HU27">
        <v>118400</v>
      </c>
      <c r="HV27">
        <v>0</v>
      </c>
      <c r="HW27">
        <v>-118400</v>
      </c>
      <c r="HX27">
        <v>1084</v>
      </c>
      <c r="HY27">
        <v>154</v>
      </c>
      <c r="HZ27">
        <v>-930</v>
      </c>
      <c r="IA27">
        <v>459146</v>
      </c>
      <c r="IB27">
        <v>49551</v>
      </c>
      <c r="IC27">
        <v>61136</v>
      </c>
      <c r="ID27">
        <v>128661</v>
      </c>
      <c r="IE27">
        <v>219798</v>
      </c>
      <c r="IF27">
        <v>0</v>
      </c>
      <c r="IG27">
        <v>49551</v>
      </c>
      <c r="IH27">
        <v>49083</v>
      </c>
      <c r="II27">
        <v>7080</v>
      </c>
      <c r="IJ27">
        <v>15730</v>
      </c>
      <c r="IK27">
        <v>0</v>
      </c>
      <c r="IL27">
        <v>3994</v>
      </c>
      <c r="IM27">
        <v>-433</v>
      </c>
      <c r="IN27">
        <v>-1015</v>
      </c>
      <c r="IO27">
        <v>2462</v>
      </c>
      <c r="IP27">
        <v>-5008</v>
      </c>
      <c r="IQ27">
        <v>-499</v>
      </c>
      <c r="IR27">
        <v>0</v>
      </c>
      <c r="IS27">
        <v>760</v>
      </c>
      <c r="IT27">
        <v>-380</v>
      </c>
      <c r="IU27">
        <v>119</v>
      </c>
      <c r="IV27">
        <v>5987</v>
      </c>
      <c r="IW27">
        <v>46133</v>
      </c>
      <c r="IX27">
        <v>-9875</v>
      </c>
      <c r="IY27">
        <v>-4949</v>
      </c>
      <c r="IZ27">
        <v>-37296</v>
      </c>
      <c r="JA27">
        <v>81219</v>
      </c>
      <c r="JB27">
        <v>81167</v>
      </c>
      <c r="JC27">
        <v>79610</v>
      </c>
      <c r="JD27">
        <v>79674</v>
      </c>
      <c r="JE27">
        <v>2807922</v>
      </c>
      <c r="JF27">
        <v>2772645</v>
      </c>
      <c r="JG27">
        <v>2788412</v>
      </c>
      <c r="JH27">
        <v>2751988</v>
      </c>
      <c r="JI27">
        <v>5573030</v>
      </c>
      <c r="JJ27">
        <v>5572825</v>
      </c>
      <c r="JK27">
        <v>100.61390046042533</v>
      </c>
      <c r="JL27">
        <v>100.83940799646565</v>
      </c>
      <c r="JM27">
        <v>102.03021718602454</v>
      </c>
      <c r="JN27">
        <v>103.59628770301623</v>
      </c>
      <c r="JO27">
        <v>99.50900163666121</v>
      </c>
      <c r="JP27">
        <v>101.28359406337746</v>
      </c>
      <c r="JQ27">
        <v>102.85977859778596</v>
      </c>
      <c r="JR27">
        <v>102.11883924458776</v>
      </c>
      <c r="JS27">
        <v>102.17640320733106</v>
      </c>
      <c r="JT27">
        <v>99.268292682926827</v>
      </c>
      <c r="JU27">
        <v>101.4344262295082</v>
      </c>
      <c r="JV27">
        <v>103.33796940194715</v>
      </c>
      <c r="JW27">
        <v>2.9865937273256815E-3</v>
      </c>
      <c r="JX27">
        <v>1.0338563261834244E-2</v>
      </c>
      <c r="JY27">
        <v>9.5289143892495843E-4</v>
      </c>
      <c r="JZ27">
        <v>1.4313355048859935E-2</v>
      </c>
      <c r="KA27">
        <v>5.4306024616159743E-3</v>
      </c>
      <c r="KB27">
        <v>5.3067133607451744E-3</v>
      </c>
      <c r="KC27">
        <v>7.0608658379768541E-3</v>
      </c>
      <c r="KD27">
        <v>73265</v>
      </c>
      <c r="KE27">
        <v>9637</v>
      </c>
      <c r="KF27">
        <v>911</v>
      </c>
      <c r="KG27">
        <v>2647</v>
      </c>
      <c r="KH27">
        <v>222</v>
      </c>
      <c r="KI27">
        <v>2869</v>
      </c>
      <c r="KJ27">
        <v>222</v>
      </c>
      <c r="KK27">
        <v>7.737887765772046E-2</v>
      </c>
      <c r="KL27">
        <v>222924</v>
      </c>
      <c r="KM27">
        <v>215718</v>
      </c>
      <c r="KN27">
        <v>133</v>
      </c>
      <c r="KO27">
        <v>12053</v>
      </c>
      <c r="KP27">
        <v>12053</v>
      </c>
      <c r="KQ27">
        <v>216792</v>
      </c>
      <c r="KR27">
        <v>249294</v>
      </c>
      <c r="KS27">
        <v>247477</v>
      </c>
      <c r="KT27">
        <v>244010</v>
      </c>
      <c r="KU27">
        <v>216120</v>
      </c>
      <c r="KV27">
        <v>211782</v>
      </c>
      <c r="KW27">
        <v>221701</v>
      </c>
      <c r="KX27">
        <v>217112</v>
      </c>
      <c r="KY27">
        <v>-1987</v>
      </c>
      <c r="KZ27">
        <v>-1133</v>
      </c>
      <c r="LA27">
        <v>-125</v>
      </c>
      <c r="LB27">
        <v>-9051</v>
      </c>
      <c r="LC27">
        <v>296</v>
      </c>
      <c r="LD27">
        <v>222994</v>
      </c>
      <c r="LE27">
        <v>252543</v>
      </c>
      <c r="LF27" s="1">
        <v>2154373.6970000002</v>
      </c>
      <c r="LG27" s="1">
        <v>120714.26360000001</v>
      </c>
      <c r="LH27" s="1">
        <v>2209425.9049999998</v>
      </c>
      <c r="LI27" s="1">
        <v>841543.10219999996</v>
      </c>
      <c r="LJ27" s="1">
        <v>43564.272299999997</v>
      </c>
      <c r="LK27" s="1">
        <v>36611.089529999997</v>
      </c>
      <c r="LL27" s="1">
        <v>751624.4963</v>
      </c>
      <c r="LM27" s="1">
        <v>279384.15580000001</v>
      </c>
      <c r="LN27" s="1">
        <v>1.0417569419999999</v>
      </c>
      <c r="LO27" s="1">
        <v>1.0036149139999999</v>
      </c>
      <c r="LP27" s="1">
        <v>-2.2799999999999999E-3</v>
      </c>
      <c r="LQ27" s="1">
        <v>4.7371999999999997E-2</v>
      </c>
      <c r="LR27" s="1">
        <v>1.438E-3</v>
      </c>
      <c r="LS27" s="1">
        <v>3.0695E-2</v>
      </c>
      <c r="LT27" s="1">
        <v>8.9639999999999997E-3</v>
      </c>
      <c r="LU27" s="1">
        <v>1.5644000000000002E-2</v>
      </c>
      <c r="LV27" s="1">
        <v>6.4800000000000003E-4</v>
      </c>
      <c r="LW27" s="1">
        <v>2.5944999999999999E-2</v>
      </c>
      <c r="LX27" s="1">
        <v>2319396.0759999999</v>
      </c>
      <c r="LY27" s="1">
        <v>126462.2378</v>
      </c>
      <c r="LZ27" s="1">
        <v>2274169.835</v>
      </c>
      <c r="MA27" s="1">
        <v>863012.6888</v>
      </c>
      <c r="MB27" s="1">
        <v>45640.75346</v>
      </c>
      <c r="MC27" s="1">
        <v>36140.317450000002</v>
      </c>
      <c r="MD27" s="1">
        <v>751624.03130000003</v>
      </c>
      <c r="ME27" s="1">
        <v>271403.21639999998</v>
      </c>
      <c r="MF27" s="1">
        <v>16251.333542480175</v>
      </c>
      <c r="MG27" s="1">
        <v>4039.3126332160055</v>
      </c>
      <c r="MH27" s="1">
        <v>16728.167033563768</v>
      </c>
      <c r="MI27" s="1">
        <v>27690.97509660992</v>
      </c>
      <c r="MJ27" s="1">
        <v>332.31716697132003</v>
      </c>
      <c r="MK27" s="1">
        <v>1186.8781199879563</v>
      </c>
      <c r="ML27" s="1">
        <v>5685.9581983655826</v>
      </c>
      <c r="MM27" s="1">
        <v>9149.8247452180112</v>
      </c>
      <c r="MN27" s="1">
        <v>16929.939534636174</v>
      </c>
      <c r="MO27" s="1">
        <v>4053.9144010041946</v>
      </c>
      <c r="MP27" s="1">
        <v>17426.684134150601</v>
      </c>
      <c r="MQ27" s="1">
        <v>27791.075590160304</v>
      </c>
      <c r="MR27" s="1">
        <v>346.1937156381457</v>
      </c>
      <c r="MS27" s="1">
        <v>1191.1685823201944</v>
      </c>
      <c r="MT27" s="1">
        <v>5923.3864250691586</v>
      </c>
      <c r="MU27" s="1">
        <v>9182.9005747870451</v>
      </c>
      <c r="MV27">
        <v>5197</v>
      </c>
      <c r="MW27">
        <v>6380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0.69875222816399285</v>
      </c>
      <c r="OX27">
        <v>0.30124777183600715</v>
      </c>
      <c r="OY27">
        <v>0.3361884368308351</v>
      </c>
      <c r="OZ27">
        <v>0.61884368308351179</v>
      </c>
      <c r="PA27">
        <v>3.2119914346895075E-3</v>
      </c>
      <c r="PB27">
        <v>4.17558886509636E-2</v>
      </c>
      <c r="PC27">
        <v>0.31185410334346503</v>
      </c>
      <c r="PD27">
        <v>0.30638297872340425</v>
      </c>
      <c r="PE27">
        <v>0.38176291793313072</v>
      </c>
      <c r="PF27">
        <v>0.15813810110974105</v>
      </c>
      <c r="PG27">
        <v>0.40690505548705302</v>
      </c>
      <c r="PH27">
        <v>9.3711467324291003E-2</v>
      </c>
      <c r="PI27">
        <v>9.9568434032059186E-2</v>
      </c>
      <c r="PJ27">
        <v>0.24167694204685575</v>
      </c>
      <c r="PK27">
        <v>0.28664495114006516</v>
      </c>
      <c r="PL27">
        <v>0.46232356134636265</v>
      </c>
      <c r="PM27">
        <v>0.25103148751357218</v>
      </c>
      <c r="PN27">
        <v>0.13197172034564023</v>
      </c>
      <c r="PO27">
        <v>0.5574757789997381</v>
      </c>
      <c r="PP27">
        <v>2.7494108405341711E-2</v>
      </c>
      <c r="PQ27">
        <v>0.19455354804922756</v>
      </c>
      <c r="PR27">
        <v>8.8504844200052377E-2</v>
      </c>
      <c r="PS27">
        <v>0.73253012048192767</v>
      </c>
      <c r="PT27">
        <v>0.25301204819277107</v>
      </c>
      <c r="PU27">
        <v>1.4457831325301262E-2</v>
      </c>
      <c r="PV27">
        <v>0.28234265734265734</v>
      </c>
      <c r="PW27">
        <v>0.64947552447552448</v>
      </c>
      <c r="PX27">
        <v>6.8181818181818232E-2</v>
      </c>
      <c r="PY27">
        <v>0</v>
      </c>
      <c r="PZ27">
        <v>0</v>
      </c>
      <c r="QA27">
        <v>1</v>
      </c>
      <c r="QB27">
        <v>2664</v>
      </c>
      <c r="QC27">
        <v>219</v>
      </c>
      <c r="QD27">
        <v>0.24328350006270849</v>
      </c>
      <c r="QE27">
        <v>952974</v>
      </c>
      <c r="QF27" s="5">
        <v>100.23748999999999</v>
      </c>
      <c r="QG27">
        <v>100.07228000000001</v>
      </c>
      <c r="QH27">
        <v>99.653509999999997</v>
      </c>
      <c r="QI27" s="5">
        <v>96.1</v>
      </c>
      <c r="QJ27">
        <v>102.75240658218445</v>
      </c>
      <c r="QK27" s="6">
        <v>5065.8090000000002</v>
      </c>
      <c r="QL27" s="7">
        <v>20716</v>
      </c>
      <c r="QM27">
        <v>5.4935207953217643E-2</v>
      </c>
    </row>
    <row r="28" spans="1:455" ht="15.75" x14ac:dyDescent="0.25">
      <c r="A28" t="s">
        <v>382</v>
      </c>
      <c r="B28">
        <v>823000</v>
      </c>
      <c r="C28">
        <v>1098000</v>
      </c>
      <c r="D28">
        <v>-2346000</v>
      </c>
      <c r="E28">
        <v>104000</v>
      </c>
      <c r="F28">
        <v>339000</v>
      </c>
      <c r="G28">
        <v>156000</v>
      </c>
      <c r="H28">
        <v>-56000</v>
      </c>
      <c r="I28">
        <v>-673000</v>
      </c>
      <c r="J28">
        <v>105000</v>
      </c>
      <c r="K28">
        <v>-105000</v>
      </c>
      <c r="L28">
        <v>574000</v>
      </c>
      <c r="M28">
        <v>-2449000</v>
      </c>
      <c r="N28">
        <v>-1170000</v>
      </c>
      <c r="O28">
        <v>5000</v>
      </c>
      <c r="P28">
        <v>-288000</v>
      </c>
      <c r="Q28">
        <v>3903000</v>
      </c>
      <c r="R28">
        <v>1144000</v>
      </c>
      <c r="S28">
        <v>412000</v>
      </c>
      <c r="T28">
        <v>955000</v>
      </c>
      <c r="U28">
        <v>1612000</v>
      </c>
      <c r="V28">
        <v>1764000</v>
      </c>
      <c r="W28">
        <v>3175000</v>
      </c>
      <c r="X28">
        <v>4086000</v>
      </c>
      <c r="Y28">
        <v>3573000</v>
      </c>
      <c r="Z28">
        <v>2379000</v>
      </c>
      <c r="AA28">
        <v>5000</v>
      </c>
      <c r="AB28">
        <v>-2412000</v>
      </c>
      <c r="AC28">
        <v>1000</v>
      </c>
      <c r="AD28">
        <v>25000</v>
      </c>
      <c r="AE28">
        <v>-6000</v>
      </c>
      <c r="AF28">
        <v>-27000</v>
      </c>
      <c r="AG28">
        <v>95000</v>
      </c>
      <c r="AH28">
        <v>-79000</v>
      </c>
      <c r="AI28">
        <v>11000</v>
      </c>
      <c r="AJ28">
        <v>3000</v>
      </c>
      <c r="AK28">
        <v>28000</v>
      </c>
      <c r="AL28">
        <v>66000</v>
      </c>
      <c r="AM28">
        <v>-96000</v>
      </c>
      <c r="AN28">
        <v>96000</v>
      </c>
      <c r="AO28">
        <v>-98000</v>
      </c>
      <c r="AP28">
        <v>-22000</v>
      </c>
      <c r="AQ28">
        <v>-6000</v>
      </c>
      <c r="AR28">
        <v>-2000</v>
      </c>
      <c r="AS28">
        <v>39000</v>
      </c>
      <c r="AT28">
        <v>-10000</v>
      </c>
      <c r="AU28">
        <v>-3000</v>
      </c>
      <c r="AV28">
        <v>0</v>
      </c>
      <c r="AW28">
        <v>14000</v>
      </c>
      <c r="AX28">
        <v>2000</v>
      </c>
      <c r="AY28">
        <v>27000</v>
      </c>
      <c r="AZ28">
        <v>-17000</v>
      </c>
      <c r="BA28">
        <v>22000</v>
      </c>
      <c r="BB28">
        <v>76000</v>
      </c>
      <c r="BC28">
        <v>6000</v>
      </c>
      <c r="BD28">
        <v>-1000</v>
      </c>
      <c r="BE28">
        <v>-6000</v>
      </c>
      <c r="BF28">
        <v>0</v>
      </c>
      <c r="BG28">
        <v>1000</v>
      </c>
      <c r="BH28">
        <v>-1000</v>
      </c>
      <c r="BI28">
        <v>90000</v>
      </c>
      <c r="BJ28">
        <v>-119000</v>
      </c>
      <c r="BK28">
        <v>5000</v>
      </c>
      <c r="BL28">
        <v>27000</v>
      </c>
      <c r="BM28">
        <v>-2000</v>
      </c>
      <c r="BN28">
        <v>-29000</v>
      </c>
      <c r="BO28">
        <v>-25000</v>
      </c>
      <c r="BP28">
        <v>-4000</v>
      </c>
      <c r="BQ28">
        <v>4000</v>
      </c>
      <c r="BR28">
        <v>56000</v>
      </c>
      <c r="BS28">
        <v>1000</v>
      </c>
      <c r="BT28">
        <v>5000</v>
      </c>
      <c r="BU28">
        <v>-1000</v>
      </c>
      <c r="BV28">
        <v>-13000</v>
      </c>
      <c r="BW28">
        <v>7000</v>
      </c>
      <c r="BX28">
        <v>37000</v>
      </c>
      <c r="BY28">
        <v>3000</v>
      </c>
      <c r="BZ28">
        <v>39000</v>
      </c>
      <c r="CA28">
        <v>75000</v>
      </c>
      <c r="CB28">
        <v>-31000</v>
      </c>
      <c r="CC28">
        <v>94000</v>
      </c>
      <c r="CD28">
        <v>96000</v>
      </c>
      <c r="CE28">
        <v>-27000</v>
      </c>
      <c r="CF28">
        <v>40000</v>
      </c>
      <c r="CG28">
        <v>0</v>
      </c>
      <c r="CH28">
        <v>-40000</v>
      </c>
      <c r="CI28">
        <v>0</v>
      </c>
      <c r="CJ28">
        <v>0</v>
      </c>
      <c r="CK28">
        <v>-1534000</v>
      </c>
      <c r="CL28">
        <v>129000</v>
      </c>
      <c r="CM28">
        <v>-151000</v>
      </c>
      <c r="CN28">
        <v>2053000</v>
      </c>
      <c r="CO28">
        <v>-478000</v>
      </c>
      <c r="CP28">
        <v>38000</v>
      </c>
      <c r="CQ28">
        <v>23000</v>
      </c>
      <c r="CR28">
        <v>-15000</v>
      </c>
      <c r="CS28">
        <v>-22000</v>
      </c>
      <c r="CT28">
        <v>-33000</v>
      </c>
      <c r="CU28">
        <v>4566</v>
      </c>
      <c r="CV28">
        <v>18239</v>
      </c>
      <c r="CW28">
        <v>8938</v>
      </c>
      <c r="CX28">
        <v>12059</v>
      </c>
      <c r="CY28">
        <v>61594</v>
      </c>
      <c r="CZ28">
        <v>37360</v>
      </c>
      <c r="DA28">
        <v>4780</v>
      </c>
      <c r="DB28">
        <v>9116</v>
      </c>
      <c r="DC28">
        <v>15972</v>
      </c>
      <c r="DD28">
        <v>19075</v>
      </c>
      <c r="DE28">
        <v>1859</v>
      </c>
      <c r="DF28">
        <v>0</v>
      </c>
      <c r="DG28">
        <v>12856</v>
      </c>
      <c r="DH28">
        <v>5720</v>
      </c>
      <c r="DI28">
        <v>4331</v>
      </c>
      <c r="DJ28">
        <v>591</v>
      </c>
      <c r="DK28">
        <v>1875</v>
      </c>
      <c r="DL28">
        <v>0</v>
      </c>
      <c r="DM28">
        <v>7360</v>
      </c>
      <c r="DN28">
        <v>21971</v>
      </c>
      <c r="DO28">
        <v>16473</v>
      </c>
      <c r="DP28">
        <v>0</v>
      </c>
      <c r="DQ28">
        <v>-253</v>
      </c>
      <c r="DR28">
        <v>0</v>
      </c>
      <c r="DS28">
        <v>845</v>
      </c>
      <c r="DT28">
        <v>17304</v>
      </c>
      <c r="DU28">
        <v>0</v>
      </c>
      <c r="DV28">
        <v>0</v>
      </c>
      <c r="DW28">
        <v>586</v>
      </c>
      <c r="DX28">
        <v>348</v>
      </c>
      <c r="DY28">
        <v>750</v>
      </c>
      <c r="DZ28">
        <v>750</v>
      </c>
      <c r="EA28">
        <v>-2587</v>
      </c>
      <c r="EB28">
        <v>7691</v>
      </c>
      <c r="EC28">
        <v>-25</v>
      </c>
      <c r="ED28">
        <v>-497</v>
      </c>
      <c r="EE28">
        <v>5634</v>
      </c>
      <c r="EF28">
        <v>0</v>
      </c>
      <c r="EG28">
        <v>1559</v>
      </c>
      <c r="EH28">
        <v>-2612</v>
      </c>
      <c r="EI28">
        <v>23648</v>
      </c>
      <c r="EJ28">
        <v>18989</v>
      </c>
      <c r="EK28">
        <v>18954</v>
      </c>
      <c r="EL28">
        <v>25470</v>
      </c>
      <c r="EM28">
        <v>66746</v>
      </c>
      <c r="EN28">
        <v>54758</v>
      </c>
      <c r="EO28">
        <v>12288</v>
      </c>
      <c r="EP28">
        <v>9116</v>
      </c>
      <c r="EQ28">
        <v>25477</v>
      </c>
      <c r="ER28">
        <v>38781</v>
      </c>
      <c r="ES28">
        <v>473950</v>
      </c>
      <c r="ET28">
        <v>472704</v>
      </c>
      <c r="EU28">
        <v>463914</v>
      </c>
      <c r="EV28">
        <v>459853</v>
      </c>
      <c r="EW28">
        <v>231200</v>
      </c>
      <c r="EX28">
        <v>226022</v>
      </c>
      <c r="EY28">
        <v>223178</v>
      </c>
      <c r="EZ28">
        <v>217627</v>
      </c>
      <c r="FA28">
        <v>124710</v>
      </c>
      <c r="FB28">
        <v>125472</v>
      </c>
      <c r="FC28">
        <v>121590</v>
      </c>
      <c r="FD28">
        <v>122113</v>
      </c>
      <c r="FE28">
        <v>89350</v>
      </c>
      <c r="FF28">
        <v>48655</v>
      </c>
      <c r="FG28">
        <v>2661</v>
      </c>
      <c r="FH28">
        <v>18611</v>
      </c>
      <c r="FI28">
        <v>19422</v>
      </c>
      <c r="FJ28">
        <v>244392</v>
      </c>
      <c r="FK28">
        <v>241586</v>
      </c>
      <c r="FL28">
        <v>15387</v>
      </c>
      <c r="FM28">
        <v>4342</v>
      </c>
      <c r="FN28">
        <v>1536</v>
      </c>
      <c r="FO28">
        <v>0</v>
      </c>
      <c r="FP28">
        <v>140396</v>
      </c>
      <c r="FQ28">
        <v>0</v>
      </c>
      <c r="FR28">
        <v>12238</v>
      </c>
      <c r="FS28">
        <v>0</v>
      </c>
      <c r="FT28">
        <v>76371</v>
      </c>
      <c r="FU28">
        <v>168808</v>
      </c>
      <c r="FV28">
        <v>109590</v>
      </c>
      <c r="FW28">
        <v>109590</v>
      </c>
      <c r="FX28">
        <v>11133</v>
      </c>
      <c r="FY28">
        <v>11133</v>
      </c>
      <c r="FZ28">
        <v>13990</v>
      </c>
      <c r="GA28">
        <v>13990</v>
      </c>
      <c r="GB28">
        <v>34096</v>
      </c>
      <c r="GC28">
        <v>34096</v>
      </c>
      <c r="GD28">
        <v>157308</v>
      </c>
      <c r="GE28">
        <v>103074</v>
      </c>
      <c r="GF28">
        <v>23121</v>
      </c>
      <c r="GG28">
        <v>83871</v>
      </c>
      <c r="GH28">
        <v>280341</v>
      </c>
      <c r="GI28">
        <v>0</v>
      </c>
      <c r="GJ28">
        <v>35867</v>
      </c>
      <c r="GK28">
        <v>29639</v>
      </c>
      <c r="GL28">
        <v>308</v>
      </c>
      <c r="GM28">
        <v>367</v>
      </c>
      <c r="GN28">
        <v>6168</v>
      </c>
      <c r="GO28">
        <v>88127</v>
      </c>
      <c r="GP28">
        <v>843</v>
      </c>
      <c r="GQ28">
        <v>268</v>
      </c>
      <c r="GR28">
        <v>78522</v>
      </c>
      <c r="GS28">
        <v>10180</v>
      </c>
      <c r="GT28">
        <v>87503</v>
      </c>
      <c r="GU28">
        <v>7456</v>
      </c>
      <c r="GV28">
        <v>94959</v>
      </c>
      <c r="GW28">
        <v>11229</v>
      </c>
      <c r="GX28">
        <v>8738</v>
      </c>
      <c r="GY28">
        <v>14484</v>
      </c>
      <c r="GZ28">
        <v>15632</v>
      </c>
      <c r="HA28">
        <v>2262</v>
      </c>
      <c r="HB28">
        <v>1896</v>
      </c>
      <c r="HC28">
        <v>10228</v>
      </c>
      <c r="HD28">
        <v>5134</v>
      </c>
      <c r="HE28">
        <v>19329</v>
      </c>
      <c r="HF28">
        <v>15759</v>
      </c>
      <c r="HG28">
        <v>-9333</v>
      </c>
      <c r="HH28">
        <v>1490</v>
      </c>
      <c r="HI28">
        <v>-9350</v>
      </c>
      <c r="HJ28">
        <v>3697</v>
      </c>
      <c r="HK28">
        <v>13497</v>
      </c>
      <c r="HL28">
        <v>8533</v>
      </c>
      <c r="HM28">
        <v>0</v>
      </c>
      <c r="HN28">
        <v>-8533</v>
      </c>
      <c r="HO28">
        <v>1510</v>
      </c>
      <c r="HP28">
        <v>0</v>
      </c>
      <c r="HQ28">
        <v>-1510</v>
      </c>
      <c r="HR28">
        <v>0</v>
      </c>
      <c r="HS28">
        <v>132681</v>
      </c>
      <c r="HT28">
        <v>132681</v>
      </c>
      <c r="HU28">
        <v>121644</v>
      </c>
      <c r="HV28">
        <v>0</v>
      </c>
      <c r="HW28">
        <v>-121644</v>
      </c>
      <c r="HX28">
        <v>1147</v>
      </c>
      <c r="HY28">
        <v>154</v>
      </c>
      <c r="HZ28">
        <v>-993</v>
      </c>
      <c r="IA28">
        <v>477269</v>
      </c>
      <c r="IB28">
        <v>85207</v>
      </c>
      <c r="IC28">
        <v>42560</v>
      </c>
      <c r="ID28">
        <v>134848</v>
      </c>
      <c r="IE28">
        <v>214653</v>
      </c>
      <c r="IF28">
        <v>0</v>
      </c>
      <c r="IG28">
        <v>85207</v>
      </c>
      <c r="IH28">
        <v>23661</v>
      </c>
      <c r="II28">
        <v>10138</v>
      </c>
      <c r="IJ28">
        <v>2352</v>
      </c>
      <c r="IK28">
        <v>0</v>
      </c>
      <c r="IL28">
        <v>3160</v>
      </c>
      <c r="IM28">
        <v>1895</v>
      </c>
      <c r="IN28">
        <v>-6184</v>
      </c>
      <c r="IO28">
        <v>1231</v>
      </c>
      <c r="IP28">
        <v>-102</v>
      </c>
      <c r="IQ28">
        <v>-57</v>
      </c>
      <c r="IR28">
        <v>0</v>
      </c>
      <c r="IS28">
        <v>-130</v>
      </c>
      <c r="IT28">
        <v>65</v>
      </c>
      <c r="IU28">
        <v>122</v>
      </c>
      <c r="IV28">
        <v>39769</v>
      </c>
      <c r="IW28">
        <v>22895</v>
      </c>
      <c r="IX28">
        <v>-14526</v>
      </c>
      <c r="IY28">
        <v>-15905</v>
      </c>
      <c r="IZ28">
        <v>-32232</v>
      </c>
      <c r="JA28">
        <v>82046</v>
      </c>
      <c r="JB28">
        <v>82039</v>
      </c>
      <c r="JC28">
        <v>80140</v>
      </c>
      <c r="JD28">
        <v>79953</v>
      </c>
      <c r="JE28">
        <v>2796141</v>
      </c>
      <c r="JF28">
        <v>2759090</v>
      </c>
      <c r="JG28">
        <v>2786844</v>
      </c>
      <c r="JH28">
        <v>2751188</v>
      </c>
      <c r="JI28">
        <v>5579860</v>
      </c>
      <c r="JJ28">
        <v>5577647</v>
      </c>
      <c r="JK28">
        <v>100.86975429441183</v>
      </c>
      <c r="JL28">
        <v>100.27501586629998</v>
      </c>
      <c r="JM28">
        <v>102.3008849557522</v>
      </c>
      <c r="JN28">
        <v>101.93842645381986</v>
      </c>
      <c r="JO28">
        <v>99.362549800796813</v>
      </c>
      <c r="JP28">
        <v>100.6339144215531</v>
      </c>
      <c r="JQ28">
        <v>102.97074954296161</v>
      </c>
      <c r="JR28">
        <v>102.5735294117647</v>
      </c>
      <c r="JS28">
        <v>102.70574971815105</v>
      </c>
      <c r="JT28">
        <v>99.59049959049959</v>
      </c>
      <c r="JU28">
        <v>101.00200400801602</v>
      </c>
      <c r="JV28">
        <v>103.55329949238579</v>
      </c>
      <c r="JW28">
        <v>2.7387284930973088E-3</v>
      </c>
      <c r="JX28">
        <v>1.0096072289550451E-2</v>
      </c>
      <c r="JY28">
        <v>8.2308832246591572E-3</v>
      </c>
      <c r="JZ28">
        <v>1.278287841191067E-2</v>
      </c>
      <c r="KA28">
        <v>4.6425696411467321E-3</v>
      </c>
      <c r="KB28">
        <v>5.0579137673305574E-3</v>
      </c>
      <c r="KC28">
        <v>7.5199663724253886E-3</v>
      </c>
      <c r="KD28">
        <v>76775</v>
      </c>
      <c r="KE28">
        <v>10066</v>
      </c>
      <c r="KF28">
        <v>720</v>
      </c>
      <c r="KG28">
        <v>2639</v>
      </c>
      <c r="KH28">
        <v>226</v>
      </c>
      <c r="KI28">
        <v>2865</v>
      </c>
      <c r="KJ28">
        <v>226</v>
      </c>
      <c r="KK28">
        <v>7.8883071553228615E-2</v>
      </c>
      <c r="KL28">
        <v>224436</v>
      </c>
      <c r="KM28">
        <v>216731</v>
      </c>
      <c r="KN28">
        <v>6680</v>
      </c>
      <c r="KO28">
        <v>18899</v>
      </c>
      <c r="KP28">
        <v>18899</v>
      </c>
      <c r="KQ28">
        <v>218830</v>
      </c>
      <c r="KR28">
        <v>252371</v>
      </c>
      <c r="KS28">
        <v>251950</v>
      </c>
      <c r="KT28">
        <v>249513</v>
      </c>
      <c r="KU28">
        <v>231200</v>
      </c>
      <c r="KV28">
        <v>226022</v>
      </c>
      <c r="KW28">
        <v>223178</v>
      </c>
      <c r="KX28">
        <v>217627</v>
      </c>
      <c r="KY28">
        <v>-1769</v>
      </c>
      <c r="KZ28">
        <v>105</v>
      </c>
      <c r="LA28">
        <v>-474</v>
      </c>
      <c r="LB28">
        <v>-6095</v>
      </c>
      <c r="LC28">
        <v>-768</v>
      </c>
      <c r="LD28">
        <v>225280</v>
      </c>
      <c r="LE28">
        <v>253970</v>
      </c>
      <c r="LF28" s="1">
        <v>2175459.8110000002</v>
      </c>
      <c r="LG28" s="1">
        <v>118854.3153</v>
      </c>
      <c r="LH28" s="1">
        <v>2223092.7609999999</v>
      </c>
      <c r="LI28" s="1">
        <v>843878.76540000003</v>
      </c>
      <c r="LJ28" s="1">
        <v>43506.209020000002</v>
      </c>
      <c r="LK28" s="1">
        <v>37329.585590000002</v>
      </c>
      <c r="LL28" s="1">
        <v>756928.18090000004</v>
      </c>
      <c r="LM28" s="1">
        <v>281623.9241</v>
      </c>
      <c r="LN28" s="1">
        <v>1.046192995</v>
      </c>
      <c r="LO28" s="1">
        <v>1.003547333</v>
      </c>
      <c r="LP28" s="1">
        <v>-2.166E-3</v>
      </c>
      <c r="LQ28" s="1">
        <v>5.2583999999999999E-2</v>
      </c>
      <c r="LR28" s="1">
        <v>1.436E-3</v>
      </c>
      <c r="LS28" s="1">
        <v>3.4401000000000001E-2</v>
      </c>
      <c r="LT28" s="1">
        <v>8.9540000000000002E-3</v>
      </c>
      <c r="LU28" s="1">
        <v>1.7551000000000001E-2</v>
      </c>
      <c r="LV28" s="1">
        <v>5.6499999999999996E-4</v>
      </c>
      <c r="LW28" s="1">
        <v>2.9159999999999998E-2</v>
      </c>
      <c r="LX28" s="1">
        <v>2351033.8420000002</v>
      </c>
      <c r="LY28" s="1">
        <v>124587.9626</v>
      </c>
      <c r="LZ28" s="1">
        <v>2298255.0660000001</v>
      </c>
      <c r="MA28" s="1">
        <v>865301.72160000005</v>
      </c>
      <c r="MB28" s="1">
        <v>45771.531110000004</v>
      </c>
      <c r="MC28" s="1">
        <v>36858.931470000003</v>
      </c>
      <c r="MD28" s="1">
        <v>760505.07189999998</v>
      </c>
      <c r="ME28" s="1">
        <v>273632.59940000001</v>
      </c>
      <c r="MF28" s="1">
        <v>16419.740572298058</v>
      </c>
      <c r="MG28" s="1">
        <v>4487.6905371423964</v>
      </c>
      <c r="MH28" s="1">
        <v>16839.591599580144</v>
      </c>
      <c r="MI28" s="1">
        <v>31285.587458782269</v>
      </c>
      <c r="MJ28" s="1">
        <v>332.01121417420512</v>
      </c>
      <c r="MK28" s="1">
        <v>1361.057292341035</v>
      </c>
      <c r="ML28" s="1">
        <v>5728.3524404095369</v>
      </c>
      <c r="MM28" s="1">
        <v>10386.610283127997</v>
      </c>
      <c r="MN28" s="1">
        <v>17178.217566455518</v>
      </c>
      <c r="MO28" s="1">
        <v>4503.6098698785891</v>
      </c>
      <c r="MP28" s="1">
        <v>17617.462770141592</v>
      </c>
      <c r="MQ28" s="1">
        <v>31396.567855599194</v>
      </c>
      <c r="MR28" s="1">
        <v>347.34780653049808</v>
      </c>
      <c r="MS28" s="1">
        <v>1365.8854157890471</v>
      </c>
      <c r="MT28" s="1">
        <v>5992.9621960476125</v>
      </c>
      <c r="MU28" s="1">
        <v>10423.455048543476</v>
      </c>
      <c r="MV28">
        <v>873</v>
      </c>
      <c r="MW28">
        <v>530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0.69875222816399285</v>
      </c>
      <c r="OX28">
        <v>0.30124777183600715</v>
      </c>
      <c r="OY28">
        <v>0.3361884368308351</v>
      </c>
      <c r="OZ28">
        <v>0.61884368308351179</v>
      </c>
      <c r="PA28">
        <v>3.2119914346895075E-3</v>
      </c>
      <c r="PB28">
        <v>4.17558886509636E-2</v>
      </c>
      <c r="PC28">
        <v>0.31185410334346503</v>
      </c>
      <c r="PD28">
        <v>0.30638297872340425</v>
      </c>
      <c r="PE28">
        <v>0.38176291793313072</v>
      </c>
      <c r="PF28">
        <v>0.15813810110974105</v>
      </c>
      <c r="PG28">
        <v>0.40690505548705302</v>
      </c>
      <c r="PH28">
        <v>9.3711467324291003E-2</v>
      </c>
      <c r="PI28">
        <v>9.9568434032059186E-2</v>
      </c>
      <c r="PJ28">
        <v>0.24167694204685575</v>
      </c>
      <c r="PK28">
        <v>0.28664495114006516</v>
      </c>
      <c r="PL28">
        <v>0.46232356134636265</v>
      </c>
      <c r="PM28">
        <v>0.25103148751357218</v>
      </c>
      <c r="PN28">
        <v>0.13197172034564023</v>
      </c>
      <c r="PO28">
        <v>0.5574757789997381</v>
      </c>
      <c r="PP28">
        <v>2.7494108405341711E-2</v>
      </c>
      <c r="PQ28">
        <v>0.19455354804922756</v>
      </c>
      <c r="PR28">
        <v>8.8504844200052377E-2</v>
      </c>
      <c r="PS28">
        <v>0.73253012048192767</v>
      </c>
      <c r="PT28">
        <v>0.25301204819277107</v>
      </c>
      <c r="PU28">
        <v>1.4457831325301262E-2</v>
      </c>
      <c r="PV28">
        <v>0.28234265734265734</v>
      </c>
      <c r="PW28">
        <v>0.64947552447552448</v>
      </c>
      <c r="PX28">
        <v>6.8181818181818232E-2</v>
      </c>
      <c r="PY28">
        <v>0</v>
      </c>
      <c r="PZ28">
        <v>0</v>
      </c>
      <c r="QA28">
        <v>0</v>
      </c>
      <c r="QB28">
        <v>2639</v>
      </c>
      <c r="QC28">
        <v>215</v>
      </c>
      <c r="QD28">
        <v>0.26135458719596988</v>
      </c>
      <c r="QE28">
        <v>961748</v>
      </c>
      <c r="QF28" s="5">
        <v>99.286936699999998</v>
      </c>
      <c r="QG28">
        <v>99.471810000000005</v>
      </c>
      <c r="QH28">
        <v>98.773740000000004</v>
      </c>
      <c r="QI28" s="5">
        <v>96.333333300000007</v>
      </c>
      <c r="QJ28">
        <v>103.00189209842549</v>
      </c>
      <c r="QK28" s="6">
        <v>5065.8090000000002</v>
      </c>
      <c r="QL28" s="7">
        <v>20558</v>
      </c>
      <c r="QM28">
        <v>5.4935207953217643E-2</v>
      </c>
    </row>
    <row r="29" spans="1:455" ht="15.75" x14ac:dyDescent="0.25">
      <c r="A29" t="s">
        <v>383</v>
      </c>
      <c r="B29">
        <v>825000</v>
      </c>
      <c r="C29">
        <v>996000</v>
      </c>
      <c r="D29">
        <v>-2233000</v>
      </c>
      <c r="E29">
        <v>75000</v>
      </c>
      <c r="F29">
        <v>357000</v>
      </c>
      <c r="G29">
        <v>154000</v>
      </c>
      <c r="H29">
        <v>-61000</v>
      </c>
      <c r="I29">
        <v>-644000</v>
      </c>
      <c r="J29">
        <v>115000</v>
      </c>
      <c r="K29">
        <v>-115000</v>
      </c>
      <c r="L29">
        <v>550000</v>
      </c>
      <c r="M29">
        <v>-2450000</v>
      </c>
      <c r="N29">
        <v>-1172000</v>
      </c>
      <c r="O29">
        <v>6000</v>
      </c>
      <c r="P29">
        <v>-317000</v>
      </c>
      <c r="Q29">
        <v>3933000</v>
      </c>
      <c r="R29">
        <v>1238000</v>
      </c>
      <c r="S29">
        <v>415000</v>
      </c>
      <c r="T29">
        <v>1028000</v>
      </c>
      <c r="U29">
        <v>1715000</v>
      </c>
      <c r="V29">
        <v>2043000</v>
      </c>
      <c r="W29">
        <v>3415000</v>
      </c>
      <c r="X29">
        <v>4119000</v>
      </c>
      <c r="Y29">
        <v>3712000</v>
      </c>
      <c r="Z29">
        <v>2427000</v>
      </c>
      <c r="AA29">
        <v>6000</v>
      </c>
      <c r="AB29">
        <v>-2461000</v>
      </c>
      <c r="AC29">
        <v>1000</v>
      </c>
      <c r="AD29">
        <v>26000</v>
      </c>
      <c r="AE29">
        <v>-11000</v>
      </c>
      <c r="AF29">
        <v>-50000</v>
      </c>
      <c r="AG29">
        <v>42000</v>
      </c>
      <c r="AH29">
        <v>-27000</v>
      </c>
      <c r="AI29">
        <v>41000</v>
      </c>
      <c r="AJ29">
        <v>-3000</v>
      </c>
      <c r="AK29">
        <v>-1000</v>
      </c>
      <c r="AL29">
        <v>14000</v>
      </c>
      <c r="AM29">
        <v>18000</v>
      </c>
      <c r="AN29">
        <v>-18000</v>
      </c>
      <c r="AO29">
        <v>-9000</v>
      </c>
      <c r="AP29">
        <v>0</v>
      </c>
      <c r="AQ29">
        <v>-4000</v>
      </c>
      <c r="AR29">
        <v>1000</v>
      </c>
      <c r="AS29">
        <v>-30000</v>
      </c>
      <c r="AT29">
        <v>33000</v>
      </c>
      <c r="AU29">
        <v>-1000</v>
      </c>
      <c r="AV29">
        <v>2000</v>
      </c>
      <c r="AW29">
        <v>5000</v>
      </c>
      <c r="AX29">
        <v>47000</v>
      </c>
      <c r="AY29">
        <v>7000</v>
      </c>
      <c r="AZ29">
        <v>-44000</v>
      </c>
      <c r="BA29">
        <v>-5000</v>
      </c>
      <c r="BB29">
        <v>6000</v>
      </c>
      <c r="BC29">
        <v>16000</v>
      </c>
      <c r="BD29">
        <v>1000</v>
      </c>
      <c r="BE29">
        <v>-17000</v>
      </c>
      <c r="BF29">
        <v>0</v>
      </c>
      <c r="BG29">
        <v>1000</v>
      </c>
      <c r="BH29">
        <v>5000</v>
      </c>
      <c r="BI29">
        <v>-51000</v>
      </c>
      <c r="BJ29">
        <v>71000</v>
      </c>
      <c r="BK29">
        <v>-2000</v>
      </c>
      <c r="BL29">
        <v>-25000</v>
      </c>
      <c r="BM29">
        <v>1000</v>
      </c>
      <c r="BN29">
        <v>-4000</v>
      </c>
      <c r="BO29">
        <v>15000</v>
      </c>
      <c r="BP29">
        <v>-8000</v>
      </c>
      <c r="BQ29">
        <v>8000</v>
      </c>
      <c r="BR29">
        <v>-14000</v>
      </c>
      <c r="BS29">
        <v>0</v>
      </c>
      <c r="BT29">
        <v>2000</v>
      </c>
      <c r="BU29">
        <v>0</v>
      </c>
      <c r="BV29">
        <v>2000</v>
      </c>
      <c r="BW29">
        <v>-2000</v>
      </c>
      <c r="BX29">
        <v>96000</v>
      </c>
      <c r="BY29">
        <v>0</v>
      </c>
      <c r="BZ29">
        <v>69000</v>
      </c>
      <c r="CA29">
        <v>56000</v>
      </c>
      <c r="CB29">
        <v>272000</v>
      </c>
      <c r="CC29">
        <v>284000</v>
      </c>
      <c r="CD29">
        <v>37000</v>
      </c>
      <c r="CE29">
        <v>132000</v>
      </c>
      <c r="CF29">
        <v>32000</v>
      </c>
      <c r="CG29">
        <v>0</v>
      </c>
      <c r="CH29">
        <v>-33000</v>
      </c>
      <c r="CI29">
        <v>0</v>
      </c>
      <c r="CJ29">
        <v>0</v>
      </c>
      <c r="CK29">
        <v>-1603000</v>
      </c>
      <c r="CL29">
        <v>83000</v>
      </c>
      <c r="CM29">
        <v>-146000</v>
      </c>
      <c r="CN29">
        <v>2193000</v>
      </c>
      <c r="CO29">
        <v>-507000</v>
      </c>
      <c r="CP29">
        <v>-3000</v>
      </c>
      <c r="CQ29">
        <v>20000</v>
      </c>
      <c r="CR29">
        <v>-10000</v>
      </c>
      <c r="CS29">
        <v>1000</v>
      </c>
      <c r="CT29">
        <v>-12000</v>
      </c>
      <c r="CU29">
        <v>3845</v>
      </c>
      <c r="CV29">
        <v>16184</v>
      </c>
      <c r="CW29">
        <v>6797</v>
      </c>
      <c r="CX29">
        <v>10872</v>
      </c>
      <c r="CY29">
        <v>57670</v>
      </c>
      <c r="CZ29">
        <v>33624</v>
      </c>
      <c r="DA29">
        <v>4674</v>
      </c>
      <c r="DB29">
        <v>8939</v>
      </c>
      <c r="DC29">
        <v>13735</v>
      </c>
      <c r="DD29">
        <v>17103</v>
      </c>
      <c r="DE29">
        <v>7823</v>
      </c>
      <c r="DF29">
        <v>0</v>
      </c>
      <c r="DG29">
        <v>36146</v>
      </c>
      <c r="DH29">
        <v>48842</v>
      </c>
      <c r="DI29">
        <v>12415</v>
      </c>
      <c r="DJ29">
        <v>6700</v>
      </c>
      <c r="DK29">
        <v>1939</v>
      </c>
      <c r="DL29">
        <v>0</v>
      </c>
      <c r="DM29">
        <v>17825</v>
      </c>
      <c r="DN29">
        <v>20606</v>
      </c>
      <c r="DO29">
        <v>17890</v>
      </c>
      <c r="DP29">
        <v>0</v>
      </c>
      <c r="DQ29">
        <v>121</v>
      </c>
      <c r="DR29">
        <v>0</v>
      </c>
      <c r="DS29">
        <v>2063</v>
      </c>
      <c r="DT29">
        <v>20448</v>
      </c>
      <c r="DU29">
        <v>0</v>
      </c>
      <c r="DV29">
        <v>0</v>
      </c>
      <c r="DW29">
        <v>679</v>
      </c>
      <c r="DX29">
        <v>304</v>
      </c>
      <c r="DY29">
        <v>720</v>
      </c>
      <c r="DZ29">
        <v>720</v>
      </c>
      <c r="EA29">
        <v>-4366</v>
      </c>
      <c r="EB29">
        <v>418</v>
      </c>
      <c r="EC29">
        <v>337</v>
      </c>
      <c r="ED29">
        <v>691</v>
      </c>
      <c r="EE29">
        <v>5598</v>
      </c>
      <c r="EF29">
        <v>0</v>
      </c>
      <c r="EG29">
        <v>-4489</v>
      </c>
      <c r="EH29">
        <v>-4029</v>
      </c>
      <c r="EI29">
        <v>30278</v>
      </c>
      <c r="EJ29">
        <v>16904</v>
      </c>
      <c r="EK29">
        <v>38697</v>
      </c>
      <c r="EL29">
        <v>60132</v>
      </c>
      <c r="EM29">
        <v>72485</v>
      </c>
      <c r="EN29">
        <v>61462</v>
      </c>
      <c r="EO29">
        <v>12211</v>
      </c>
      <c r="EP29">
        <v>8939</v>
      </c>
      <c r="EQ29">
        <v>27750</v>
      </c>
      <c r="ER29">
        <v>33984</v>
      </c>
      <c r="ES29">
        <v>457613</v>
      </c>
      <c r="ET29">
        <v>449351</v>
      </c>
      <c r="EU29">
        <v>468626</v>
      </c>
      <c r="EV29">
        <v>459533</v>
      </c>
      <c r="EW29">
        <v>223193</v>
      </c>
      <c r="EX29">
        <v>214204</v>
      </c>
      <c r="EY29">
        <v>225977</v>
      </c>
      <c r="EZ29">
        <v>216729</v>
      </c>
      <c r="FA29">
        <v>121006</v>
      </c>
      <c r="FB29">
        <v>121119</v>
      </c>
      <c r="FC29">
        <v>123683</v>
      </c>
      <c r="FD29">
        <v>123602</v>
      </c>
      <c r="FE29">
        <v>92173</v>
      </c>
      <c r="FF29">
        <v>52056</v>
      </c>
      <c r="FG29">
        <v>4026</v>
      </c>
      <c r="FH29">
        <v>14451</v>
      </c>
      <c r="FI29">
        <v>21641</v>
      </c>
      <c r="FJ29">
        <v>241256</v>
      </c>
      <c r="FK29">
        <v>238756</v>
      </c>
      <c r="FL29">
        <v>13711</v>
      </c>
      <c r="FM29">
        <v>4223</v>
      </c>
      <c r="FN29">
        <v>1723</v>
      </c>
      <c r="FO29">
        <v>0</v>
      </c>
      <c r="FP29">
        <v>137018</v>
      </c>
      <c r="FQ29">
        <v>0</v>
      </c>
      <c r="FR29">
        <v>12463</v>
      </c>
      <c r="FS29">
        <v>0</v>
      </c>
      <c r="FT29">
        <v>78064</v>
      </c>
      <c r="FU29">
        <v>148030</v>
      </c>
      <c r="FV29">
        <v>83593</v>
      </c>
      <c r="FW29">
        <v>83593</v>
      </c>
      <c r="FX29">
        <v>12257</v>
      </c>
      <c r="FY29">
        <v>12257</v>
      </c>
      <c r="FZ29">
        <v>13972</v>
      </c>
      <c r="GA29">
        <v>13972</v>
      </c>
      <c r="GB29">
        <v>38209</v>
      </c>
      <c r="GC29">
        <v>38209</v>
      </c>
      <c r="GD29">
        <v>157637</v>
      </c>
      <c r="GE29">
        <v>62158</v>
      </c>
      <c r="GF29">
        <v>23280</v>
      </c>
      <c r="GG29">
        <v>85181</v>
      </c>
      <c r="GH29">
        <v>290338</v>
      </c>
      <c r="GI29">
        <v>0</v>
      </c>
      <c r="GJ29">
        <v>33582</v>
      </c>
      <c r="GK29">
        <v>27484</v>
      </c>
      <c r="GL29">
        <v>292</v>
      </c>
      <c r="GM29">
        <v>443</v>
      </c>
      <c r="GN29">
        <v>5947</v>
      </c>
      <c r="GO29">
        <v>97570</v>
      </c>
      <c r="GP29">
        <v>1026</v>
      </c>
      <c r="GQ29">
        <v>270</v>
      </c>
      <c r="GR29">
        <v>84061</v>
      </c>
      <c r="GS29">
        <v>14265</v>
      </c>
      <c r="GT29">
        <v>84507</v>
      </c>
      <c r="GU29">
        <v>7326</v>
      </c>
      <c r="GV29">
        <v>91833</v>
      </c>
      <c r="GW29">
        <v>6350</v>
      </c>
      <c r="GX29">
        <v>8614</v>
      </c>
      <c r="GY29">
        <v>19197</v>
      </c>
      <c r="GZ29">
        <v>15491</v>
      </c>
      <c r="HA29">
        <v>2473</v>
      </c>
      <c r="HB29">
        <v>2603</v>
      </c>
      <c r="HC29">
        <v>10357</v>
      </c>
      <c r="HD29">
        <v>5214</v>
      </c>
      <c r="HE29">
        <v>19965</v>
      </c>
      <c r="HF29">
        <v>13985</v>
      </c>
      <c r="HG29">
        <v>-3747</v>
      </c>
      <c r="HH29">
        <v>1743</v>
      </c>
      <c r="HI29">
        <v>-13983</v>
      </c>
      <c r="HJ29">
        <v>4474</v>
      </c>
      <c r="HK29">
        <v>11512</v>
      </c>
      <c r="HL29">
        <v>10398</v>
      </c>
      <c r="HM29">
        <v>0</v>
      </c>
      <c r="HN29">
        <v>-10398</v>
      </c>
      <c r="HO29">
        <v>1944</v>
      </c>
      <c r="HP29">
        <v>0</v>
      </c>
      <c r="HQ29">
        <v>-1944</v>
      </c>
      <c r="HR29">
        <v>0</v>
      </c>
      <c r="HS29">
        <v>134907</v>
      </c>
      <c r="HT29">
        <v>134907</v>
      </c>
      <c r="HU29">
        <v>121604</v>
      </c>
      <c r="HV29">
        <v>0</v>
      </c>
      <c r="HW29">
        <v>-121604</v>
      </c>
      <c r="HX29">
        <v>1118</v>
      </c>
      <c r="HY29">
        <v>158</v>
      </c>
      <c r="HZ29">
        <v>-960</v>
      </c>
      <c r="IA29">
        <v>449499</v>
      </c>
      <c r="IB29">
        <v>48014</v>
      </c>
      <c r="IC29">
        <v>36297</v>
      </c>
      <c r="ID29">
        <v>127992</v>
      </c>
      <c r="IE29">
        <v>237196</v>
      </c>
      <c r="IF29">
        <v>0</v>
      </c>
      <c r="IG29">
        <v>48014</v>
      </c>
      <c r="IH29">
        <v>23313</v>
      </c>
      <c r="II29">
        <v>6986</v>
      </c>
      <c r="IJ29">
        <v>26987</v>
      </c>
      <c r="IK29">
        <v>0</v>
      </c>
      <c r="IL29">
        <v>1193</v>
      </c>
      <c r="IM29">
        <v>-269</v>
      </c>
      <c r="IN29">
        <v>-1857</v>
      </c>
      <c r="IO29">
        <v>1012</v>
      </c>
      <c r="IP29">
        <v>-78</v>
      </c>
      <c r="IQ29">
        <v>156</v>
      </c>
      <c r="IR29">
        <v>0</v>
      </c>
      <c r="IS29">
        <v>-346</v>
      </c>
      <c r="IT29">
        <v>173</v>
      </c>
      <c r="IU29">
        <v>17</v>
      </c>
      <c r="IV29">
        <v>-3005</v>
      </c>
      <c r="IW29">
        <v>19018</v>
      </c>
      <c r="IX29">
        <v>-8976</v>
      </c>
      <c r="IY29">
        <v>6187</v>
      </c>
      <c r="IZ29">
        <v>-13223</v>
      </c>
      <c r="JA29">
        <v>82581</v>
      </c>
      <c r="JB29">
        <v>82784</v>
      </c>
      <c r="JC29">
        <v>80042</v>
      </c>
      <c r="JD29">
        <v>80150</v>
      </c>
      <c r="JE29">
        <v>2737162</v>
      </c>
      <c r="JF29">
        <v>2703937</v>
      </c>
      <c r="JG29">
        <v>2773617</v>
      </c>
      <c r="JH29">
        <v>2739052</v>
      </c>
      <c r="JI29">
        <v>5582637</v>
      </c>
      <c r="JJ29">
        <v>5582832</v>
      </c>
      <c r="JK29">
        <v>101.9804134929271</v>
      </c>
      <c r="JL29">
        <v>101.82465509568314</v>
      </c>
      <c r="JM29">
        <v>104.20168067226892</v>
      </c>
      <c r="JN29">
        <v>104.4167610419026</v>
      </c>
      <c r="JO29">
        <v>99.917423616845596</v>
      </c>
      <c r="JP29">
        <v>103.63864491844417</v>
      </c>
      <c r="JQ29">
        <v>106.18556701030928</v>
      </c>
      <c r="JR29">
        <v>104.29164743885558</v>
      </c>
      <c r="JS29">
        <v>104.89977728285078</v>
      </c>
      <c r="JT29">
        <v>100.08090614886731</v>
      </c>
      <c r="JU29">
        <v>103.5016286644951</v>
      </c>
      <c r="JV29">
        <v>105.53505535055349</v>
      </c>
      <c r="JW29">
        <v>2.2424458721626017E-3</v>
      </c>
      <c r="JX29">
        <v>9.367549585383772E-3</v>
      </c>
      <c r="JY29">
        <v>6.719797951452223E-3</v>
      </c>
      <c r="JZ29">
        <v>1.7227988338192418E-2</v>
      </c>
      <c r="KA29">
        <v>4.8151102951639047E-3</v>
      </c>
      <c r="KB29">
        <v>4.3801374660619175E-3</v>
      </c>
      <c r="KC29">
        <v>7.5892047795632469E-3</v>
      </c>
      <c r="KD29">
        <v>78028</v>
      </c>
      <c r="KE29">
        <v>10091</v>
      </c>
      <c r="KF29">
        <v>802</v>
      </c>
      <c r="KG29">
        <v>2639</v>
      </c>
      <c r="KH29">
        <v>219</v>
      </c>
      <c r="KI29">
        <v>2858</v>
      </c>
      <c r="KJ29">
        <v>219</v>
      </c>
      <c r="KK29">
        <v>7.6627011896431077E-2</v>
      </c>
      <c r="KL29">
        <v>228842</v>
      </c>
      <c r="KM29">
        <v>216811</v>
      </c>
      <c r="KN29">
        <v>411</v>
      </c>
      <c r="KO29">
        <v>12985</v>
      </c>
      <c r="KP29">
        <v>12985</v>
      </c>
      <c r="KQ29">
        <v>213354</v>
      </c>
      <c r="KR29">
        <v>239128</v>
      </c>
      <c r="KS29">
        <v>254198</v>
      </c>
      <c r="KT29">
        <v>245606</v>
      </c>
      <c r="KU29">
        <v>223193</v>
      </c>
      <c r="KV29">
        <v>214204</v>
      </c>
      <c r="KW29">
        <v>225977</v>
      </c>
      <c r="KX29">
        <v>216729</v>
      </c>
      <c r="KY29">
        <v>5</v>
      </c>
      <c r="KZ29">
        <v>982</v>
      </c>
      <c r="LA29">
        <v>-1024</v>
      </c>
      <c r="LB29">
        <v>-5187</v>
      </c>
      <c r="LC29">
        <v>1223</v>
      </c>
      <c r="LD29">
        <v>226574</v>
      </c>
      <c r="LE29">
        <v>247816</v>
      </c>
      <c r="LF29" s="1">
        <v>2188139.588</v>
      </c>
      <c r="LG29" s="1">
        <v>117887.46189999999</v>
      </c>
      <c r="LH29" s="1">
        <v>2229071.659</v>
      </c>
      <c r="LI29" s="1">
        <v>847209.11410000001</v>
      </c>
      <c r="LJ29" s="1">
        <v>43242.527499999997</v>
      </c>
      <c r="LK29" s="1">
        <v>38794.352890000002</v>
      </c>
      <c r="LL29" s="1">
        <v>760497.82499999995</v>
      </c>
      <c r="LM29" s="1">
        <v>283666.89510000002</v>
      </c>
      <c r="LN29" s="1">
        <v>1.05235827</v>
      </c>
      <c r="LO29" s="1">
        <v>1.0258380419999999</v>
      </c>
      <c r="LP29" s="1">
        <v>9.7900000000000005E-4</v>
      </c>
      <c r="LQ29" s="1">
        <v>4.3888000000000003E-2</v>
      </c>
      <c r="LR29" s="1">
        <v>4.1180000000000001E-3</v>
      </c>
      <c r="LS29" s="1">
        <v>3.1807000000000002E-2</v>
      </c>
      <c r="LT29" s="1">
        <v>1.2867999999999999E-2</v>
      </c>
      <c r="LU29" s="1">
        <v>-3.4849999999999998E-3</v>
      </c>
      <c r="LV29" s="1">
        <v>2.0920000000000001E-3</v>
      </c>
      <c r="LW29" s="1">
        <v>2.8499E-2</v>
      </c>
      <c r="LX29" s="1">
        <v>2377776.6839999999</v>
      </c>
      <c r="LY29" s="1">
        <v>126129.1989</v>
      </c>
      <c r="LZ29" s="1">
        <v>2318196.5410000002</v>
      </c>
      <c r="MA29" s="1">
        <v>886930.46200000006</v>
      </c>
      <c r="MB29" s="1">
        <v>45758.819730000003</v>
      </c>
      <c r="MC29" s="1">
        <v>39196.5484</v>
      </c>
      <c r="MD29" s="1">
        <v>768918.52500000002</v>
      </c>
      <c r="ME29" s="1">
        <v>281827.04599999997</v>
      </c>
      <c r="MF29" s="1">
        <v>14809.552154968769</v>
      </c>
      <c r="MG29" s="1">
        <v>4249.4247898863932</v>
      </c>
      <c r="MH29" s="1">
        <v>15133.593989798044</v>
      </c>
      <c r="MI29" s="1">
        <v>30171.600591077775</v>
      </c>
      <c r="MJ29" s="1">
        <v>296.15637766935447</v>
      </c>
      <c r="MK29" s="1">
        <v>1334.6736942188495</v>
      </c>
      <c r="ML29" s="1">
        <v>5153.137854442718</v>
      </c>
      <c r="MM29" s="1">
        <v>10068.971212925921</v>
      </c>
      <c r="MN29" s="1">
        <v>15584.954685277706</v>
      </c>
      <c r="MO29" s="1">
        <v>4359.2216060833189</v>
      </c>
      <c r="MP29" s="1">
        <v>15925.962789986268</v>
      </c>
      <c r="MQ29" s="1">
        <v>30951.175674357266</v>
      </c>
      <c r="MR29" s="1">
        <v>311.66261325358852</v>
      </c>
      <c r="MS29" s="1">
        <v>1369.1590491863712</v>
      </c>
      <c r="MT29" s="1">
        <v>5422.947237572851</v>
      </c>
      <c r="MU29" s="1">
        <v>10329.133714022291</v>
      </c>
      <c r="MV29">
        <v>6913</v>
      </c>
      <c r="MW29">
        <v>8032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0.69875222816399285</v>
      </c>
      <c r="OX29">
        <v>0.30124777183600715</v>
      </c>
      <c r="OY29">
        <v>0.3361884368308351</v>
      </c>
      <c r="OZ29">
        <v>0.61884368308351179</v>
      </c>
      <c r="PA29">
        <v>3.2119914346895075E-3</v>
      </c>
      <c r="PB29">
        <v>4.17558886509636E-2</v>
      </c>
      <c r="PC29">
        <v>0.31185410334346503</v>
      </c>
      <c r="PD29">
        <v>0.30638297872340425</v>
      </c>
      <c r="PE29">
        <v>0.38176291793313072</v>
      </c>
      <c r="PF29">
        <v>0.15813810110974105</v>
      </c>
      <c r="PG29">
        <v>0.40690505548705302</v>
      </c>
      <c r="PH29">
        <v>9.3711467324291003E-2</v>
      </c>
      <c r="PI29">
        <v>9.9568434032059186E-2</v>
      </c>
      <c r="PJ29">
        <v>0.24167694204685575</v>
      </c>
      <c r="PK29">
        <v>0.28664495114006516</v>
      </c>
      <c r="PL29">
        <v>0.46232356134636265</v>
      </c>
      <c r="PM29">
        <v>0.25103148751357218</v>
      </c>
      <c r="PN29">
        <v>0.13197172034564023</v>
      </c>
      <c r="PO29">
        <v>0.5574757789997381</v>
      </c>
      <c r="PP29">
        <v>2.7494108405341711E-2</v>
      </c>
      <c r="PQ29">
        <v>0.19455354804922756</v>
      </c>
      <c r="PR29">
        <v>8.8504844200052377E-2</v>
      </c>
      <c r="PS29">
        <v>0.73253012048192767</v>
      </c>
      <c r="PT29">
        <v>0.25301204819277107</v>
      </c>
      <c r="PU29">
        <v>1.4457831325301262E-2</v>
      </c>
      <c r="PV29">
        <v>0.28234265734265734</v>
      </c>
      <c r="PW29">
        <v>0.64947552447552448</v>
      </c>
      <c r="PX29">
        <v>6.8181818181818232E-2</v>
      </c>
      <c r="PY29">
        <v>1</v>
      </c>
      <c r="PZ29">
        <v>0</v>
      </c>
      <c r="QA29">
        <v>0</v>
      </c>
      <c r="QB29">
        <v>2616</v>
      </c>
      <c r="QC29">
        <v>234</v>
      </c>
      <c r="QD29">
        <v>0.26773906286044197</v>
      </c>
      <c r="QE29">
        <v>968084</v>
      </c>
      <c r="QF29" s="5">
        <v>99.603663299999994</v>
      </c>
      <c r="QG29">
        <v>97.738299999999995</v>
      </c>
      <c r="QH29">
        <v>97.657089999999997</v>
      </c>
      <c r="QI29" s="5">
        <v>97.6</v>
      </c>
      <c r="QJ29">
        <v>104.35624227285329</v>
      </c>
      <c r="QK29" s="6">
        <v>5127.5469999999996</v>
      </c>
      <c r="QL29" s="7">
        <v>19770</v>
      </c>
      <c r="QM29">
        <v>5.4318242128429284E-2</v>
      </c>
    </row>
    <row r="30" spans="1:455" ht="15.75" x14ac:dyDescent="0.25">
      <c r="A30" t="s">
        <v>384</v>
      </c>
      <c r="B30">
        <v>879000</v>
      </c>
      <c r="C30">
        <v>964000</v>
      </c>
      <c r="D30">
        <v>-2295000</v>
      </c>
      <c r="E30">
        <v>99000</v>
      </c>
      <c r="F30">
        <v>372000</v>
      </c>
      <c r="G30">
        <v>146000</v>
      </c>
      <c r="H30">
        <v>-60000</v>
      </c>
      <c r="I30">
        <v>-701000</v>
      </c>
      <c r="J30">
        <v>90000</v>
      </c>
      <c r="K30">
        <v>-90000</v>
      </c>
      <c r="L30">
        <v>615000</v>
      </c>
      <c r="M30">
        <v>-2463000</v>
      </c>
      <c r="N30">
        <v>-1189000</v>
      </c>
      <c r="O30">
        <v>4000</v>
      </c>
      <c r="P30">
        <v>-353000</v>
      </c>
      <c r="Q30">
        <v>4001000</v>
      </c>
      <c r="R30">
        <v>1197000</v>
      </c>
      <c r="S30">
        <v>417000</v>
      </c>
      <c r="T30">
        <v>1042000</v>
      </c>
      <c r="U30">
        <v>1746000</v>
      </c>
      <c r="V30">
        <v>1947000</v>
      </c>
      <c r="W30">
        <v>3279000</v>
      </c>
      <c r="X30">
        <v>4150000</v>
      </c>
      <c r="Y30">
        <v>3727000</v>
      </c>
      <c r="Z30">
        <v>2490000</v>
      </c>
      <c r="AA30">
        <v>6000</v>
      </c>
      <c r="AB30">
        <v>-2523000</v>
      </c>
      <c r="AC30">
        <v>1000</v>
      </c>
      <c r="AD30">
        <v>27000</v>
      </c>
      <c r="AE30">
        <v>41000</v>
      </c>
      <c r="AF30">
        <v>-8000</v>
      </c>
      <c r="AG30">
        <v>-108000</v>
      </c>
      <c r="AH30">
        <v>22000</v>
      </c>
      <c r="AI30">
        <v>45000</v>
      </c>
      <c r="AJ30">
        <v>-9000</v>
      </c>
      <c r="AK30">
        <v>4000</v>
      </c>
      <c r="AL30">
        <v>-44000</v>
      </c>
      <c r="AM30">
        <v>-23000</v>
      </c>
      <c r="AN30">
        <v>23000</v>
      </c>
      <c r="AO30">
        <v>50000</v>
      </c>
      <c r="AP30">
        <v>-12000</v>
      </c>
      <c r="AQ30">
        <v>-19000</v>
      </c>
      <c r="AR30">
        <v>-3000</v>
      </c>
      <c r="AS30">
        <v>-31000</v>
      </c>
      <c r="AT30">
        <v>66000</v>
      </c>
      <c r="AU30">
        <v>-12000</v>
      </c>
      <c r="AV30">
        <v>3000</v>
      </c>
      <c r="AW30">
        <v>-2000</v>
      </c>
      <c r="AX30">
        <v>27000</v>
      </c>
      <c r="AY30">
        <v>17000</v>
      </c>
      <c r="AZ30">
        <v>-27000</v>
      </c>
      <c r="BA30">
        <v>9000</v>
      </c>
      <c r="BB30">
        <v>15000</v>
      </c>
      <c r="BC30">
        <v>4000</v>
      </c>
      <c r="BD30">
        <v>0</v>
      </c>
      <c r="BE30">
        <v>-5000</v>
      </c>
      <c r="BF30">
        <v>0</v>
      </c>
      <c r="BG30">
        <v>0</v>
      </c>
      <c r="BH30">
        <v>6000</v>
      </c>
      <c r="BI30">
        <v>-25000</v>
      </c>
      <c r="BJ30">
        <v>44000</v>
      </c>
      <c r="BK30">
        <v>2000</v>
      </c>
      <c r="BL30">
        <v>-28000</v>
      </c>
      <c r="BM30">
        <v>0</v>
      </c>
      <c r="BN30">
        <v>-2000</v>
      </c>
      <c r="BO30">
        <v>-12000</v>
      </c>
      <c r="BP30">
        <v>-2000</v>
      </c>
      <c r="BQ30">
        <v>2000</v>
      </c>
      <c r="BR30">
        <v>16000</v>
      </c>
      <c r="BS30">
        <v>-1000</v>
      </c>
      <c r="BT30">
        <v>4000</v>
      </c>
      <c r="BU30">
        <v>0</v>
      </c>
      <c r="BV30">
        <v>-4000</v>
      </c>
      <c r="BW30">
        <v>3000</v>
      </c>
      <c r="BX30">
        <v>-29000</v>
      </c>
      <c r="BY30">
        <v>-1000</v>
      </c>
      <c r="BZ30">
        <v>15000</v>
      </c>
      <c r="CA30">
        <v>4000</v>
      </c>
      <c r="CB30">
        <v>-113000</v>
      </c>
      <c r="CC30">
        <v>-108000</v>
      </c>
      <c r="CD30">
        <v>22000</v>
      </c>
      <c r="CE30">
        <v>0</v>
      </c>
      <c r="CF30">
        <v>58000</v>
      </c>
      <c r="CG30">
        <v>0</v>
      </c>
      <c r="CH30">
        <v>-58000</v>
      </c>
      <c r="CI30">
        <v>0</v>
      </c>
      <c r="CJ30">
        <v>0</v>
      </c>
      <c r="CK30">
        <v>-1610000</v>
      </c>
      <c r="CL30">
        <v>130000</v>
      </c>
      <c r="CM30">
        <v>-180000</v>
      </c>
      <c r="CN30">
        <v>2249000</v>
      </c>
      <c r="CO30">
        <v>-570000</v>
      </c>
      <c r="CP30">
        <v>21000</v>
      </c>
      <c r="CQ30">
        <v>20000</v>
      </c>
      <c r="CR30">
        <v>-22000</v>
      </c>
      <c r="CS30">
        <v>12000</v>
      </c>
      <c r="CT30">
        <v>-38000</v>
      </c>
      <c r="CU30">
        <v>3575</v>
      </c>
      <c r="CV30">
        <v>15818</v>
      </c>
      <c r="CW30">
        <v>6642</v>
      </c>
      <c r="CX30">
        <v>10707</v>
      </c>
      <c r="CY30">
        <v>54244</v>
      </c>
      <c r="CZ30">
        <v>30926</v>
      </c>
      <c r="DA30">
        <v>4692</v>
      </c>
      <c r="DB30">
        <v>8618</v>
      </c>
      <c r="DC30">
        <v>12843</v>
      </c>
      <c r="DD30">
        <v>15928</v>
      </c>
      <c r="DE30">
        <v>7700</v>
      </c>
      <c r="DF30">
        <v>0</v>
      </c>
      <c r="DG30">
        <v>27919</v>
      </c>
      <c r="DH30">
        <v>30026</v>
      </c>
      <c r="DI30">
        <v>28141</v>
      </c>
      <c r="DJ30">
        <v>17866</v>
      </c>
      <c r="DK30">
        <v>1819</v>
      </c>
      <c r="DL30">
        <v>0</v>
      </c>
      <c r="DM30">
        <v>11857</v>
      </c>
      <c r="DN30">
        <v>29546</v>
      </c>
      <c r="DO30">
        <v>18419</v>
      </c>
      <c r="DP30">
        <v>0</v>
      </c>
      <c r="DQ30">
        <v>1685</v>
      </c>
      <c r="DR30">
        <v>0</v>
      </c>
      <c r="DS30">
        <v>3557</v>
      </c>
      <c r="DT30">
        <v>24279</v>
      </c>
      <c r="DU30">
        <v>0</v>
      </c>
      <c r="DV30">
        <v>0</v>
      </c>
      <c r="DW30">
        <v>809</v>
      </c>
      <c r="DX30">
        <v>191</v>
      </c>
      <c r="DY30">
        <v>720</v>
      </c>
      <c r="DZ30">
        <v>720</v>
      </c>
      <c r="EA30">
        <v>-6064</v>
      </c>
      <c r="EB30">
        <v>2310</v>
      </c>
      <c r="EC30">
        <v>-1998</v>
      </c>
      <c r="ED30">
        <v>-1881</v>
      </c>
      <c r="EE30">
        <v>4643</v>
      </c>
      <c r="EF30">
        <v>0</v>
      </c>
      <c r="EG30">
        <v>-4214</v>
      </c>
      <c r="EH30">
        <v>-8062</v>
      </c>
      <c r="EI30">
        <v>30415</v>
      </c>
      <c r="EJ30">
        <v>16538</v>
      </c>
      <c r="EK30">
        <v>30182</v>
      </c>
      <c r="EL30">
        <v>43042</v>
      </c>
      <c r="EM30">
        <v>83945</v>
      </c>
      <c r="EN30">
        <v>71190</v>
      </c>
      <c r="EO30">
        <v>11154</v>
      </c>
      <c r="EP30">
        <v>8618</v>
      </c>
      <c r="EQ30">
        <v>21296</v>
      </c>
      <c r="ER30">
        <v>37603</v>
      </c>
      <c r="ES30">
        <v>477661</v>
      </c>
      <c r="ET30">
        <v>461152</v>
      </c>
      <c r="EU30">
        <v>473483</v>
      </c>
      <c r="EV30">
        <v>459879</v>
      </c>
      <c r="EW30">
        <v>227934</v>
      </c>
      <c r="EX30">
        <v>217480</v>
      </c>
      <c r="EY30">
        <v>227708</v>
      </c>
      <c r="EZ30">
        <v>217715</v>
      </c>
      <c r="FA30">
        <v>124213</v>
      </c>
      <c r="FB30">
        <v>123338</v>
      </c>
      <c r="FC30">
        <v>124496</v>
      </c>
      <c r="FD30">
        <v>123752</v>
      </c>
      <c r="FE30">
        <v>94952</v>
      </c>
      <c r="FF30">
        <v>51135</v>
      </c>
      <c r="FG30">
        <v>3874</v>
      </c>
      <c r="FH30">
        <v>17639</v>
      </c>
      <c r="FI30">
        <v>22303</v>
      </c>
      <c r="FJ30">
        <v>249493</v>
      </c>
      <c r="FK30">
        <v>246784</v>
      </c>
      <c r="FL30">
        <v>15273</v>
      </c>
      <c r="FM30">
        <v>4410</v>
      </c>
      <c r="FN30">
        <v>1700</v>
      </c>
      <c r="FO30">
        <v>0</v>
      </c>
      <c r="FP30">
        <v>141923</v>
      </c>
      <c r="FQ30">
        <v>0</v>
      </c>
      <c r="FR30">
        <v>13532</v>
      </c>
      <c r="FS30">
        <v>0</v>
      </c>
      <c r="FT30">
        <v>78765</v>
      </c>
      <c r="FU30">
        <v>162011</v>
      </c>
      <c r="FV30">
        <v>100179</v>
      </c>
      <c r="FW30">
        <v>100179</v>
      </c>
      <c r="FX30">
        <v>12309</v>
      </c>
      <c r="FY30">
        <v>12309</v>
      </c>
      <c r="FZ30">
        <v>13933</v>
      </c>
      <c r="GA30">
        <v>13933</v>
      </c>
      <c r="GB30">
        <v>35592</v>
      </c>
      <c r="GC30">
        <v>35592</v>
      </c>
      <c r="GD30">
        <v>166807</v>
      </c>
      <c r="GE30">
        <v>87318</v>
      </c>
      <c r="GF30">
        <v>25063</v>
      </c>
      <c r="GG30">
        <v>82143</v>
      </c>
      <c r="GH30">
        <v>296252</v>
      </c>
      <c r="GI30">
        <v>0</v>
      </c>
      <c r="GJ30">
        <v>33864</v>
      </c>
      <c r="GK30">
        <v>28042</v>
      </c>
      <c r="GL30">
        <v>302</v>
      </c>
      <c r="GM30">
        <v>420</v>
      </c>
      <c r="GN30">
        <v>5704</v>
      </c>
      <c r="GO30">
        <v>96204</v>
      </c>
      <c r="GP30">
        <v>874</v>
      </c>
      <c r="GQ30">
        <v>263</v>
      </c>
      <c r="GR30">
        <v>82177</v>
      </c>
      <c r="GS30">
        <v>14638</v>
      </c>
      <c r="GT30">
        <v>86747</v>
      </c>
      <c r="GU30">
        <v>7843</v>
      </c>
      <c r="GV30">
        <v>94590</v>
      </c>
      <c r="GW30">
        <v>5004</v>
      </c>
      <c r="GX30">
        <v>8070</v>
      </c>
      <c r="GY30">
        <v>14961</v>
      </c>
      <c r="GZ30">
        <v>15553</v>
      </c>
      <c r="HA30">
        <v>2570</v>
      </c>
      <c r="HB30">
        <v>2027</v>
      </c>
      <c r="HC30">
        <v>9730</v>
      </c>
      <c r="HD30">
        <v>5261</v>
      </c>
      <c r="HE30">
        <v>19943</v>
      </c>
      <c r="HF30">
        <v>9198</v>
      </c>
      <c r="HG30">
        <v>-2977</v>
      </c>
      <c r="HH30">
        <v>1660</v>
      </c>
      <c r="HI30">
        <v>-9700</v>
      </c>
      <c r="HJ30">
        <v>4390</v>
      </c>
      <c r="HK30">
        <v>6628</v>
      </c>
      <c r="HL30">
        <v>10398</v>
      </c>
      <c r="HM30">
        <v>0</v>
      </c>
      <c r="HN30">
        <v>-10398</v>
      </c>
      <c r="HO30">
        <v>1944</v>
      </c>
      <c r="HP30">
        <v>0</v>
      </c>
      <c r="HQ30">
        <v>-1944</v>
      </c>
      <c r="HR30">
        <v>0</v>
      </c>
      <c r="HS30">
        <v>142601</v>
      </c>
      <c r="HT30">
        <v>142601</v>
      </c>
      <c r="HU30">
        <v>129212</v>
      </c>
      <c r="HV30">
        <v>0</v>
      </c>
      <c r="HW30">
        <v>-129212</v>
      </c>
      <c r="HX30">
        <v>1205</v>
      </c>
      <c r="HY30">
        <v>158</v>
      </c>
      <c r="HZ30">
        <v>-1047</v>
      </c>
      <c r="IA30">
        <v>484467</v>
      </c>
      <c r="IB30">
        <v>73943</v>
      </c>
      <c r="IC30">
        <v>38184</v>
      </c>
      <c r="ID30">
        <v>138570</v>
      </c>
      <c r="IE30">
        <v>233770</v>
      </c>
      <c r="IF30">
        <v>0</v>
      </c>
      <c r="IG30">
        <v>73943</v>
      </c>
      <c r="IH30">
        <v>23161</v>
      </c>
      <c r="II30">
        <v>14357</v>
      </c>
      <c r="IJ30">
        <v>20859</v>
      </c>
      <c r="IK30">
        <v>0</v>
      </c>
      <c r="IL30">
        <v>-981</v>
      </c>
      <c r="IM30">
        <v>65</v>
      </c>
      <c r="IN30">
        <v>-19911</v>
      </c>
      <c r="IO30">
        <v>20906</v>
      </c>
      <c r="IP30">
        <v>-79</v>
      </c>
      <c r="IQ30">
        <v>23</v>
      </c>
      <c r="IR30">
        <v>0</v>
      </c>
      <c r="IS30">
        <v>-97</v>
      </c>
      <c r="IT30">
        <v>49</v>
      </c>
      <c r="IU30">
        <v>25</v>
      </c>
      <c r="IV30">
        <v>21805</v>
      </c>
      <c r="IW30">
        <v>19351</v>
      </c>
      <c r="IX30">
        <v>-23097</v>
      </c>
      <c r="IY30">
        <v>19413</v>
      </c>
      <c r="IZ30">
        <v>-37472</v>
      </c>
      <c r="JA30">
        <v>83130</v>
      </c>
      <c r="JB30">
        <v>82973</v>
      </c>
      <c r="JC30">
        <v>79731</v>
      </c>
      <c r="JD30">
        <v>79771</v>
      </c>
      <c r="JE30">
        <v>2774874</v>
      </c>
      <c r="JF30">
        <v>2739640</v>
      </c>
      <c r="JG30">
        <v>2767398</v>
      </c>
      <c r="JH30">
        <v>2733087</v>
      </c>
      <c r="JI30">
        <v>5585922</v>
      </c>
      <c r="JJ30">
        <v>5588186</v>
      </c>
      <c r="JK30">
        <v>102.95716460100022</v>
      </c>
      <c r="JL30">
        <v>103.57762359063314</v>
      </c>
      <c r="JM30">
        <v>104.7816091954023</v>
      </c>
      <c r="JN30">
        <v>105.08849557522124</v>
      </c>
      <c r="JO30">
        <v>100.72992700729928</v>
      </c>
      <c r="JP30">
        <v>104.75999999999999</v>
      </c>
      <c r="JQ30">
        <v>105.18181818181817</v>
      </c>
      <c r="JR30">
        <v>104.59347726228756</v>
      </c>
      <c r="JS30">
        <v>104.97109826589595</v>
      </c>
      <c r="JT30">
        <v>100.56542810985461</v>
      </c>
      <c r="JU30">
        <v>104.53821656050957</v>
      </c>
      <c r="JV30">
        <v>104.87249544626596</v>
      </c>
      <c r="JW30">
        <v>1.994027846918156E-3</v>
      </c>
      <c r="JX30">
        <v>9.1243577716659807E-3</v>
      </c>
      <c r="JY30">
        <v>1.4785897801884102E-3</v>
      </c>
      <c r="JZ30">
        <v>7.7623138602520049E-3</v>
      </c>
      <c r="KA30">
        <v>4.0750235367299492E-3</v>
      </c>
      <c r="KB30">
        <v>3.8880157938128157E-3</v>
      </c>
      <c r="KC30">
        <v>6.6341365461847386E-3</v>
      </c>
      <c r="KD30">
        <v>75946</v>
      </c>
      <c r="KE30">
        <v>10272</v>
      </c>
      <c r="KF30">
        <v>641</v>
      </c>
      <c r="KG30">
        <v>2624</v>
      </c>
      <c r="KH30">
        <v>231</v>
      </c>
      <c r="KI30">
        <v>2855</v>
      </c>
      <c r="KJ30">
        <v>231</v>
      </c>
      <c r="KK30">
        <v>8.0910683012259191E-2</v>
      </c>
      <c r="KL30">
        <v>230286</v>
      </c>
      <c r="KM30">
        <v>219585</v>
      </c>
      <c r="KN30">
        <v>159</v>
      </c>
      <c r="KO30">
        <v>15023</v>
      </c>
      <c r="KP30">
        <v>15023</v>
      </c>
      <c r="KQ30">
        <v>219967</v>
      </c>
      <c r="KR30">
        <v>249951</v>
      </c>
      <c r="KS30">
        <v>262642</v>
      </c>
      <c r="KT30">
        <v>251167</v>
      </c>
      <c r="KU30">
        <v>227934</v>
      </c>
      <c r="KV30">
        <v>217480</v>
      </c>
      <c r="KW30">
        <v>227708</v>
      </c>
      <c r="KX30">
        <v>217715</v>
      </c>
      <c r="KY30">
        <v>-805</v>
      </c>
      <c r="KZ30">
        <v>649</v>
      </c>
      <c r="LA30">
        <v>1097</v>
      </c>
      <c r="LB30">
        <v>-7413</v>
      </c>
      <c r="LC30">
        <v>-528</v>
      </c>
      <c r="LD30">
        <v>231360</v>
      </c>
      <c r="LE30">
        <v>261923</v>
      </c>
      <c r="LF30" s="1">
        <v>2201658.3259999999</v>
      </c>
      <c r="LG30" s="1">
        <v>116824.8281</v>
      </c>
      <c r="LH30" s="1">
        <v>2235480.4330000002</v>
      </c>
      <c r="LI30" s="1">
        <v>850619.72010000004</v>
      </c>
      <c r="LJ30" s="1">
        <v>42990.06983</v>
      </c>
      <c r="LK30" s="1">
        <v>40394.033219999998</v>
      </c>
      <c r="LL30" s="1">
        <v>764253.34109999996</v>
      </c>
      <c r="LM30" s="1">
        <v>285814.89179999998</v>
      </c>
      <c r="LN30" s="1">
        <v>1.0579754939999999</v>
      </c>
      <c r="LO30" s="1">
        <v>1.027120093</v>
      </c>
      <c r="LP30" s="1">
        <v>1.06E-3</v>
      </c>
      <c r="LQ30" s="1">
        <v>4.6156000000000003E-2</v>
      </c>
      <c r="LR30" s="1">
        <v>4.3629999999999997E-3</v>
      </c>
      <c r="LS30" s="1">
        <v>3.3117000000000001E-2</v>
      </c>
      <c r="LT30" s="1">
        <v>1.3077E-2</v>
      </c>
      <c r="LU30" s="1">
        <v>-4.0920000000000002E-3</v>
      </c>
      <c r="LV30" s="1">
        <v>2.3E-3</v>
      </c>
      <c r="LW30" s="1">
        <v>2.9569999999999999E-2</v>
      </c>
      <c r="LX30" s="1">
        <v>2404357.4169999999</v>
      </c>
      <c r="LY30" s="1">
        <v>125181.9081</v>
      </c>
      <c r="LZ30" s="1">
        <v>2337443.4279999998</v>
      </c>
      <c r="MA30" s="1">
        <v>891483.75859999994</v>
      </c>
      <c r="MB30" s="1">
        <v>45731.452319999997</v>
      </c>
      <c r="MC30" s="1">
        <v>40889.552060000002</v>
      </c>
      <c r="MD30" s="1">
        <v>777153.82960000006</v>
      </c>
      <c r="ME30" s="1">
        <v>284386.21789999999</v>
      </c>
      <c r="MF30" s="1">
        <v>15838.165963279895</v>
      </c>
      <c r="MG30" s="1">
        <v>4378.5798914564039</v>
      </c>
      <c r="MH30" s="1">
        <v>16134.213648217208</v>
      </c>
      <c r="MI30" s="1">
        <v>31467.630231649731</v>
      </c>
      <c r="MJ30" s="1">
        <v>313.02486211750386</v>
      </c>
      <c r="MK30" s="1">
        <v>1440.9338379741157</v>
      </c>
      <c r="ML30" s="1">
        <v>5504.6610975000076</v>
      </c>
      <c r="MM30" s="1">
        <v>10536.026788106959</v>
      </c>
      <c r="MN30" s="1">
        <v>16756.39145905503</v>
      </c>
      <c r="MO30" s="1">
        <v>4497.327385320631</v>
      </c>
      <c r="MP30" s="1">
        <v>17069.602654774142</v>
      </c>
      <c r="MQ30" s="1">
        <v>32321.035290021682</v>
      </c>
      <c r="MR30" s="1">
        <v>331.17263313304801</v>
      </c>
      <c r="MS30" s="1">
        <v>1480.0120976668206</v>
      </c>
      <c r="MT30" s="1">
        <v>5823.7965439301524</v>
      </c>
      <c r="MU30" s="1">
        <v>10821.764814450911</v>
      </c>
      <c r="MV30">
        <v>4850</v>
      </c>
      <c r="MW30">
        <v>5849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0.69875222816399285</v>
      </c>
      <c r="OX30">
        <v>0.30124777183600715</v>
      </c>
      <c r="OY30">
        <v>0.3361884368308351</v>
      </c>
      <c r="OZ30">
        <v>0.61884368308351179</v>
      </c>
      <c r="PA30">
        <v>3.2119914346895075E-3</v>
      </c>
      <c r="PB30">
        <v>4.17558886509636E-2</v>
      </c>
      <c r="PC30">
        <v>0.31185410334346503</v>
      </c>
      <c r="PD30">
        <v>0.30638297872340425</v>
      </c>
      <c r="PE30">
        <v>0.38176291793313072</v>
      </c>
      <c r="PF30">
        <v>0.15813810110974105</v>
      </c>
      <c r="PG30">
        <v>0.40690505548705302</v>
      </c>
      <c r="PH30">
        <v>9.3711467324291003E-2</v>
      </c>
      <c r="PI30">
        <v>9.9568434032059186E-2</v>
      </c>
      <c r="PJ30">
        <v>0.24167694204685575</v>
      </c>
      <c r="PK30">
        <v>0.28664495114006516</v>
      </c>
      <c r="PL30">
        <v>0.46232356134636265</v>
      </c>
      <c r="PM30">
        <v>0.25103148751357218</v>
      </c>
      <c r="PN30">
        <v>0.13197172034564023</v>
      </c>
      <c r="PO30">
        <v>0.5574757789997381</v>
      </c>
      <c r="PP30">
        <v>2.7494108405341711E-2</v>
      </c>
      <c r="PQ30">
        <v>0.19455354804922756</v>
      </c>
      <c r="PR30">
        <v>8.8504844200052377E-2</v>
      </c>
      <c r="PS30">
        <v>0.73253012048192767</v>
      </c>
      <c r="PT30">
        <v>0.25301204819277107</v>
      </c>
      <c r="PU30">
        <v>1.4457831325301262E-2</v>
      </c>
      <c r="PV30">
        <v>0.28234265734265734</v>
      </c>
      <c r="PW30">
        <v>0.64947552447552448</v>
      </c>
      <c r="PX30">
        <v>6.8181818181818232E-2</v>
      </c>
      <c r="PY30">
        <v>0</v>
      </c>
      <c r="PZ30">
        <v>1</v>
      </c>
      <c r="QA30">
        <v>0</v>
      </c>
      <c r="QB30">
        <v>2629</v>
      </c>
      <c r="QC30">
        <v>227</v>
      </c>
      <c r="QD30">
        <v>0.26571593186201037</v>
      </c>
      <c r="QE30">
        <v>976694</v>
      </c>
      <c r="QF30" s="5">
        <v>99.886286699999999</v>
      </c>
      <c r="QG30">
        <v>97.321479999999994</v>
      </c>
      <c r="QH30">
        <v>97.082849999999993</v>
      </c>
      <c r="QI30" s="5">
        <v>98.3</v>
      </c>
      <c r="QJ30">
        <v>105.10469892849876</v>
      </c>
      <c r="QK30" s="6">
        <v>5127.5469999999996</v>
      </c>
      <c r="QL30" s="7">
        <v>20983</v>
      </c>
      <c r="QM30">
        <v>5.4318242128429284E-2</v>
      </c>
    </row>
    <row r="31" spans="1:455" ht="15.75" x14ac:dyDescent="0.25">
      <c r="A31" t="s">
        <v>385</v>
      </c>
      <c r="B31">
        <v>870000</v>
      </c>
      <c r="C31">
        <v>989000</v>
      </c>
      <c r="D31">
        <v>-2243000</v>
      </c>
      <c r="E31">
        <v>98000</v>
      </c>
      <c r="F31">
        <v>306000</v>
      </c>
      <c r="G31">
        <v>160000</v>
      </c>
      <c r="H31">
        <v>-61000</v>
      </c>
      <c r="I31">
        <v>-763000</v>
      </c>
      <c r="J31">
        <v>158000</v>
      </c>
      <c r="K31">
        <v>-158000</v>
      </c>
      <c r="L31">
        <v>663000</v>
      </c>
      <c r="M31">
        <v>-2457000</v>
      </c>
      <c r="N31">
        <v>-1144000</v>
      </c>
      <c r="O31">
        <v>14000</v>
      </c>
      <c r="P31">
        <v>-396000</v>
      </c>
      <c r="Q31">
        <v>3984000</v>
      </c>
      <c r="R31">
        <v>1251000</v>
      </c>
      <c r="S31">
        <v>420000</v>
      </c>
      <c r="T31">
        <v>1109000</v>
      </c>
      <c r="U31">
        <v>1843000</v>
      </c>
      <c r="V31">
        <v>2039000</v>
      </c>
      <c r="W31">
        <v>3408000</v>
      </c>
      <c r="X31">
        <v>4248000</v>
      </c>
      <c r="Y31">
        <v>3816000</v>
      </c>
      <c r="Z31">
        <v>2554000</v>
      </c>
      <c r="AA31">
        <v>6000</v>
      </c>
      <c r="AB31">
        <v>-2589000</v>
      </c>
      <c r="AC31">
        <v>1000</v>
      </c>
      <c r="AD31">
        <v>27000</v>
      </c>
      <c r="AE31">
        <v>-18000</v>
      </c>
      <c r="AF31">
        <v>-69000</v>
      </c>
      <c r="AG31">
        <v>123000</v>
      </c>
      <c r="AH31">
        <v>-1000</v>
      </c>
      <c r="AI31">
        <v>-41000</v>
      </c>
      <c r="AJ31">
        <v>-1000</v>
      </c>
      <c r="AK31">
        <v>-10000</v>
      </c>
      <c r="AL31">
        <v>-30000</v>
      </c>
      <c r="AM31">
        <v>84000</v>
      </c>
      <c r="AN31">
        <v>-84000</v>
      </c>
      <c r="AO31">
        <v>41000</v>
      </c>
      <c r="AP31">
        <v>9000</v>
      </c>
      <c r="AQ31">
        <v>44000</v>
      </c>
      <c r="AR31">
        <v>10000</v>
      </c>
      <c r="AS31">
        <v>-40000</v>
      </c>
      <c r="AT31">
        <v>-23000</v>
      </c>
      <c r="AU31">
        <v>-5000</v>
      </c>
      <c r="AV31">
        <v>1000</v>
      </c>
      <c r="AW31">
        <v>11000</v>
      </c>
      <c r="AX31">
        <v>52000</v>
      </c>
      <c r="AY31">
        <v>41000</v>
      </c>
      <c r="AZ31">
        <v>-28000</v>
      </c>
      <c r="BA31">
        <v>19000</v>
      </c>
      <c r="BB31">
        <v>44000</v>
      </c>
      <c r="BC31">
        <v>9000</v>
      </c>
      <c r="BD31">
        <v>0</v>
      </c>
      <c r="BE31">
        <v>-9000</v>
      </c>
      <c r="BF31">
        <v>0</v>
      </c>
      <c r="BG31">
        <v>0</v>
      </c>
      <c r="BH31">
        <v>2000</v>
      </c>
      <c r="BI31">
        <v>89000</v>
      </c>
      <c r="BJ31">
        <v>-72000</v>
      </c>
      <c r="BK31">
        <v>0</v>
      </c>
      <c r="BL31">
        <v>-18000</v>
      </c>
      <c r="BM31">
        <v>15000</v>
      </c>
      <c r="BN31">
        <v>9000</v>
      </c>
      <c r="BO31">
        <v>-32000</v>
      </c>
      <c r="BP31">
        <v>-16000</v>
      </c>
      <c r="BQ31">
        <v>16000</v>
      </c>
      <c r="BR31">
        <v>7000</v>
      </c>
      <c r="BS31">
        <v>-3000</v>
      </c>
      <c r="BT31">
        <v>0</v>
      </c>
      <c r="BU31">
        <v>0</v>
      </c>
      <c r="BV31">
        <v>-4000</v>
      </c>
      <c r="BW31">
        <v>7000</v>
      </c>
      <c r="BX31">
        <v>60000</v>
      </c>
      <c r="BY31">
        <v>3000</v>
      </c>
      <c r="BZ31">
        <v>56000</v>
      </c>
      <c r="CA31">
        <v>45000</v>
      </c>
      <c r="CB31">
        <v>51000</v>
      </c>
      <c r="CC31">
        <v>157000</v>
      </c>
      <c r="CD31">
        <v>80000</v>
      </c>
      <c r="CE31">
        <v>45000</v>
      </c>
      <c r="CF31">
        <v>56000</v>
      </c>
      <c r="CG31">
        <v>0</v>
      </c>
      <c r="CH31">
        <v>-56000</v>
      </c>
      <c r="CI31">
        <v>0</v>
      </c>
      <c r="CJ31">
        <v>0</v>
      </c>
      <c r="CK31">
        <v>-1582000</v>
      </c>
      <c r="CL31">
        <v>90000</v>
      </c>
      <c r="CM31">
        <v>-229000</v>
      </c>
      <c r="CN31">
        <v>2381000</v>
      </c>
      <c r="CO31">
        <v>-637000</v>
      </c>
      <c r="CP31">
        <v>34000</v>
      </c>
      <c r="CQ31">
        <v>23000</v>
      </c>
      <c r="CR31">
        <v>-20000</v>
      </c>
      <c r="CS31">
        <v>-6000</v>
      </c>
      <c r="CT31">
        <v>-38000</v>
      </c>
      <c r="CU31">
        <v>3565</v>
      </c>
      <c r="CV31">
        <v>14752</v>
      </c>
      <c r="CW31">
        <v>1684</v>
      </c>
      <c r="CX31">
        <v>10218</v>
      </c>
      <c r="CY31">
        <v>52937</v>
      </c>
      <c r="CZ31">
        <v>27160</v>
      </c>
      <c r="DA31">
        <v>4682</v>
      </c>
      <c r="DB31">
        <v>8412</v>
      </c>
      <c r="DC31">
        <v>13336</v>
      </c>
      <c r="DD31">
        <v>15663</v>
      </c>
      <c r="DE31">
        <v>48</v>
      </c>
      <c r="DF31">
        <v>0</v>
      </c>
      <c r="DG31">
        <v>9616</v>
      </c>
      <c r="DH31">
        <v>10107</v>
      </c>
      <c r="DI31">
        <v>7283</v>
      </c>
      <c r="DJ31">
        <v>252</v>
      </c>
      <c r="DK31">
        <v>1732</v>
      </c>
      <c r="DL31">
        <v>0</v>
      </c>
      <c r="DM31">
        <v>5232</v>
      </c>
      <c r="DN31">
        <v>13553</v>
      </c>
      <c r="DO31">
        <v>16519</v>
      </c>
      <c r="DP31">
        <v>0</v>
      </c>
      <c r="DQ31">
        <v>-51</v>
      </c>
      <c r="DR31">
        <v>0</v>
      </c>
      <c r="DS31">
        <v>2730</v>
      </c>
      <c r="DT31">
        <v>19576</v>
      </c>
      <c r="DU31">
        <v>0</v>
      </c>
      <c r="DV31">
        <v>0</v>
      </c>
      <c r="DW31">
        <v>597</v>
      </c>
      <c r="DX31">
        <v>219</v>
      </c>
      <c r="DY31">
        <v>720</v>
      </c>
      <c r="DZ31">
        <v>720</v>
      </c>
      <c r="EA31">
        <v>2559</v>
      </c>
      <c r="EB31">
        <v>4620</v>
      </c>
      <c r="EC31">
        <v>358</v>
      </c>
      <c r="ED31">
        <v>999</v>
      </c>
      <c r="EE31">
        <v>4015</v>
      </c>
      <c r="EF31">
        <v>0</v>
      </c>
      <c r="EG31">
        <v>1604</v>
      </c>
      <c r="EH31">
        <v>2917</v>
      </c>
      <c r="EI31">
        <v>20852</v>
      </c>
      <c r="EJ31">
        <v>15472</v>
      </c>
      <c r="EK31">
        <v>13808</v>
      </c>
      <c r="EL31">
        <v>24945</v>
      </c>
      <c r="EM31">
        <v>63309</v>
      </c>
      <c r="EN31">
        <v>47987</v>
      </c>
      <c r="EO31">
        <v>10429</v>
      </c>
      <c r="EP31">
        <v>8412</v>
      </c>
      <c r="EQ31">
        <v>20769</v>
      </c>
      <c r="ER31">
        <v>32352</v>
      </c>
      <c r="ES31">
        <v>474105</v>
      </c>
      <c r="ET31">
        <v>456721</v>
      </c>
      <c r="EU31">
        <v>476508</v>
      </c>
      <c r="EV31">
        <v>460311</v>
      </c>
      <c r="EW31">
        <v>222027</v>
      </c>
      <c r="EX31">
        <v>211290</v>
      </c>
      <c r="EY31">
        <v>227919</v>
      </c>
      <c r="EZ31">
        <v>216959</v>
      </c>
      <c r="FA31">
        <v>125362</v>
      </c>
      <c r="FB31">
        <v>123171</v>
      </c>
      <c r="FC31">
        <v>125907</v>
      </c>
      <c r="FD31">
        <v>123924</v>
      </c>
      <c r="FE31">
        <v>91343</v>
      </c>
      <c r="FF31">
        <v>45515</v>
      </c>
      <c r="FG31">
        <v>3726</v>
      </c>
      <c r="FH31">
        <v>17731</v>
      </c>
      <c r="FI31">
        <v>24371</v>
      </c>
      <c r="FJ31">
        <v>238819</v>
      </c>
      <c r="FK31">
        <v>236307</v>
      </c>
      <c r="FL31">
        <v>15033</v>
      </c>
      <c r="FM31">
        <v>4232</v>
      </c>
      <c r="FN31">
        <v>1719</v>
      </c>
      <c r="FO31">
        <v>0</v>
      </c>
      <c r="FP31">
        <v>133528</v>
      </c>
      <c r="FQ31">
        <v>0</v>
      </c>
      <c r="FR31">
        <v>11839</v>
      </c>
      <c r="FS31">
        <v>0</v>
      </c>
      <c r="FT31">
        <v>78419</v>
      </c>
      <c r="FU31">
        <v>170085</v>
      </c>
      <c r="FV31">
        <v>102995</v>
      </c>
      <c r="FW31">
        <v>102995</v>
      </c>
      <c r="FX31">
        <v>12656</v>
      </c>
      <c r="FY31">
        <v>12656</v>
      </c>
      <c r="FZ31">
        <v>13962</v>
      </c>
      <c r="GA31">
        <v>13962</v>
      </c>
      <c r="GB31">
        <v>40471</v>
      </c>
      <c r="GC31">
        <v>40471</v>
      </c>
      <c r="GD31">
        <v>166452</v>
      </c>
      <c r="GE31">
        <v>91858</v>
      </c>
      <c r="GF31">
        <v>27978</v>
      </c>
      <c r="GG31">
        <v>80421</v>
      </c>
      <c r="GH31">
        <v>282158</v>
      </c>
      <c r="GI31">
        <v>0</v>
      </c>
      <c r="GJ31">
        <v>32120</v>
      </c>
      <c r="GK31">
        <v>26325</v>
      </c>
      <c r="GL31">
        <v>301</v>
      </c>
      <c r="GM31">
        <v>439</v>
      </c>
      <c r="GN31">
        <v>5657</v>
      </c>
      <c r="GO31">
        <v>93508</v>
      </c>
      <c r="GP31">
        <v>868</v>
      </c>
      <c r="GQ31">
        <v>264</v>
      </c>
      <c r="GR31">
        <v>81388</v>
      </c>
      <c r="GS31">
        <v>12724</v>
      </c>
      <c r="GT31">
        <v>87549</v>
      </c>
      <c r="GU31">
        <v>7866</v>
      </c>
      <c r="GV31">
        <v>95415</v>
      </c>
      <c r="GW31">
        <v>4470</v>
      </c>
      <c r="GX31">
        <v>7964</v>
      </c>
      <c r="GY31">
        <v>15116</v>
      </c>
      <c r="GZ31">
        <v>15703</v>
      </c>
      <c r="HA31">
        <v>2697</v>
      </c>
      <c r="HB31">
        <v>1693</v>
      </c>
      <c r="HC31">
        <v>9404</v>
      </c>
      <c r="HD31">
        <v>5308</v>
      </c>
      <c r="HE31">
        <v>20241</v>
      </c>
      <c r="HF31">
        <v>9305</v>
      </c>
      <c r="HG31">
        <v>-2777</v>
      </c>
      <c r="HH31">
        <v>1440</v>
      </c>
      <c r="HI31">
        <v>-9808</v>
      </c>
      <c r="HJ31">
        <v>4538</v>
      </c>
      <c r="HK31">
        <v>6608</v>
      </c>
      <c r="HL31">
        <v>10398</v>
      </c>
      <c r="HM31">
        <v>0</v>
      </c>
      <c r="HN31">
        <v>-10398</v>
      </c>
      <c r="HO31">
        <v>1944</v>
      </c>
      <c r="HP31">
        <v>0</v>
      </c>
      <c r="HQ31">
        <v>-1944</v>
      </c>
      <c r="HR31">
        <v>0</v>
      </c>
      <c r="HS31">
        <v>136414</v>
      </c>
      <c r="HT31">
        <v>136414</v>
      </c>
      <c r="HU31">
        <v>123116</v>
      </c>
      <c r="HV31">
        <v>0</v>
      </c>
      <c r="HW31">
        <v>-123116</v>
      </c>
      <c r="HX31">
        <v>1114</v>
      </c>
      <c r="HY31">
        <v>158</v>
      </c>
      <c r="HZ31">
        <v>-956</v>
      </c>
      <c r="IA31">
        <v>476022</v>
      </c>
      <c r="IB31">
        <v>78683</v>
      </c>
      <c r="IC31">
        <v>41075</v>
      </c>
      <c r="ID31">
        <v>131296</v>
      </c>
      <c r="IE31">
        <v>224968</v>
      </c>
      <c r="IF31">
        <v>0</v>
      </c>
      <c r="IG31">
        <v>78683</v>
      </c>
      <c r="IH31">
        <v>25889</v>
      </c>
      <c r="II31">
        <v>5934</v>
      </c>
      <c r="IJ31">
        <v>18126</v>
      </c>
      <c r="IK31">
        <v>0</v>
      </c>
      <c r="IL31">
        <v>412</v>
      </c>
      <c r="IM31">
        <v>-269</v>
      </c>
      <c r="IN31">
        <v>-6896</v>
      </c>
      <c r="IO31">
        <v>6845</v>
      </c>
      <c r="IP31">
        <v>-92</v>
      </c>
      <c r="IQ31">
        <v>-205</v>
      </c>
      <c r="IR31">
        <v>0</v>
      </c>
      <c r="IS31">
        <v>320</v>
      </c>
      <c r="IT31">
        <v>-160</v>
      </c>
      <c r="IU31">
        <v>45</v>
      </c>
      <c r="IV31">
        <v>33786</v>
      </c>
      <c r="IW31">
        <v>21895</v>
      </c>
      <c r="IX31">
        <v>-19013</v>
      </c>
      <c r="IY31">
        <v>760</v>
      </c>
      <c r="IZ31">
        <v>-37428</v>
      </c>
      <c r="JA31">
        <v>83269</v>
      </c>
      <c r="JB31">
        <v>83262</v>
      </c>
      <c r="JC31">
        <v>79345</v>
      </c>
      <c r="JD31">
        <v>79400</v>
      </c>
      <c r="JE31">
        <v>2782609</v>
      </c>
      <c r="JF31">
        <v>2749483</v>
      </c>
      <c r="JG31">
        <v>2763001</v>
      </c>
      <c r="JH31">
        <v>2728641</v>
      </c>
      <c r="JI31">
        <v>5593375</v>
      </c>
      <c r="JJ31">
        <v>5593155</v>
      </c>
      <c r="JK31">
        <v>103.51944384097327</v>
      </c>
      <c r="JL31">
        <v>103.80994088022773</v>
      </c>
      <c r="JM31">
        <v>105.06389020350213</v>
      </c>
      <c r="JN31">
        <v>105.18433179723503</v>
      </c>
      <c r="JO31">
        <v>101.78571428571428</v>
      </c>
      <c r="JP31">
        <v>104.64384100747736</v>
      </c>
      <c r="JQ31">
        <v>105.49199084668193</v>
      </c>
      <c r="JR31">
        <v>105.02304147465438</v>
      </c>
      <c r="JS31">
        <v>104.57665903890161</v>
      </c>
      <c r="JT31">
        <v>101.61420500403551</v>
      </c>
      <c r="JU31">
        <v>104.66050622740055</v>
      </c>
      <c r="JV31">
        <v>105.98526703499078</v>
      </c>
      <c r="JW31">
        <v>1.7454249180117731E-3</v>
      </c>
      <c r="JX31">
        <v>8.6374459977134332E-3</v>
      </c>
      <c r="JY31">
        <v>3.4537652270210414E-4</v>
      </c>
      <c r="JZ31">
        <v>9.622897449810092E-3</v>
      </c>
      <c r="KA31">
        <v>3.8279638926428383E-3</v>
      </c>
      <c r="KB31">
        <v>3.2097218097593139E-3</v>
      </c>
      <c r="KC31">
        <v>6.3610023492560687E-3</v>
      </c>
      <c r="KD31">
        <v>74781</v>
      </c>
      <c r="KE31">
        <v>10339</v>
      </c>
      <c r="KF31">
        <v>867</v>
      </c>
      <c r="KG31">
        <v>2612</v>
      </c>
      <c r="KH31">
        <v>215</v>
      </c>
      <c r="KI31">
        <v>2827</v>
      </c>
      <c r="KJ31">
        <v>215</v>
      </c>
      <c r="KK31">
        <v>7.6052352316943753E-2</v>
      </c>
      <c r="KL31">
        <v>230222</v>
      </c>
      <c r="KM31">
        <v>217154</v>
      </c>
      <c r="KN31">
        <v>107</v>
      </c>
      <c r="KO31">
        <v>15185</v>
      </c>
      <c r="KP31">
        <v>15185</v>
      </c>
      <c r="KQ31">
        <v>218492</v>
      </c>
      <c r="KR31">
        <v>254150</v>
      </c>
      <c r="KS31">
        <v>260467</v>
      </c>
      <c r="KT31">
        <v>248852</v>
      </c>
      <c r="KU31">
        <v>222027</v>
      </c>
      <c r="KV31">
        <v>211290</v>
      </c>
      <c r="KW31">
        <v>227919</v>
      </c>
      <c r="KX31">
        <v>216959</v>
      </c>
      <c r="KY31">
        <v>214</v>
      </c>
      <c r="KZ31">
        <v>1105</v>
      </c>
      <c r="LA31">
        <v>-987</v>
      </c>
      <c r="LB31">
        <v>-6760</v>
      </c>
      <c r="LC31">
        <v>-572</v>
      </c>
      <c r="LD31">
        <v>230536</v>
      </c>
      <c r="LE31">
        <v>265910</v>
      </c>
      <c r="LF31" s="1">
        <v>2215681.4139999999</v>
      </c>
      <c r="LG31" s="1">
        <v>115850.19960000001</v>
      </c>
      <c r="LH31" s="1">
        <v>2242145.0150000001</v>
      </c>
      <c r="LI31" s="1">
        <v>853839.85730000003</v>
      </c>
      <c r="LJ31" s="1">
        <v>42724.539810000002</v>
      </c>
      <c r="LK31" s="1">
        <v>41864.900350000004</v>
      </c>
      <c r="LL31" s="1">
        <v>768100.71070000005</v>
      </c>
      <c r="LM31" s="1">
        <v>287858.08850000001</v>
      </c>
      <c r="LN31" s="1">
        <v>1.061044643</v>
      </c>
      <c r="LO31" s="1">
        <v>1.0279818570000001</v>
      </c>
      <c r="LP31" s="1">
        <v>1.0380000000000001E-3</v>
      </c>
      <c r="LQ31" s="1">
        <v>4.3404999999999999E-2</v>
      </c>
      <c r="LR31" s="1">
        <v>4.4260000000000002E-3</v>
      </c>
      <c r="LS31" s="1">
        <v>3.1275999999999998E-2</v>
      </c>
      <c r="LT31" s="1">
        <v>1.3584000000000001E-2</v>
      </c>
      <c r="LU31" s="1">
        <v>-1.351E-3</v>
      </c>
      <c r="LV31" s="1">
        <v>2.3730000000000001E-3</v>
      </c>
      <c r="LW31" s="1">
        <v>2.7913E-2</v>
      </c>
      <c r="LX31" s="1">
        <v>2425986.7439999999</v>
      </c>
      <c r="LY31" s="1">
        <v>124276.3134</v>
      </c>
      <c r="LZ31" s="1">
        <v>2351345.5040000002</v>
      </c>
      <c r="MA31" s="1">
        <v>895504.10840000003</v>
      </c>
      <c r="MB31" s="1">
        <v>45579.86378</v>
      </c>
      <c r="MC31" s="1">
        <v>42436.433969999998</v>
      </c>
      <c r="MD31" s="1">
        <v>783576.10179999995</v>
      </c>
      <c r="ME31" s="1">
        <v>286726.01689999999</v>
      </c>
      <c r="MF31" s="1">
        <v>16308.409342387989</v>
      </c>
      <c r="MG31" s="1">
        <v>4096.1531636805084</v>
      </c>
      <c r="MH31" s="1">
        <v>16558.818396457937</v>
      </c>
      <c r="MI31" s="1">
        <v>29824.119565847595</v>
      </c>
      <c r="MJ31" s="1">
        <v>318.44708857072169</v>
      </c>
      <c r="MK31" s="1">
        <v>1416.2947911197859</v>
      </c>
      <c r="ML31" s="1">
        <v>5660.9427784303925</v>
      </c>
      <c r="MM31" s="1">
        <v>10021.147774813429</v>
      </c>
      <c r="MN31" s="1">
        <v>17303.95036859193</v>
      </c>
      <c r="MO31" s="1">
        <v>4210.7711357567141</v>
      </c>
      <c r="MP31" s="1">
        <v>17569.645553971543</v>
      </c>
      <c r="MQ31" s="1">
        <v>30658.653814690049</v>
      </c>
      <c r="MR31" s="1">
        <v>337.88657740691076</v>
      </c>
      <c r="MS31" s="1">
        <v>1455.9253494347449</v>
      </c>
      <c r="MT31" s="1">
        <v>6006.513009383104</v>
      </c>
      <c r="MU31" s="1">
        <v>10301.558098824127</v>
      </c>
      <c r="MV31">
        <v>2771</v>
      </c>
      <c r="MW31">
        <v>3467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0.69875222816399285</v>
      </c>
      <c r="OX31">
        <v>0.30124777183600715</v>
      </c>
      <c r="OY31">
        <v>0.3361884368308351</v>
      </c>
      <c r="OZ31">
        <v>0.61884368308351179</v>
      </c>
      <c r="PA31">
        <v>3.2119914346895075E-3</v>
      </c>
      <c r="PB31">
        <v>4.17558886509636E-2</v>
      </c>
      <c r="PC31">
        <v>0.31185410334346503</v>
      </c>
      <c r="PD31">
        <v>0.30638297872340425</v>
      </c>
      <c r="PE31">
        <v>0.38176291793313072</v>
      </c>
      <c r="PF31">
        <v>0.15813810110974105</v>
      </c>
      <c r="PG31">
        <v>0.40690505548705302</v>
      </c>
      <c r="PH31">
        <v>9.3711467324291003E-2</v>
      </c>
      <c r="PI31">
        <v>9.9568434032059186E-2</v>
      </c>
      <c r="PJ31">
        <v>0.24167694204685575</v>
      </c>
      <c r="PK31">
        <v>0.28664495114006516</v>
      </c>
      <c r="PL31">
        <v>0.46232356134636265</v>
      </c>
      <c r="PM31">
        <v>0.25103148751357218</v>
      </c>
      <c r="PN31">
        <v>0.13197172034564023</v>
      </c>
      <c r="PO31">
        <v>0.5574757789997381</v>
      </c>
      <c r="PP31">
        <v>2.7494108405341711E-2</v>
      </c>
      <c r="PQ31">
        <v>0.19455354804922756</v>
      </c>
      <c r="PR31">
        <v>8.8504844200052377E-2</v>
      </c>
      <c r="PS31">
        <v>0.73253012048192767</v>
      </c>
      <c r="PT31">
        <v>0.25301204819277107</v>
      </c>
      <c r="PU31">
        <v>1.4457831325301262E-2</v>
      </c>
      <c r="PV31">
        <v>0.28234265734265734</v>
      </c>
      <c r="PW31">
        <v>0.64947552447552448</v>
      </c>
      <c r="PX31">
        <v>6.8181818181818232E-2</v>
      </c>
      <c r="PY31">
        <v>0</v>
      </c>
      <c r="PZ31">
        <v>0</v>
      </c>
      <c r="QA31">
        <v>1</v>
      </c>
      <c r="QB31">
        <v>2628</v>
      </c>
      <c r="QC31">
        <v>214</v>
      </c>
      <c r="QD31">
        <v>0.29283900410083524</v>
      </c>
      <c r="QE31">
        <v>986299</v>
      </c>
      <c r="QF31" s="5">
        <v>100.040363</v>
      </c>
      <c r="QG31">
        <v>95.591660000000005</v>
      </c>
      <c r="QH31">
        <v>95.399029999999996</v>
      </c>
      <c r="QI31" s="5">
        <v>98.466666700000005</v>
      </c>
      <c r="QJ31">
        <v>105.28290292976943</v>
      </c>
      <c r="QK31" s="6">
        <v>5127.5469999999996</v>
      </c>
      <c r="QL31" s="7">
        <v>20461</v>
      </c>
      <c r="QM31">
        <v>5.4318242128429284E-2</v>
      </c>
    </row>
    <row r="32" spans="1:455" ht="15.75" x14ac:dyDescent="0.25">
      <c r="A32" t="s">
        <v>386</v>
      </c>
      <c r="B32">
        <v>699000</v>
      </c>
      <c r="C32">
        <v>1139000</v>
      </c>
      <c r="D32">
        <v>-2190000</v>
      </c>
      <c r="E32">
        <v>44000</v>
      </c>
      <c r="F32">
        <v>329000</v>
      </c>
      <c r="G32">
        <v>147000</v>
      </c>
      <c r="H32">
        <v>-48000</v>
      </c>
      <c r="I32">
        <v>-721000</v>
      </c>
      <c r="J32">
        <v>140000</v>
      </c>
      <c r="K32">
        <v>-140000</v>
      </c>
      <c r="L32">
        <v>623000</v>
      </c>
      <c r="M32">
        <v>-2468000</v>
      </c>
      <c r="N32">
        <v>-1185000</v>
      </c>
      <c r="O32">
        <v>11000</v>
      </c>
      <c r="P32">
        <v>-399000</v>
      </c>
      <c r="Q32">
        <v>4042000</v>
      </c>
      <c r="R32">
        <v>1145000</v>
      </c>
      <c r="S32">
        <v>415000</v>
      </c>
      <c r="T32">
        <v>1122000</v>
      </c>
      <c r="U32">
        <v>1869000</v>
      </c>
      <c r="V32">
        <v>1645000</v>
      </c>
      <c r="W32">
        <v>3244000</v>
      </c>
      <c r="X32">
        <v>4605000</v>
      </c>
      <c r="Y32">
        <v>3820000</v>
      </c>
      <c r="Z32">
        <v>2597000</v>
      </c>
      <c r="AA32">
        <v>5000</v>
      </c>
      <c r="AB32">
        <v>-2629000</v>
      </c>
      <c r="AC32">
        <v>1000</v>
      </c>
      <c r="AD32">
        <v>26000</v>
      </c>
      <c r="AE32">
        <v>-24000</v>
      </c>
      <c r="AF32">
        <v>59000</v>
      </c>
      <c r="AG32">
        <v>36000</v>
      </c>
      <c r="AH32">
        <v>-54000</v>
      </c>
      <c r="AI32">
        <v>-26000</v>
      </c>
      <c r="AJ32">
        <v>-7000</v>
      </c>
      <c r="AK32">
        <v>-11000</v>
      </c>
      <c r="AL32">
        <v>41000</v>
      </c>
      <c r="AM32">
        <v>15000</v>
      </c>
      <c r="AN32">
        <v>-15000</v>
      </c>
      <c r="AO32">
        <v>-24000</v>
      </c>
      <c r="AP32">
        <v>2000</v>
      </c>
      <c r="AQ32">
        <v>-11000</v>
      </c>
      <c r="AR32">
        <v>-3000</v>
      </c>
      <c r="AS32">
        <v>-3000</v>
      </c>
      <c r="AT32">
        <v>14000</v>
      </c>
      <c r="AU32">
        <v>2000</v>
      </c>
      <c r="AV32">
        <v>1000</v>
      </c>
      <c r="AW32">
        <v>12000</v>
      </c>
      <c r="AX32">
        <v>27000</v>
      </c>
      <c r="AY32">
        <v>17000</v>
      </c>
      <c r="AZ32">
        <v>15000</v>
      </c>
      <c r="BA32">
        <v>56000</v>
      </c>
      <c r="BB32">
        <v>47000</v>
      </c>
      <c r="BC32">
        <v>7000</v>
      </c>
      <c r="BD32">
        <v>0</v>
      </c>
      <c r="BE32">
        <v>-8000</v>
      </c>
      <c r="BF32">
        <v>0</v>
      </c>
      <c r="BG32">
        <v>1000</v>
      </c>
      <c r="BH32">
        <v>-154000</v>
      </c>
      <c r="BI32">
        <v>114000</v>
      </c>
      <c r="BJ32">
        <v>13000</v>
      </c>
      <c r="BK32">
        <v>-1000</v>
      </c>
      <c r="BL32">
        <v>25000</v>
      </c>
      <c r="BM32">
        <v>-7000</v>
      </c>
      <c r="BN32">
        <v>23000</v>
      </c>
      <c r="BO32">
        <v>1000</v>
      </c>
      <c r="BP32">
        <v>-34000</v>
      </c>
      <c r="BQ32">
        <v>34000</v>
      </c>
      <c r="BR32">
        <v>-17000</v>
      </c>
      <c r="BS32">
        <v>-13000</v>
      </c>
      <c r="BT32">
        <v>-30000</v>
      </c>
      <c r="BU32">
        <v>0</v>
      </c>
      <c r="BV32">
        <v>0</v>
      </c>
      <c r="BW32">
        <v>43000</v>
      </c>
      <c r="BX32">
        <v>-109000</v>
      </c>
      <c r="BY32">
        <v>-6000</v>
      </c>
      <c r="BZ32">
        <v>1000</v>
      </c>
      <c r="CA32">
        <v>-1000</v>
      </c>
      <c r="CB32">
        <v>-410000</v>
      </c>
      <c r="CC32">
        <v>-180000</v>
      </c>
      <c r="CD32">
        <v>301000</v>
      </c>
      <c r="CE32">
        <v>-42000</v>
      </c>
      <c r="CF32">
        <v>35000</v>
      </c>
      <c r="CG32">
        <v>0</v>
      </c>
      <c r="CH32">
        <v>-33000</v>
      </c>
      <c r="CI32">
        <v>0</v>
      </c>
      <c r="CJ32">
        <v>-2000</v>
      </c>
      <c r="CK32">
        <v>-1687000</v>
      </c>
      <c r="CL32">
        <v>488000</v>
      </c>
      <c r="CM32">
        <v>-250000</v>
      </c>
      <c r="CN32">
        <v>2122000</v>
      </c>
      <c r="CO32">
        <v>-651000</v>
      </c>
      <c r="CP32">
        <v>39000</v>
      </c>
      <c r="CQ32">
        <v>12000</v>
      </c>
      <c r="CR32">
        <v>-15000</v>
      </c>
      <c r="CS32">
        <v>-20000</v>
      </c>
      <c r="CT32">
        <v>-28000</v>
      </c>
      <c r="CU32">
        <v>3632</v>
      </c>
      <c r="CV32">
        <v>15187</v>
      </c>
      <c r="CW32">
        <v>9485</v>
      </c>
      <c r="CX32">
        <v>10116</v>
      </c>
      <c r="CY32">
        <v>50087</v>
      </c>
      <c r="CZ32">
        <v>30172</v>
      </c>
      <c r="DA32">
        <v>4643</v>
      </c>
      <c r="DB32">
        <v>8319</v>
      </c>
      <c r="DC32">
        <v>12622</v>
      </c>
      <c r="DD32">
        <v>16676</v>
      </c>
      <c r="DE32">
        <v>-313</v>
      </c>
      <c r="DF32">
        <v>0</v>
      </c>
      <c r="DG32">
        <v>7243</v>
      </c>
      <c r="DH32">
        <v>1887</v>
      </c>
      <c r="DI32">
        <v>6814</v>
      </c>
      <c r="DJ32">
        <v>608</v>
      </c>
      <c r="DK32">
        <v>1677</v>
      </c>
      <c r="DL32">
        <v>0</v>
      </c>
      <c r="DM32">
        <v>4810</v>
      </c>
      <c r="DN32">
        <v>17735</v>
      </c>
      <c r="DO32">
        <v>16246</v>
      </c>
      <c r="DP32">
        <v>0</v>
      </c>
      <c r="DQ32">
        <v>70</v>
      </c>
      <c r="DR32">
        <v>0</v>
      </c>
      <c r="DS32">
        <v>2749</v>
      </c>
      <c r="DT32">
        <v>19372</v>
      </c>
      <c r="DU32">
        <v>0</v>
      </c>
      <c r="DV32">
        <v>0</v>
      </c>
      <c r="DW32">
        <v>603</v>
      </c>
      <c r="DX32">
        <v>296</v>
      </c>
      <c r="DY32">
        <v>720</v>
      </c>
      <c r="DZ32">
        <v>720</v>
      </c>
      <c r="EA32">
        <v>-776</v>
      </c>
      <c r="EB32">
        <v>4006</v>
      </c>
      <c r="EC32">
        <v>180</v>
      </c>
      <c r="ED32">
        <v>994</v>
      </c>
      <c r="EE32">
        <v>3716</v>
      </c>
      <c r="EF32">
        <v>0</v>
      </c>
      <c r="EG32">
        <v>1284</v>
      </c>
      <c r="EH32">
        <v>-595</v>
      </c>
      <c r="EI32">
        <v>20284</v>
      </c>
      <c r="EJ32">
        <v>15907</v>
      </c>
      <c r="EK32">
        <v>16023</v>
      </c>
      <c r="EL32">
        <v>16010</v>
      </c>
      <c r="EM32">
        <v>59830</v>
      </c>
      <c r="EN32">
        <v>51145</v>
      </c>
      <c r="EO32">
        <v>10036</v>
      </c>
      <c r="EP32">
        <v>8319</v>
      </c>
      <c r="EQ32">
        <v>19319</v>
      </c>
      <c r="ER32">
        <v>34111</v>
      </c>
      <c r="ES32">
        <v>485623</v>
      </c>
      <c r="ET32">
        <v>472067</v>
      </c>
      <c r="EU32">
        <v>476385</v>
      </c>
      <c r="EV32">
        <v>459567</v>
      </c>
      <c r="EW32">
        <v>237245</v>
      </c>
      <c r="EX32">
        <v>226055</v>
      </c>
      <c r="EY32">
        <v>228795</v>
      </c>
      <c r="EZ32">
        <v>217627</v>
      </c>
      <c r="FA32">
        <v>131053</v>
      </c>
      <c r="FB32">
        <v>128567</v>
      </c>
      <c r="FC32">
        <v>127549</v>
      </c>
      <c r="FD32">
        <v>124917</v>
      </c>
      <c r="FE32">
        <v>90423</v>
      </c>
      <c r="FF32">
        <v>48163</v>
      </c>
      <c r="FG32">
        <v>3832</v>
      </c>
      <c r="FH32">
        <v>21987</v>
      </c>
      <c r="FI32">
        <v>16441</v>
      </c>
      <c r="FJ32">
        <v>247947</v>
      </c>
      <c r="FK32">
        <v>245264</v>
      </c>
      <c r="FL32">
        <v>15493</v>
      </c>
      <c r="FM32">
        <v>4387</v>
      </c>
      <c r="FN32">
        <v>1704</v>
      </c>
      <c r="FO32">
        <v>0</v>
      </c>
      <c r="FP32">
        <v>141044</v>
      </c>
      <c r="FQ32">
        <v>0</v>
      </c>
      <c r="FR32">
        <v>12019</v>
      </c>
      <c r="FS32">
        <v>0</v>
      </c>
      <c r="FT32">
        <v>79391</v>
      </c>
      <c r="FU32">
        <v>173209</v>
      </c>
      <c r="FV32">
        <v>107371</v>
      </c>
      <c r="FW32">
        <v>107371</v>
      </c>
      <c r="FX32">
        <v>12312</v>
      </c>
      <c r="FY32">
        <v>12312</v>
      </c>
      <c r="FZ32">
        <v>14060</v>
      </c>
      <c r="GA32">
        <v>14060</v>
      </c>
      <c r="GB32">
        <v>39465</v>
      </c>
      <c r="GC32">
        <v>39465</v>
      </c>
      <c r="GD32">
        <v>162440</v>
      </c>
      <c r="GE32">
        <v>107384</v>
      </c>
      <c r="GF32">
        <v>20997</v>
      </c>
      <c r="GG32">
        <v>86156</v>
      </c>
      <c r="GH32">
        <v>289107</v>
      </c>
      <c r="GI32">
        <v>0</v>
      </c>
      <c r="GJ32">
        <v>33276</v>
      </c>
      <c r="GK32">
        <v>27475</v>
      </c>
      <c r="GL32">
        <v>301</v>
      </c>
      <c r="GM32">
        <v>424</v>
      </c>
      <c r="GN32">
        <v>5678</v>
      </c>
      <c r="GO32">
        <v>87729</v>
      </c>
      <c r="GP32">
        <v>875</v>
      </c>
      <c r="GQ32">
        <v>264</v>
      </c>
      <c r="GR32">
        <v>80353</v>
      </c>
      <c r="GS32">
        <v>7987</v>
      </c>
      <c r="GT32">
        <v>91524</v>
      </c>
      <c r="GU32">
        <v>7696</v>
      </c>
      <c r="GV32">
        <v>99219</v>
      </c>
      <c r="GW32">
        <v>10968</v>
      </c>
      <c r="GX32">
        <v>8323</v>
      </c>
      <c r="GY32">
        <v>15913</v>
      </c>
      <c r="GZ32">
        <v>15865</v>
      </c>
      <c r="HA32">
        <v>2954</v>
      </c>
      <c r="HB32">
        <v>1604</v>
      </c>
      <c r="HC32">
        <v>9406</v>
      </c>
      <c r="HD32">
        <v>5356</v>
      </c>
      <c r="HE32">
        <v>20744</v>
      </c>
      <c r="HF32">
        <v>16915</v>
      </c>
      <c r="HG32">
        <v>-9364</v>
      </c>
      <c r="HH32">
        <v>1083</v>
      </c>
      <c r="HI32">
        <v>-10557</v>
      </c>
      <c r="HJ32">
        <v>4879</v>
      </c>
      <c r="HK32">
        <v>13961</v>
      </c>
      <c r="HL32">
        <v>10398</v>
      </c>
      <c r="HM32">
        <v>0</v>
      </c>
      <c r="HN32">
        <v>-10398</v>
      </c>
      <c r="HO32">
        <v>1944</v>
      </c>
      <c r="HP32">
        <v>0</v>
      </c>
      <c r="HQ32">
        <v>-1944</v>
      </c>
      <c r="HR32">
        <v>0</v>
      </c>
      <c r="HS32">
        <v>138684</v>
      </c>
      <c r="HT32">
        <v>138684</v>
      </c>
      <c r="HU32">
        <v>125323</v>
      </c>
      <c r="HV32">
        <v>0</v>
      </c>
      <c r="HW32">
        <v>-125323</v>
      </c>
      <c r="HX32">
        <v>1177</v>
      </c>
      <c r="HY32">
        <v>158</v>
      </c>
      <c r="HZ32">
        <v>-1019</v>
      </c>
      <c r="IA32">
        <v>489970</v>
      </c>
      <c r="IB32">
        <v>87622</v>
      </c>
      <c r="IC32">
        <v>39624</v>
      </c>
      <c r="ID32">
        <v>139607</v>
      </c>
      <c r="IE32">
        <v>223116</v>
      </c>
      <c r="IF32">
        <v>0</v>
      </c>
      <c r="IG32">
        <v>87622</v>
      </c>
      <c r="IH32">
        <v>23105</v>
      </c>
      <c r="II32">
        <v>8554</v>
      </c>
      <c r="IJ32">
        <v>2390</v>
      </c>
      <c r="IK32">
        <v>0</v>
      </c>
      <c r="IL32">
        <v>4277</v>
      </c>
      <c r="IM32">
        <v>-205</v>
      </c>
      <c r="IN32">
        <v>-3331</v>
      </c>
      <c r="IO32">
        <v>-647</v>
      </c>
      <c r="IP32">
        <v>-95</v>
      </c>
      <c r="IQ32">
        <v>832</v>
      </c>
      <c r="IR32">
        <v>0</v>
      </c>
      <c r="IS32">
        <v>-1706</v>
      </c>
      <c r="IT32">
        <v>853</v>
      </c>
      <c r="IU32">
        <v>21</v>
      </c>
      <c r="IV32">
        <v>42905</v>
      </c>
      <c r="IW32">
        <v>19068</v>
      </c>
      <c r="IX32">
        <v>-15058</v>
      </c>
      <c r="IY32">
        <v>-15550</v>
      </c>
      <c r="IZ32">
        <v>-31364</v>
      </c>
      <c r="JA32">
        <v>83491</v>
      </c>
      <c r="JB32">
        <v>83452</v>
      </c>
      <c r="JC32">
        <v>79476</v>
      </c>
      <c r="JD32">
        <v>79274</v>
      </c>
      <c r="JE32">
        <v>2772587</v>
      </c>
      <c r="JF32">
        <v>2736336</v>
      </c>
      <c r="JG32">
        <v>2763219</v>
      </c>
      <c r="JH32">
        <v>2728585</v>
      </c>
      <c r="JI32">
        <v>5601147</v>
      </c>
      <c r="JJ32">
        <v>5598908</v>
      </c>
      <c r="JK32">
        <v>103.65535248041775</v>
      </c>
      <c r="JL32">
        <v>102.8595636517687</v>
      </c>
      <c r="JM32">
        <v>104.90933215391421</v>
      </c>
      <c r="JN32">
        <v>103.19634703196347</v>
      </c>
      <c r="JO32">
        <v>101.94401244167963</v>
      </c>
      <c r="JP32">
        <v>104.29891522699882</v>
      </c>
      <c r="JQ32">
        <v>106.25570776255708</v>
      </c>
      <c r="JR32">
        <v>105.14705882352942</v>
      </c>
      <c r="JS32">
        <v>103.35195530726257</v>
      </c>
      <c r="JT32">
        <v>102.08166533226581</v>
      </c>
      <c r="JU32">
        <v>104.62474645030424</v>
      </c>
      <c r="JV32">
        <v>106.67280257708238</v>
      </c>
      <c r="JW32">
        <v>1.7454249180117731E-3</v>
      </c>
      <c r="JX32">
        <v>8.6374459977134332E-3</v>
      </c>
      <c r="JY32">
        <v>7.5464326160815387E-3</v>
      </c>
      <c r="JZ32">
        <v>1.0858747993579453E-2</v>
      </c>
      <c r="KA32">
        <v>3.5807216966325939E-3</v>
      </c>
      <c r="KB32">
        <v>2.7090966717533416E-3</v>
      </c>
      <c r="KC32">
        <v>6.2737774355025025E-3</v>
      </c>
      <c r="KD32">
        <v>80694</v>
      </c>
      <c r="KE32">
        <v>10316</v>
      </c>
      <c r="KF32">
        <v>686</v>
      </c>
      <c r="KG32">
        <v>2619</v>
      </c>
      <c r="KH32">
        <v>208</v>
      </c>
      <c r="KI32">
        <v>2827</v>
      </c>
      <c r="KJ32">
        <v>208</v>
      </c>
      <c r="KK32">
        <v>7.3576229218252562E-2</v>
      </c>
      <c r="KL32">
        <v>231820</v>
      </c>
      <c r="KM32">
        <v>217307</v>
      </c>
      <c r="KN32">
        <v>6597</v>
      </c>
      <c r="KO32">
        <v>16519</v>
      </c>
      <c r="KP32">
        <v>16519</v>
      </c>
      <c r="KQ32">
        <v>219046</v>
      </c>
      <c r="KR32">
        <v>248931</v>
      </c>
      <c r="KS32">
        <v>257943</v>
      </c>
      <c r="KT32">
        <v>246535</v>
      </c>
      <c r="KU32">
        <v>237245</v>
      </c>
      <c r="KV32">
        <v>226055</v>
      </c>
      <c r="KW32">
        <v>228795</v>
      </c>
      <c r="KX32">
        <v>217627</v>
      </c>
      <c r="KY32">
        <v>-3905</v>
      </c>
      <c r="KZ32">
        <v>-7068</v>
      </c>
      <c r="LA32">
        <v>58</v>
      </c>
      <c r="LB32">
        <v>-4450</v>
      </c>
      <c r="LC32">
        <v>3364</v>
      </c>
      <c r="LD32">
        <v>232699</v>
      </c>
      <c r="LE32">
        <v>259600</v>
      </c>
      <c r="LF32" s="1">
        <v>2230012.483</v>
      </c>
      <c r="LG32" s="1">
        <v>114793.1781</v>
      </c>
      <c r="LH32" s="1">
        <v>2248969.8659999999</v>
      </c>
      <c r="LI32" s="1">
        <v>857501.30240000004</v>
      </c>
      <c r="LJ32" s="1">
        <v>42461.168109999999</v>
      </c>
      <c r="LK32" s="1">
        <v>43466.954969999999</v>
      </c>
      <c r="LL32" s="1">
        <v>772007.28700000001</v>
      </c>
      <c r="LM32" s="1">
        <v>290165.59250000003</v>
      </c>
      <c r="LN32" s="1">
        <v>1.0629100970000001</v>
      </c>
      <c r="LO32" s="1">
        <v>1.024430639</v>
      </c>
      <c r="LP32" s="1">
        <v>1.0560000000000001E-3</v>
      </c>
      <c r="LQ32" s="1">
        <v>4.8603E-2</v>
      </c>
      <c r="LR32" s="1">
        <v>4.4799999999999996E-3</v>
      </c>
      <c r="LS32" s="1">
        <v>3.5189999999999999E-2</v>
      </c>
      <c r="LT32" s="1">
        <v>1.3689E-2</v>
      </c>
      <c r="LU32" s="1">
        <v>1.2110000000000001E-3</v>
      </c>
      <c r="LV32" s="1">
        <v>2.4380000000000001E-3</v>
      </c>
      <c r="LW32" s="1">
        <v>3.1461999999999997E-2</v>
      </c>
      <c r="LX32" s="1">
        <v>2445348.2680000002</v>
      </c>
      <c r="LY32" s="1">
        <v>122802.0545</v>
      </c>
      <c r="LZ32" s="1">
        <v>2362763.5860000001</v>
      </c>
      <c r="MA32" s="1">
        <v>896329.5368</v>
      </c>
      <c r="MB32" s="1">
        <v>45378.533009999999</v>
      </c>
      <c r="MC32" s="1">
        <v>43929.136500000001</v>
      </c>
      <c r="MD32" s="1">
        <v>789157.80409999995</v>
      </c>
      <c r="ME32" s="1">
        <v>288099.81030000001</v>
      </c>
      <c r="MF32" s="1">
        <v>16670.828573184135</v>
      </c>
      <c r="MG32" s="1">
        <v>4573.6457511587978</v>
      </c>
      <c r="MH32" s="1">
        <v>16869.660667199791</v>
      </c>
      <c r="MI32" s="1">
        <v>33708.069678387008</v>
      </c>
      <c r="MJ32" s="1">
        <v>321.48452545908674</v>
      </c>
      <c r="MK32" s="1">
        <v>1652.7530143238453</v>
      </c>
      <c r="ML32" s="1">
        <v>5779.2058326865572</v>
      </c>
      <c r="MM32" s="1">
        <v>11364.095180387016</v>
      </c>
      <c r="MN32" s="1">
        <v>17719.592015793522</v>
      </c>
      <c r="MO32" s="1">
        <v>4685.3828394192424</v>
      </c>
      <c r="MP32" s="1">
        <v>17930.932656130415</v>
      </c>
      <c r="MQ32" s="1">
        <v>34531.579360086529</v>
      </c>
      <c r="MR32" s="1">
        <v>341.70914813971689</v>
      </c>
      <c r="MS32" s="1">
        <v>1693.1308265729529</v>
      </c>
      <c r="MT32" s="1">
        <v>6142.7762322038343</v>
      </c>
      <c r="MU32" s="1">
        <v>11641.727287300691</v>
      </c>
      <c r="MV32">
        <v>-2558</v>
      </c>
      <c r="MW32">
        <v>-4298</v>
      </c>
      <c r="MX32">
        <v>784000</v>
      </c>
      <c r="MY32">
        <v>338000</v>
      </c>
      <c r="MZ32">
        <v>512999.99999999994</v>
      </c>
      <c r="NA32">
        <v>504000</v>
      </c>
      <c r="NB32">
        <v>628000</v>
      </c>
      <c r="NC32">
        <v>1320000</v>
      </c>
      <c r="ND32">
        <v>2129000</v>
      </c>
      <c r="NE32">
        <v>1156000</v>
      </c>
      <c r="NF32">
        <v>304000</v>
      </c>
      <c r="NG32">
        <v>104999.99999999999</v>
      </c>
      <c r="NH32">
        <v>6000.0000000000236</v>
      </c>
      <c r="NI32">
        <v>323282.34265734267</v>
      </c>
      <c r="NJ32">
        <v>743649.47552447557</v>
      </c>
      <c r="NK32">
        <v>78068.181818181882</v>
      </c>
      <c r="NL32">
        <v>628931.81818181812</v>
      </c>
      <c r="NM32">
        <v>512717.65734265745</v>
      </c>
      <c r="NN32">
        <v>2129350.5244755242</v>
      </c>
      <c r="NO32">
        <v>9000</v>
      </c>
      <c r="NP32">
        <v>4000</v>
      </c>
      <c r="NQ32">
        <v>10000</v>
      </c>
      <c r="NR32">
        <v>8000</v>
      </c>
      <c r="NS32">
        <v>-1000</v>
      </c>
      <c r="NT32">
        <v>4000</v>
      </c>
      <c r="NU32">
        <v>26000</v>
      </c>
      <c r="NV32">
        <v>26000</v>
      </c>
      <c r="NW32">
        <v>0</v>
      </c>
      <c r="NX32">
        <v>0</v>
      </c>
      <c r="NY32">
        <v>0</v>
      </c>
      <c r="NZ32">
        <v>-9000</v>
      </c>
      <c r="OA32">
        <v>9000</v>
      </c>
      <c r="OB32">
        <v>2000</v>
      </c>
      <c r="OC32">
        <f t="shared" ref="OC32:OC61" si="0">MS33-NV32-NY32-OB32</f>
        <v>-26361.651897361673</v>
      </c>
      <c r="OD32">
        <f t="shared" ref="OD32:OD61" si="1">MU33-NO32-NT32-NW32-NZ32</f>
        <v>6936.8270952579132</v>
      </c>
      <c r="OE32">
        <f t="shared" ref="OE32:OE61" si="2">MW33-NP32-NR32-NX32-OA32</f>
        <v>-13691</v>
      </c>
      <c r="OF32">
        <f t="shared" ref="OF32:OF61" si="3">MX32-MX31-NO32</f>
        <v>775000</v>
      </c>
      <c r="OG32">
        <f t="shared" ref="OG32:OV47" si="4">MY32-MY31-NP32</f>
        <v>334000</v>
      </c>
      <c r="OH32">
        <f t="shared" si="4"/>
        <v>502999.99999999994</v>
      </c>
      <c r="OI32">
        <f t="shared" si="4"/>
        <v>496000</v>
      </c>
      <c r="OJ32">
        <f t="shared" si="4"/>
        <v>629000</v>
      </c>
      <c r="OK32">
        <f t="shared" si="4"/>
        <v>1316000</v>
      </c>
      <c r="OL32">
        <f t="shared" si="4"/>
        <v>2103000</v>
      </c>
      <c r="OM32">
        <f t="shared" si="4"/>
        <v>1130000</v>
      </c>
      <c r="ON32">
        <f t="shared" si="4"/>
        <v>304000</v>
      </c>
      <c r="OO32">
        <f t="shared" si="4"/>
        <v>104999.99999999999</v>
      </c>
      <c r="OP32">
        <f t="shared" si="4"/>
        <v>6000.0000000000236</v>
      </c>
      <c r="OQ32">
        <f t="shared" si="4"/>
        <v>332282.34265734267</v>
      </c>
      <c r="OR32">
        <f t="shared" si="4"/>
        <v>734649.47552447557</v>
      </c>
      <c r="OS32">
        <f t="shared" si="4"/>
        <v>76068.181818181882</v>
      </c>
      <c r="OT32">
        <f t="shared" si="4"/>
        <v>655293.47007917974</v>
      </c>
      <c r="OU32">
        <f t="shared" si="4"/>
        <v>505780.83024739951</v>
      </c>
      <c r="OV32">
        <f t="shared" si="4"/>
        <v>2143041.5244755242</v>
      </c>
      <c r="OW32">
        <v>0.69875222816399285</v>
      </c>
      <c r="OX32">
        <v>0.30124777183600715</v>
      </c>
      <c r="OY32">
        <v>0.3361884368308351</v>
      </c>
      <c r="OZ32">
        <v>0.61884368308351179</v>
      </c>
      <c r="PA32">
        <v>3.2119914346895075E-3</v>
      </c>
      <c r="PB32">
        <v>4.17558886509636E-2</v>
      </c>
      <c r="PC32">
        <v>0.31185410334346503</v>
      </c>
      <c r="PD32">
        <v>0.30638297872340425</v>
      </c>
      <c r="PE32">
        <v>0.38176291793313072</v>
      </c>
      <c r="PF32">
        <v>0.15813810110974105</v>
      </c>
      <c r="PG32">
        <v>0.40690505548705302</v>
      </c>
      <c r="PH32">
        <v>9.3711467324291003E-2</v>
      </c>
      <c r="PI32">
        <v>9.9568434032059186E-2</v>
      </c>
      <c r="PJ32">
        <v>0.24167694204685575</v>
      </c>
      <c r="PK32">
        <v>0.28664495114006516</v>
      </c>
      <c r="PL32">
        <v>0.46232356134636265</v>
      </c>
      <c r="PM32">
        <v>0.25103148751357218</v>
      </c>
      <c r="PN32">
        <v>0.13197172034564023</v>
      </c>
      <c r="PO32">
        <v>0.5574757789997381</v>
      </c>
      <c r="PP32">
        <v>2.7494108405341711E-2</v>
      </c>
      <c r="PQ32">
        <v>0.19455354804922756</v>
      </c>
      <c r="PR32">
        <v>8.8504844200052377E-2</v>
      </c>
      <c r="PS32">
        <v>0.73253012048192767</v>
      </c>
      <c r="PT32">
        <v>0.25301204819277107</v>
      </c>
      <c r="PU32">
        <v>1.4457831325301262E-2</v>
      </c>
      <c r="PV32">
        <v>0.28234265734265734</v>
      </c>
      <c r="PW32">
        <v>0.64947552447552448</v>
      </c>
      <c r="PX32">
        <v>6.8181818181818232E-2</v>
      </c>
      <c r="PY32">
        <v>0</v>
      </c>
      <c r="PZ32">
        <v>0</v>
      </c>
      <c r="QA32">
        <v>0</v>
      </c>
      <c r="QB32">
        <v>2619</v>
      </c>
      <c r="QC32">
        <v>199</v>
      </c>
      <c r="QD32">
        <v>0.27441594265279029</v>
      </c>
      <c r="QE32">
        <v>994515</v>
      </c>
      <c r="QF32" s="5">
        <v>100.1748</v>
      </c>
      <c r="QG32">
        <v>96.615970000000004</v>
      </c>
      <c r="QH32">
        <v>95.796189999999996</v>
      </c>
      <c r="QI32" s="5">
        <v>98.5</v>
      </c>
      <c r="QJ32">
        <v>105.3185436872546</v>
      </c>
      <c r="QK32" s="6">
        <v>5127.5469999999996</v>
      </c>
      <c r="QL32" s="7">
        <v>20834</v>
      </c>
      <c r="QM32">
        <v>5.4318242128429284E-2</v>
      </c>
    </row>
    <row r="33" spans="1:455" ht="15.75" x14ac:dyDescent="0.25">
      <c r="A33" t="s">
        <v>387</v>
      </c>
      <c r="B33">
        <v>705000</v>
      </c>
      <c r="C33">
        <v>1030000</v>
      </c>
      <c r="D33">
        <v>-2147000</v>
      </c>
      <c r="E33">
        <v>43000</v>
      </c>
      <c r="F33">
        <v>389000</v>
      </c>
      <c r="G33">
        <v>134000</v>
      </c>
      <c r="H33">
        <v>-39000</v>
      </c>
      <c r="I33">
        <v>-707000</v>
      </c>
      <c r="J33">
        <v>157000</v>
      </c>
      <c r="K33">
        <v>-157000</v>
      </c>
      <c r="L33">
        <v>614000</v>
      </c>
      <c r="M33">
        <v>-2466000</v>
      </c>
      <c r="N33">
        <v>-1168000</v>
      </c>
      <c r="O33">
        <v>14000</v>
      </c>
      <c r="P33">
        <v>-488000</v>
      </c>
      <c r="Q33">
        <v>4108000</v>
      </c>
      <c r="R33">
        <v>1229000</v>
      </c>
      <c r="S33">
        <v>416000</v>
      </c>
      <c r="T33">
        <v>1200000</v>
      </c>
      <c r="U33">
        <v>2006000</v>
      </c>
      <c r="V33">
        <v>1748000</v>
      </c>
      <c r="W33">
        <v>3310000</v>
      </c>
      <c r="X33">
        <v>4737000</v>
      </c>
      <c r="Y33">
        <v>4015000</v>
      </c>
      <c r="Z33">
        <v>2644000</v>
      </c>
      <c r="AA33">
        <v>6000</v>
      </c>
      <c r="AB33">
        <v>-2677000</v>
      </c>
      <c r="AC33">
        <v>1000</v>
      </c>
      <c r="AD33">
        <v>26000</v>
      </c>
      <c r="AE33">
        <v>6000</v>
      </c>
      <c r="AF33">
        <v>-73000</v>
      </c>
      <c r="AG33">
        <v>39000</v>
      </c>
      <c r="AH33">
        <v>-16000</v>
      </c>
      <c r="AI33">
        <v>35000</v>
      </c>
      <c r="AJ33">
        <v>-9000</v>
      </c>
      <c r="AK33">
        <v>6000</v>
      </c>
      <c r="AL33">
        <v>4000</v>
      </c>
      <c r="AM33">
        <v>45000</v>
      </c>
      <c r="AN33">
        <v>-45000</v>
      </c>
      <c r="AO33">
        <v>0</v>
      </c>
      <c r="AP33">
        <v>3000</v>
      </c>
      <c r="AQ33">
        <v>19000</v>
      </c>
      <c r="AR33">
        <v>5000</v>
      </c>
      <c r="AS33">
        <v>-84000</v>
      </c>
      <c r="AT33">
        <v>59000</v>
      </c>
      <c r="AU33">
        <v>-3000</v>
      </c>
      <c r="AV33">
        <v>1000</v>
      </c>
      <c r="AW33">
        <v>28000</v>
      </c>
      <c r="AX33">
        <v>45000</v>
      </c>
      <c r="AY33">
        <v>-18000</v>
      </c>
      <c r="AZ33">
        <v>-50000</v>
      </c>
      <c r="BA33">
        <v>-15000</v>
      </c>
      <c r="BB33">
        <v>-3000</v>
      </c>
      <c r="BC33">
        <v>11000</v>
      </c>
      <c r="BD33">
        <v>1000</v>
      </c>
      <c r="BE33">
        <v>-12000</v>
      </c>
      <c r="BF33">
        <v>0</v>
      </c>
      <c r="BG33">
        <v>0</v>
      </c>
      <c r="BH33">
        <v>-7000</v>
      </c>
      <c r="BI33">
        <v>-38000</v>
      </c>
      <c r="BJ33">
        <v>5000</v>
      </c>
      <c r="BK33">
        <v>14000</v>
      </c>
      <c r="BL33">
        <v>25000</v>
      </c>
      <c r="BM33">
        <v>-3000</v>
      </c>
      <c r="BN33">
        <v>4000</v>
      </c>
      <c r="BO33">
        <v>10000</v>
      </c>
      <c r="BP33">
        <v>-29000</v>
      </c>
      <c r="BQ33">
        <v>29000</v>
      </c>
      <c r="BR33">
        <v>-9000</v>
      </c>
      <c r="BS33">
        <v>0</v>
      </c>
      <c r="BT33">
        <v>-1000</v>
      </c>
      <c r="BU33">
        <v>0</v>
      </c>
      <c r="BV33">
        <v>-4000</v>
      </c>
      <c r="BW33">
        <v>5000</v>
      </c>
      <c r="BX33">
        <v>90000</v>
      </c>
      <c r="BY33">
        <v>1000</v>
      </c>
      <c r="BZ33">
        <v>50000</v>
      </c>
      <c r="CA33">
        <v>91000</v>
      </c>
      <c r="CB33">
        <v>121000</v>
      </c>
      <c r="CC33">
        <v>117000</v>
      </c>
      <c r="CD33">
        <v>147000</v>
      </c>
      <c r="CE33">
        <v>198000</v>
      </c>
      <c r="CF33">
        <v>36000</v>
      </c>
      <c r="CG33">
        <v>0</v>
      </c>
      <c r="CH33">
        <v>-36000</v>
      </c>
      <c r="CI33">
        <v>0</v>
      </c>
      <c r="CJ33">
        <v>0</v>
      </c>
      <c r="CK33">
        <v>-1733000</v>
      </c>
      <c r="CL33">
        <v>461000</v>
      </c>
      <c r="CM33">
        <v>-233000</v>
      </c>
      <c r="CN33">
        <v>2246000</v>
      </c>
      <c r="CO33">
        <v>-722000</v>
      </c>
      <c r="CP33">
        <v>-15000</v>
      </c>
      <c r="CQ33">
        <v>29000</v>
      </c>
      <c r="CR33">
        <v>-6000</v>
      </c>
      <c r="CS33">
        <v>8000</v>
      </c>
      <c r="CT33">
        <v>-21000</v>
      </c>
      <c r="CU33">
        <v>4213</v>
      </c>
      <c r="CV33">
        <v>13730</v>
      </c>
      <c r="CW33">
        <v>6965</v>
      </c>
      <c r="CX33">
        <v>21897</v>
      </c>
      <c r="CY33">
        <v>62475</v>
      </c>
      <c r="CZ33">
        <v>28760</v>
      </c>
      <c r="DA33">
        <v>4401</v>
      </c>
      <c r="DB33">
        <v>8283</v>
      </c>
      <c r="DC33">
        <v>11458</v>
      </c>
      <c r="DD33">
        <v>16840</v>
      </c>
      <c r="DE33">
        <v>6275</v>
      </c>
      <c r="DF33">
        <v>0</v>
      </c>
      <c r="DG33">
        <v>32569</v>
      </c>
      <c r="DH33">
        <v>45519</v>
      </c>
      <c r="DI33">
        <v>18502</v>
      </c>
      <c r="DJ33">
        <v>7789</v>
      </c>
      <c r="DK33">
        <v>1936</v>
      </c>
      <c r="DL33">
        <v>0</v>
      </c>
      <c r="DM33">
        <v>14321</v>
      </c>
      <c r="DN33">
        <v>20295</v>
      </c>
      <c r="DO33">
        <v>16293</v>
      </c>
      <c r="DP33">
        <v>0</v>
      </c>
      <c r="DQ33">
        <v>1749</v>
      </c>
      <c r="DR33">
        <v>0</v>
      </c>
      <c r="DS33">
        <v>2453</v>
      </c>
      <c r="DT33">
        <v>20767</v>
      </c>
      <c r="DU33">
        <v>0</v>
      </c>
      <c r="DV33">
        <v>0</v>
      </c>
      <c r="DW33">
        <v>516</v>
      </c>
      <c r="DX33">
        <v>243</v>
      </c>
      <c r="DY33">
        <v>757</v>
      </c>
      <c r="DZ33">
        <v>757</v>
      </c>
      <c r="EA33">
        <v>1115</v>
      </c>
      <c r="EB33">
        <v>10476</v>
      </c>
      <c r="EC33">
        <v>1139</v>
      </c>
      <c r="ED33">
        <v>1682</v>
      </c>
      <c r="EE33">
        <v>9542</v>
      </c>
      <c r="EF33">
        <v>0</v>
      </c>
      <c r="EG33">
        <v>2616</v>
      </c>
      <c r="EH33">
        <v>2254</v>
      </c>
      <c r="EI33">
        <v>27538</v>
      </c>
      <c r="EJ33">
        <v>14488</v>
      </c>
      <c r="EK33">
        <v>42397</v>
      </c>
      <c r="EL33">
        <v>77891</v>
      </c>
      <c r="EM33">
        <v>84568</v>
      </c>
      <c r="EN33">
        <v>58999</v>
      </c>
      <c r="EO33">
        <v>15878</v>
      </c>
      <c r="EP33">
        <v>8283</v>
      </c>
      <c r="EQ33">
        <v>28910</v>
      </c>
      <c r="ER33">
        <v>39632</v>
      </c>
      <c r="ES33">
        <v>464259</v>
      </c>
      <c r="ET33">
        <v>448384</v>
      </c>
      <c r="EU33">
        <v>478614</v>
      </c>
      <c r="EV33">
        <v>462158</v>
      </c>
      <c r="EW33">
        <v>226525</v>
      </c>
      <c r="EX33">
        <v>215005</v>
      </c>
      <c r="EY33">
        <v>229606</v>
      </c>
      <c r="EZ33">
        <v>217735</v>
      </c>
      <c r="FA33">
        <v>120900</v>
      </c>
      <c r="FB33">
        <v>119293</v>
      </c>
      <c r="FC33">
        <v>124102</v>
      </c>
      <c r="FD33">
        <v>122447</v>
      </c>
      <c r="FE33">
        <v>92439</v>
      </c>
      <c r="FF33">
        <v>55799</v>
      </c>
      <c r="FG33">
        <v>2532</v>
      </c>
      <c r="FH33">
        <v>14591</v>
      </c>
      <c r="FI33">
        <v>19518</v>
      </c>
      <c r="FJ33">
        <v>244371</v>
      </c>
      <c r="FK33">
        <v>242213</v>
      </c>
      <c r="FL33">
        <v>13381</v>
      </c>
      <c r="FM33">
        <v>4090</v>
      </c>
      <c r="FN33">
        <v>1932</v>
      </c>
      <c r="FO33">
        <v>0</v>
      </c>
      <c r="FP33">
        <v>139371</v>
      </c>
      <c r="FQ33">
        <v>0</v>
      </c>
      <c r="FR33">
        <v>12447</v>
      </c>
      <c r="FS33">
        <v>0</v>
      </c>
      <c r="FT33">
        <v>79171</v>
      </c>
      <c r="FU33">
        <v>153403</v>
      </c>
      <c r="FV33">
        <v>90139</v>
      </c>
      <c r="FW33">
        <v>90139</v>
      </c>
      <c r="FX33">
        <v>10918</v>
      </c>
      <c r="FY33">
        <v>10918</v>
      </c>
      <c r="FZ33">
        <v>13978</v>
      </c>
      <c r="GA33">
        <v>13978</v>
      </c>
      <c r="GB33">
        <v>38368</v>
      </c>
      <c r="GC33">
        <v>38368</v>
      </c>
      <c r="GD33">
        <v>164668</v>
      </c>
      <c r="GE33">
        <v>54645</v>
      </c>
      <c r="GF33">
        <v>36488</v>
      </c>
      <c r="GG33">
        <v>87827</v>
      </c>
      <c r="GH33">
        <v>293631</v>
      </c>
      <c r="GI33">
        <v>0</v>
      </c>
      <c r="GJ33">
        <v>38923</v>
      </c>
      <c r="GK33">
        <v>33326</v>
      </c>
      <c r="GL33">
        <v>289</v>
      </c>
      <c r="GM33">
        <v>492</v>
      </c>
      <c r="GN33">
        <v>5394</v>
      </c>
      <c r="GO33">
        <v>98586</v>
      </c>
      <c r="GP33">
        <v>1116</v>
      </c>
      <c r="GQ33">
        <v>265</v>
      </c>
      <c r="GR33">
        <v>87084</v>
      </c>
      <c r="GS33">
        <v>12353</v>
      </c>
      <c r="GT33">
        <v>85109</v>
      </c>
      <c r="GU33">
        <v>7477</v>
      </c>
      <c r="GV33">
        <v>92586</v>
      </c>
      <c r="GW33">
        <v>6829</v>
      </c>
      <c r="GX33">
        <v>10104</v>
      </c>
      <c r="GY33">
        <v>19371</v>
      </c>
      <c r="GZ33">
        <v>14095</v>
      </c>
      <c r="HA33">
        <v>2758</v>
      </c>
      <c r="HB33">
        <v>2530</v>
      </c>
      <c r="HC33">
        <v>9256</v>
      </c>
      <c r="HD33">
        <v>5566</v>
      </c>
      <c r="HE33">
        <v>21177</v>
      </c>
      <c r="HF33">
        <v>14627</v>
      </c>
      <c r="HG33">
        <v>-4299</v>
      </c>
      <c r="HH33">
        <v>-848</v>
      </c>
      <c r="HI33">
        <v>-13805</v>
      </c>
      <c r="HJ33">
        <v>7082</v>
      </c>
      <c r="HK33">
        <v>11869</v>
      </c>
      <c r="HL33">
        <v>11393</v>
      </c>
      <c r="HM33">
        <v>0</v>
      </c>
      <c r="HN33">
        <v>-11393</v>
      </c>
      <c r="HO33">
        <v>2097</v>
      </c>
      <c r="HP33">
        <v>0</v>
      </c>
      <c r="HQ33">
        <v>-2097</v>
      </c>
      <c r="HR33">
        <v>0</v>
      </c>
      <c r="HS33">
        <v>139520</v>
      </c>
      <c r="HT33">
        <v>139520</v>
      </c>
      <c r="HU33">
        <v>124106</v>
      </c>
      <c r="HV33">
        <v>0</v>
      </c>
      <c r="HW33">
        <v>-124106</v>
      </c>
      <c r="HX33">
        <v>2096</v>
      </c>
      <c r="HY33">
        <v>172</v>
      </c>
      <c r="HZ33">
        <v>-1924</v>
      </c>
      <c r="IA33">
        <v>461591</v>
      </c>
      <c r="IB33">
        <v>38954</v>
      </c>
      <c r="IC33">
        <v>54515</v>
      </c>
      <c r="ID33">
        <v>131852</v>
      </c>
      <c r="IE33">
        <v>236269</v>
      </c>
      <c r="IF33">
        <v>0</v>
      </c>
      <c r="IG33">
        <v>38954</v>
      </c>
      <c r="IH33">
        <v>33543</v>
      </c>
      <c r="II33">
        <v>10952</v>
      </c>
      <c r="IJ33">
        <v>30717</v>
      </c>
      <c r="IK33">
        <v>0</v>
      </c>
      <c r="IL33">
        <v>2879</v>
      </c>
      <c r="IM33">
        <v>-298</v>
      </c>
      <c r="IN33">
        <v>-3466</v>
      </c>
      <c r="IO33">
        <v>903</v>
      </c>
      <c r="IP33">
        <v>-17</v>
      </c>
      <c r="IQ33">
        <v>194</v>
      </c>
      <c r="IR33">
        <v>0</v>
      </c>
      <c r="IS33">
        <v>-449</v>
      </c>
      <c r="IT33">
        <v>224</v>
      </c>
      <c r="IU33">
        <v>30</v>
      </c>
      <c r="IV33">
        <v>-14160</v>
      </c>
      <c r="IW33">
        <v>30713</v>
      </c>
      <c r="IX33">
        <v>-6657</v>
      </c>
      <c r="IY33">
        <v>11877</v>
      </c>
      <c r="IZ33">
        <v>-21773</v>
      </c>
      <c r="JA33">
        <v>82778</v>
      </c>
      <c r="JB33">
        <v>83006</v>
      </c>
      <c r="JC33">
        <v>78731</v>
      </c>
      <c r="JD33">
        <v>78970</v>
      </c>
      <c r="JE33">
        <v>2723363</v>
      </c>
      <c r="JF33">
        <v>2691741</v>
      </c>
      <c r="JG33">
        <v>2760538</v>
      </c>
      <c r="JH33">
        <v>2726384</v>
      </c>
      <c r="JI33">
        <v>5604232</v>
      </c>
      <c r="JJ33">
        <v>5604351</v>
      </c>
      <c r="JK33">
        <v>103.54824751189962</v>
      </c>
      <c r="JL33">
        <v>103.54594112399644</v>
      </c>
      <c r="JM33">
        <v>105.34883720930233</v>
      </c>
      <c r="JN33">
        <v>102.32558139534885</v>
      </c>
      <c r="JO33">
        <v>101.34115674769491</v>
      </c>
      <c r="JP33">
        <v>106.14736842105263</v>
      </c>
      <c r="JQ33">
        <v>106.60112359550563</v>
      </c>
      <c r="JR33">
        <v>105.46623794212221</v>
      </c>
      <c r="JS33">
        <v>101.6146393972013</v>
      </c>
      <c r="JT33">
        <v>101.38888888888889</v>
      </c>
      <c r="JU33">
        <v>106.46987464617872</v>
      </c>
      <c r="JV33">
        <v>106.36653024101865</v>
      </c>
      <c r="JW33">
        <v>1.7454249180117731E-3</v>
      </c>
      <c r="JX33">
        <v>8.6374459977134332E-3</v>
      </c>
      <c r="JY33">
        <v>9.2689419795221831E-3</v>
      </c>
      <c r="JZ33">
        <v>1.267098703888335E-2</v>
      </c>
      <c r="KA33">
        <v>3.605454140042319E-3</v>
      </c>
      <c r="KB33">
        <v>3.1977951205950372E-3</v>
      </c>
      <c r="KC33">
        <v>6.7530257186081697E-3</v>
      </c>
      <c r="KD33">
        <v>76774</v>
      </c>
      <c r="KE33">
        <v>10521</v>
      </c>
      <c r="KF33">
        <v>719</v>
      </c>
      <c r="KG33">
        <v>2626</v>
      </c>
      <c r="KH33">
        <v>208</v>
      </c>
      <c r="KI33">
        <v>2834</v>
      </c>
      <c r="KJ33">
        <v>208</v>
      </c>
      <c r="KK33">
        <v>7.3394495412844041E-2</v>
      </c>
      <c r="KL33">
        <v>233881</v>
      </c>
      <c r="KM33">
        <v>219876</v>
      </c>
      <c r="KN33">
        <v>487</v>
      </c>
      <c r="KO33">
        <v>20973</v>
      </c>
      <c r="KP33">
        <v>20973</v>
      </c>
      <c r="KQ33">
        <v>213621</v>
      </c>
      <c r="KR33">
        <v>237469</v>
      </c>
      <c r="KS33">
        <v>263326</v>
      </c>
      <c r="KT33">
        <v>247286</v>
      </c>
      <c r="KU33">
        <v>226525</v>
      </c>
      <c r="KV33">
        <v>215005</v>
      </c>
      <c r="KW33">
        <v>229606</v>
      </c>
      <c r="KX33">
        <v>217735</v>
      </c>
      <c r="KY33">
        <v>-840</v>
      </c>
      <c r="KZ33">
        <v>-1713</v>
      </c>
      <c r="LA33">
        <v>657</v>
      </c>
      <c r="LB33">
        <v>-3877</v>
      </c>
      <c r="LC33">
        <v>773</v>
      </c>
      <c r="LD33">
        <v>227749</v>
      </c>
      <c r="LE33">
        <v>252144</v>
      </c>
      <c r="LF33" s="1">
        <v>2238170.3050000002</v>
      </c>
      <c r="LG33" s="1">
        <v>113878.9613</v>
      </c>
      <c r="LH33" s="1">
        <v>2253167.0729999999</v>
      </c>
      <c r="LI33" s="1">
        <v>861585.02170000004</v>
      </c>
      <c r="LJ33" s="1">
        <v>42253.288890000003</v>
      </c>
      <c r="LK33" s="1">
        <v>43606.914680000002</v>
      </c>
      <c r="LL33" s="1">
        <v>773394.66339999996</v>
      </c>
      <c r="LM33" s="1">
        <v>291407.14809999999</v>
      </c>
      <c r="LN33" s="1">
        <v>1.059696529</v>
      </c>
      <c r="LO33" s="1">
        <v>1.041759506</v>
      </c>
      <c r="LP33" s="1">
        <v>2.7439999999999999E-3</v>
      </c>
      <c r="LQ33" s="1">
        <v>4.4144999999999997E-2</v>
      </c>
      <c r="LR33" s="1">
        <v>4.5360000000000001E-3</v>
      </c>
      <c r="LS33" s="1">
        <v>3.1419000000000002E-2</v>
      </c>
      <c r="LT33" s="1">
        <v>1.1298000000000001E-2</v>
      </c>
      <c r="LU33" s="1">
        <v>3.2960999999999997E-2</v>
      </c>
      <c r="LV33" s="1">
        <v>4.6049999999999997E-3</v>
      </c>
      <c r="LW33" s="1">
        <v>3.1902E-2</v>
      </c>
      <c r="LX33" s="1">
        <v>2446846.4509999999</v>
      </c>
      <c r="LY33" s="1">
        <v>123751.0809</v>
      </c>
      <c r="LZ33" s="1">
        <v>2360016.915</v>
      </c>
      <c r="MA33" s="1">
        <v>914976.44700000004</v>
      </c>
      <c r="MB33" s="1">
        <v>45023.333879999998</v>
      </c>
      <c r="MC33" s="1">
        <v>44803.346409999998</v>
      </c>
      <c r="MD33" s="1">
        <v>788158.52870000002</v>
      </c>
      <c r="ME33" s="1">
        <v>294261.04070000001</v>
      </c>
      <c r="MF33" s="1">
        <v>14276.976253352161</v>
      </c>
      <c r="MG33" s="1">
        <v>4153.3280472244905</v>
      </c>
      <c r="MH33" s="1">
        <v>14398.534312175936</v>
      </c>
      <c r="MI33" s="1">
        <v>31025.552720105599</v>
      </c>
      <c r="MJ33" s="1">
        <v>271.84705730678473</v>
      </c>
      <c r="MK33" s="1">
        <v>1572.6740127661726</v>
      </c>
      <c r="ML33" s="1">
        <v>4942.46995663495</v>
      </c>
      <c r="MM33" s="1">
        <v>10498.418331934965</v>
      </c>
      <c r="MN33" s="1">
        <v>15129.26218029271</v>
      </c>
      <c r="MO33" s="1">
        <v>4326.7689747325303</v>
      </c>
      <c r="MP33" s="1">
        <v>15258.076833300242</v>
      </c>
      <c r="MQ33" s="1">
        <v>32321.164475074165</v>
      </c>
      <c r="MR33" s="1">
        <v>288.07538304686386</v>
      </c>
      <c r="MS33" s="1">
        <v>1638.3481026383256</v>
      </c>
      <c r="MT33" s="1">
        <v>5237.5182577328369</v>
      </c>
      <c r="MU33" s="1">
        <v>10936.827095257913</v>
      </c>
      <c r="MV33">
        <v>9132</v>
      </c>
      <c r="MW33">
        <v>7309</v>
      </c>
      <c r="MX33">
        <v>832000</v>
      </c>
      <c r="MY33">
        <v>368000</v>
      </c>
      <c r="MZ33">
        <v>551000</v>
      </c>
      <c r="NA33">
        <v>555000</v>
      </c>
      <c r="NB33">
        <v>642000</v>
      </c>
      <c r="NC33">
        <v>1264266.8918918918</v>
      </c>
      <c r="ND33">
        <v>2201464.7381756757</v>
      </c>
      <c r="NE33">
        <v>1271268.3699324327</v>
      </c>
      <c r="NF33">
        <v>308000</v>
      </c>
      <c r="NG33">
        <v>102000</v>
      </c>
      <c r="NH33">
        <v>5999.99999999999</v>
      </c>
      <c r="NI33">
        <v>355000.00000000006</v>
      </c>
      <c r="NJ33">
        <v>789000.00000000012</v>
      </c>
      <c r="NK33">
        <v>84999.99999999984</v>
      </c>
      <c r="NL33">
        <v>643731.63006756757</v>
      </c>
      <c r="NM33">
        <v>550733.10810810793</v>
      </c>
      <c r="NN33">
        <v>2201000</v>
      </c>
      <c r="NO33">
        <v>4000</v>
      </c>
      <c r="NP33">
        <v>24000</v>
      </c>
      <c r="NQ33">
        <v>7000</v>
      </c>
      <c r="NR33">
        <v>-29000</v>
      </c>
      <c r="NS33">
        <v>4000</v>
      </c>
      <c r="NT33">
        <v>-56000</v>
      </c>
      <c r="NU33">
        <v>2000</v>
      </c>
      <c r="NV33">
        <v>39000</v>
      </c>
      <c r="NW33">
        <v>2000</v>
      </c>
      <c r="NX33">
        <v>-1000</v>
      </c>
      <c r="NY33">
        <v>0</v>
      </c>
      <c r="NZ33">
        <v>-7000</v>
      </c>
      <c r="OA33">
        <v>1000</v>
      </c>
      <c r="OB33">
        <v>2000</v>
      </c>
      <c r="OC33">
        <f t="shared" si="0"/>
        <v>-39242.007548312729</v>
      </c>
      <c r="OD33">
        <f t="shared" si="1"/>
        <v>68747.851559132629</v>
      </c>
      <c r="OE33">
        <f t="shared" si="2"/>
        <v>11219</v>
      </c>
      <c r="OF33">
        <f t="shared" si="3"/>
        <v>44000</v>
      </c>
      <c r="OG33">
        <f t="shared" si="4"/>
        <v>6000</v>
      </c>
      <c r="OH33">
        <f t="shared" si="4"/>
        <v>31000.000000000058</v>
      </c>
      <c r="OI33">
        <f t="shared" si="4"/>
        <v>80000</v>
      </c>
      <c r="OJ33">
        <f t="shared" si="4"/>
        <v>10000</v>
      </c>
      <c r="OK33">
        <f t="shared" si="4"/>
        <v>266.89189189183526</v>
      </c>
      <c r="OL33">
        <f t="shared" si="4"/>
        <v>70464.738175675739</v>
      </c>
      <c r="OM33">
        <f t="shared" si="4"/>
        <v>76268.369932432659</v>
      </c>
      <c r="ON33">
        <f t="shared" si="4"/>
        <v>2000</v>
      </c>
      <c r="OO33">
        <f t="shared" si="4"/>
        <v>-1999.9999999999854</v>
      </c>
      <c r="OP33">
        <f t="shared" si="4"/>
        <v>-3.3651303965598345E-11</v>
      </c>
      <c r="OQ33">
        <f t="shared" si="4"/>
        <v>38717.657342657389</v>
      </c>
      <c r="OR33">
        <f t="shared" si="4"/>
        <v>44350.524475524551</v>
      </c>
      <c r="OS33">
        <f t="shared" si="4"/>
        <v>4931.8181818179582</v>
      </c>
      <c r="OT33">
        <f t="shared" si="4"/>
        <v>54041.819434062185</v>
      </c>
      <c r="OU33">
        <f t="shared" si="4"/>
        <v>-30732.400793682144</v>
      </c>
      <c r="OV33">
        <f t="shared" si="4"/>
        <v>60430.475524475798</v>
      </c>
      <c r="OW33">
        <v>0.69333333333333336</v>
      </c>
      <c r="OX33">
        <v>0.30666666666666664</v>
      </c>
      <c r="OY33">
        <v>0.32035928143712578</v>
      </c>
      <c r="OZ33">
        <v>0.63423153692614775</v>
      </c>
      <c r="PA33">
        <v>2.9940119760479044E-3</v>
      </c>
      <c r="PB33">
        <v>4.2415169660678639E-2</v>
      </c>
      <c r="PC33">
        <v>0.31521739130434784</v>
      </c>
      <c r="PD33">
        <v>0.31750572082379863</v>
      </c>
      <c r="PE33">
        <v>0.36727688787185353</v>
      </c>
      <c r="PF33">
        <v>0.16646525679758309</v>
      </c>
      <c r="PG33">
        <v>0.38187311178247735</v>
      </c>
      <c r="PH33">
        <v>9.3051359516616319E-2</v>
      </c>
      <c r="PI33">
        <v>0.10725075528700906</v>
      </c>
      <c r="PJ33">
        <v>0.25135951661631423</v>
      </c>
      <c r="PK33">
        <v>0.26689189189189189</v>
      </c>
      <c r="PL33">
        <v>0.46473817567567566</v>
      </c>
      <c r="PM33">
        <v>0.26836993243243246</v>
      </c>
      <c r="PN33">
        <v>0.13823163138231631</v>
      </c>
      <c r="PO33">
        <v>0.54819427148194266</v>
      </c>
      <c r="PP33">
        <v>2.5404732254047324E-2</v>
      </c>
      <c r="PQ33">
        <v>0.19651307596513076</v>
      </c>
      <c r="PR33">
        <v>9.1656288916562884E-2</v>
      </c>
      <c r="PS33">
        <v>0.74038461538461542</v>
      </c>
      <c r="PT33">
        <v>0.24519230769230768</v>
      </c>
      <c r="PU33">
        <v>1.44230769230769E-2</v>
      </c>
      <c r="PV33">
        <v>0.28885272579332794</v>
      </c>
      <c r="PW33">
        <v>0.64198535394629785</v>
      </c>
      <c r="PX33">
        <v>6.9161920260374155E-2</v>
      </c>
      <c r="PY33">
        <v>1</v>
      </c>
      <c r="PZ33">
        <v>0</v>
      </c>
      <c r="QA33">
        <v>0</v>
      </c>
      <c r="QB33">
        <v>2605</v>
      </c>
      <c r="QC33">
        <v>222</v>
      </c>
      <c r="QD33">
        <v>0.26562903851695119</v>
      </c>
      <c r="QE33">
        <v>999801</v>
      </c>
      <c r="QF33" s="5">
        <v>100.088033</v>
      </c>
      <c r="QG33">
        <v>97.826130000000006</v>
      </c>
      <c r="QH33">
        <v>96.633179999999996</v>
      </c>
      <c r="QI33" s="5">
        <v>98.733333299999998</v>
      </c>
      <c r="QJ33">
        <v>105.56802920349563</v>
      </c>
      <c r="QK33" s="6">
        <v>4565.9517500000002</v>
      </c>
      <c r="QL33" s="7">
        <v>19760</v>
      </c>
      <c r="QM33">
        <v>4.6055131075942349E-2</v>
      </c>
    </row>
    <row r="34" spans="1:455" ht="15.75" x14ac:dyDescent="0.25">
      <c r="A34" t="s">
        <v>388</v>
      </c>
      <c r="B34">
        <v>718000</v>
      </c>
      <c r="C34">
        <v>979000</v>
      </c>
      <c r="D34">
        <v>-2205000</v>
      </c>
      <c r="E34">
        <v>67000</v>
      </c>
      <c r="F34">
        <v>454000</v>
      </c>
      <c r="G34">
        <v>130000</v>
      </c>
      <c r="H34">
        <v>-42000</v>
      </c>
      <c r="I34">
        <v>-714000</v>
      </c>
      <c r="J34">
        <v>141000</v>
      </c>
      <c r="K34">
        <v>-141000</v>
      </c>
      <c r="L34">
        <v>627000</v>
      </c>
      <c r="M34">
        <v>-2466000</v>
      </c>
      <c r="N34">
        <v>-1170000</v>
      </c>
      <c r="O34">
        <v>17000</v>
      </c>
      <c r="P34">
        <v>-517000</v>
      </c>
      <c r="Q34">
        <v>4136000</v>
      </c>
      <c r="R34">
        <v>1240000</v>
      </c>
      <c r="S34">
        <v>411000</v>
      </c>
      <c r="T34">
        <v>1162000</v>
      </c>
      <c r="U34">
        <v>1988000</v>
      </c>
      <c r="V34">
        <v>1807000</v>
      </c>
      <c r="W34">
        <v>3311000</v>
      </c>
      <c r="X34">
        <v>4712000</v>
      </c>
      <c r="Y34">
        <v>4033000</v>
      </c>
      <c r="Z34">
        <v>2595000</v>
      </c>
      <c r="AA34">
        <v>6000</v>
      </c>
      <c r="AB34">
        <v>-2627000</v>
      </c>
      <c r="AC34">
        <v>1000</v>
      </c>
      <c r="AD34">
        <v>25000</v>
      </c>
      <c r="AE34">
        <v>8000</v>
      </c>
      <c r="AF34">
        <v>-22000</v>
      </c>
      <c r="AG34">
        <v>-74000</v>
      </c>
      <c r="AH34">
        <v>25000</v>
      </c>
      <c r="AI34">
        <v>54000</v>
      </c>
      <c r="AJ34">
        <v>-3000</v>
      </c>
      <c r="AK34">
        <v>-6000</v>
      </c>
      <c r="AL34">
        <v>-31000</v>
      </c>
      <c r="AM34">
        <v>-29000</v>
      </c>
      <c r="AN34">
        <v>29000</v>
      </c>
      <c r="AO34">
        <v>40000</v>
      </c>
      <c r="AP34">
        <v>-8000</v>
      </c>
      <c r="AQ34">
        <v>-6000</v>
      </c>
      <c r="AR34">
        <v>2000</v>
      </c>
      <c r="AS34">
        <v>-45000</v>
      </c>
      <c r="AT34">
        <v>56000</v>
      </c>
      <c r="AU34">
        <v>9000</v>
      </c>
      <c r="AV34">
        <v>2000</v>
      </c>
      <c r="AW34">
        <v>-6000</v>
      </c>
      <c r="AX34">
        <v>16000</v>
      </c>
      <c r="AY34">
        <v>30000</v>
      </c>
      <c r="AZ34">
        <v>-8000</v>
      </c>
      <c r="BA34">
        <v>17000</v>
      </c>
      <c r="BB34">
        <v>42000</v>
      </c>
      <c r="BC34">
        <v>-1000</v>
      </c>
      <c r="BD34">
        <v>0</v>
      </c>
      <c r="BE34">
        <v>2000</v>
      </c>
      <c r="BF34">
        <v>0</v>
      </c>
      <c r="BG34">
        <v>0</v>
      </c>
      <c r="BH34">
        <v>-3000</v>
      </c>
      <c r="BI34">
        <v>-30000</v>
      </c>
      <c r="BJ34">
        <v>19000</v>
      </c>
      <c r="BK34">
        <v>-2000</v>
      </c>
      <c r="BL34">
        <v>11000</v>
      </c>
      <c r="BM34">
        <v>-1000</v>
      </c>
      <c r="BN34">
        <v>4000</v>
      </c>
      <c r="BO34">
        <v>24000</v>
      </c>
      <c r="BP34">
        <v>14000</v>
      </c>
      <c r="BQ34">
        <v>-14000</v>
      </c>
      <c r="BR34">
        <v>-26000</v>
      </c>
      <c r="BS34">
        <v>8000</v>
      </c>
      <c r="BT34">
        <v>4000</v>
      </c>
      <c r="BU34">
        <v>1000</v>
      </c>
      <c r="BV34">
        <v>17000</v>
      </c>
      <c r="BW34">
        <v>-29000</v>
      </c>
      <c r="BX34">
        <v>3000</v>
      </c>
      <c r="BY34">
        <v>-6000</v>
      </c>
      <c r="BZ34">
        <v>-33000</v>
      </c>
      <c r="CA34">
        <v>-35000</v>
      </c>
      <c r="CB34">
        <v>29000</v>
      </c>
      <c r="CC34">
        <v>8000</v>
      </c>
      <c r="CD34">
        <v>-43000</v>
      </c>
      <c r="CE34">
        <v>-24000</v>
      </c>
      <c r="CF34">
        <v>-48000</v>
      </c>
      <c r="CG34">
        <v>0</v>
      </c>
      <c r="CH34">
        <v>48000</v>
      </c>
      <c r="CI34">
        <v>0</v>
      </c>
      <c r="CJ34">
        <v>0</v>
      </c>
      <c r="CK34">
        <v>-1732000</v>
      </c>
      <c r="CL34">
        <v>469000</v>
      </c>
      <c r="CM34">
        <v>-217000</v>
      </c>
      <c r="CN34">
        <v>2216000</v>
      </c>
      <c r="CO34">
        <v>-721000</v>
      </c>
      <c r="CP34">
        <v>4000</v>
      </c>
      <c r="CQ34">
        <v>28000</v>
      </c>
      <c r="CR34">
        <v>-2000</v>
      </c>
      <c r="CS34">
        <v>5000</v>
      </c>
      <c r="CT34">
        <v>-42000</v>
      </c>
      <c r="CU34">
        <v>3904</v>
      </c>
      <c r="CV34">
        <v>13250</v>
      </c>
      <c r="CW34">
        <v>23388</v>
      </c>
      <c r="CX34">
        <v>22062</v>
      </c>
      <c r="CY34">
        <v>43911</v>
      </c>
      <c r="CZ34">
        <v>27599</v>
      </c>
      <c r="DA34">
        <v>4453</v>
      </c>
      <c r="DB34">
        <v>8074</v>
      </c>
      <c r="DC34">
        <v>12144</v>
      </c>
      <c r="DD34">
        <v>16815</v>
      </c>
      <c r="DE34">
        <v>7743</v>
      </c>
      <c r="DF34">
        <v>0</v>
      </c>
      <c r="DG34">
        <v>4313</v>
      </c>
      <c r="DH34">
        <v>32265</v>
      </c>
      <c r="DI34">
        <v>64058</v>
      </c>
      <c r="DJ34">
        <v>35630</v>
      </c>
      <c r="DK34">
        <v>1900</v>
      </c>
      <c r="DL34">
        <v>0</v>
      </c>
      <c r="DM34">
        <v>15299</v>
      </c>
      <c r="DN34">
        <v>25418</v>
      </c>
      <c r="DO34">
        <v>17855</v>
      </c>
      <c r="DP34">
        <v>0</v>
      </c>
      <c r="DQ34">
        <v>5173</v>
      </c>
      <c r="DR34">
        <v>0</v>
      </c>
      <c r="DS34">
        <v>3826</v>
      </c>
      <c r="DT34">
        <v>27561</v>
      </c>
      <c r="DU34">
        <v>0</v>
      </c>
      <c r="DV34">
        <v>0</v>
      </c>
      <c r="DW34">
        <v>916</v>
      </c>
      <c r="DX34">
        <v>209</v>
      </c>
      <c r="DY34">
        <v>764</v>
      </c>
      <c r="DZ34">
        <v>764</v>
      </c>
      <c r="EA34">
        <v>-243</v>
      </c>
      <c r="EB34">
        <v>897</v>
      </c>
      <c r="EC34">
        <v>603</v>
      </c>
      <c r="ED34">
        <v>-1299</v>
      </c>
      <c r="EE34">
        <v>4049</v>
      </c>
      <c r="EF34">
        <v>0</v>
      </c>
      <c r="EG34">
        <v>-4451</v>
      </c>
      <c r="EH34">
        <v>360</v>
      </c>
      <c r="EI34">
        <v>30266</v>
      </c>
      <c r="EJ34">
        <v>14014</v>
      </c>
      <c r="EK34">
        <v>32631</v>
      </c>
      <c r="EL34">
        <v>55224</v>
      </c>
      <c r="EM34">
        <v>112398</v>
      </c>
      <c r="EN34">
        <v>89491</v>
      </c>
      <c r="EO34">
        <v>10401</v>
      </c>
      <c r="EP34">
        <v>8074</v>
      </c>
      <c r="EQ34">
        <v>23908</v>
      </c>
      <c r="ER34">
        <v>42802</v>
      </c>
      <c r="ES34">
        <v>487525</v>
      </c>
      <c r="ET34">
        <v>467614</v>
      </c>
      <c r="EU34">
        <v>479576</v>
      </c>
      <c r="EV34">
        <v>462501</v>
      </c>
      <c r="EW34">
        <v>230308</v>
      </c>
      <c r="EX34">
        <v>218237</v>
      </c>
      <c r="EY34">
        <v>229576</v>
      </c>
      <c r="EZ34">
        <v>217846</v>
      </c>
      <c r="FA34">
        <v>124907</v>
      </c>
      <c r="FB34">
        <v>123527</v>
      </c>
      <c r="FC34">
        <v>124946</v>
      </c>
      <c r="FD34">
        <v>123524</v>
      </c>
      <c r="FE34">
        <v>98480</v>
      </c>
      <c r="FF34">
        <v>57460</v>
      </c>
      <c r="FG34">
        <v>2689</v>
      </c>
      <c r="FH34">
        <v>18084</v>
      </c>
      <c r="FI34">
        <v>20247</v>
      </c>
      <c r="FJ34">
        <v>255174</v>
      </c>
      <c r="FK34">
        <v>252619</v>
      </c>
      <c r="FL34">
        <v>15381</v>
      </c>
      <c r="FM34">
        <v>4465</v>
      </c>
      <c r="FN34">
        <v>1910</v>
      </c>
      <c r="FO34">
        <v>0</v>
      </c>
      <c r="FP34">
        <v>147551</v>
      </c>
      <c r="FQ34">
        <v>0</v>
      </c>
      <c r="FR34">
        <v>13411</v>
      </c>
      <c r="FS34">
        <v>0</v>
      </c>
      <c r="FT34">
        <v>78831</v>
      </c>
      <c r="FU34">
        <v>160698</v>
      </c>
      <c r="FV34">
        <v>97580</v>
      </c>
      <c r="FW34">
        <v>97580</v>
      </c>
      <c r="FX34">
        <v>9906</v>
      </c>
      <c r="FY34">
        <v>9906</v>
      </c>
      <c r="FZ34">
        <v>14021</v>
      </c>
      <c r="GA34">
        <v>14021</v>
      </c>
      <c r="GB34">
        <v>39191</v>
      </c>
      <c r="GC34">
        <v>39191</v>
      </c>
      <c r="GD34">
        <v>163838</v>
      </c>
      <c r="GE34">
        <v>74987</v>
      </c>
      <c r="GF34">
        <v>32813</v>
      </c>
      <c r="GG34">
        <v>87488</v>
      </c>
      <c r="GH34">
        <v>308062</v>
      </c>
      <c r="GI34">
        <v>0</v>
      </c>
      <c r="GJ34">
        <v>40374</v>
      </c>
      <c r="GK34">
        <v>35056</v>
      </c>
      <c r="GL34">
        <v>302</v>
      </c>
      <c r="GM34">
        <v>471</v>
      </c>
      <c r="GN34">
        <v>5150</v>
      </c>
      <c r="GO34">
        <v>97436</v>
      </c>
      <c r="GP34">
        <v>923</v>
      </c>
      <c r="GQ34">
        <v>265</v>
      </c>
      <c r="GR34">
        <v>83709</v>
      </c>
      <c r="GS34">
        <v>14385</v>
      </c>
      <c r="GT34">
        <v>87930</v>
      </c>
      <c r="GU34">
        <v>7665</v>
      </c>
      <c r="GV34">
        <v>95595</v>
      </c>
      <c r="GW34">
        <v>6302</v>
      </c>
      <c r="GX34">
        <v>9630</v>
      </c>
      <c r="GY34">
        <v>16384</v>
      </c>
      <c r="GZ34">
        <v>14039</v>
      </c>
      <c r="HA34">
        <v>2845</v>
      </c>
      <c r="HB34">
        <v>2183</v>
      </c>
      <c r="HC34">
        <v>8883</v>
      </c>
      <c r="HD34">
        <v>5627</v>
      </c>
      <c r="HE34">
        <v>21646</v>
      </c>
      <c r="HF34">
        <v>10861</v>
      </c>
      <c r="HG34">
        <v>-4119</v>
      </c>
      <c r="HH34">
        <v>-747</v>
      </c>
      <c r="HI34">
        <v>-10757</v>
      </c>
      <c r="HJ34">
        <v>7607</v>
      </c>
      <c r="HK34">
        <v>8016</v>
      </c>
      <c r="HL34">
        <v>11393</v>
      </c>
      <c r="HM34">
        <v>0</v>
      </c>
      <c r="HN34">
        <v>-11393</v>
      </c>
      <c r="HO34">
        <v>2097</v>
      </c>
      <c r="HP34">
        <v>0</v>
      </c>
      <c r="HQ34">
        <v>-2097</v>
      </c>
      <c r="HR34">
        <v>0</v>
      </c>
      <c r="HS34">
        <v>147674</v>
      </c>
      <c r="HT34">
        <v>147674</v>
      </c>
      <c r="HU34">
        <v>132888</v>
      </c>
      <c r="HV34">
        <v>0</v>
      </c>
      <c r="HW34">
        <v>-132888</v>
      </c>
      <c r="HX34">
        <v>1469</v>
      </c>
      <c r="HY34">
        <v>172</v>
      </c>
      <c r="HZ34">
        <v>-1297</v>
      </c>
      <c r="IA34">
        <v>495804</v>
      </c>
      <c r="IB34">
        <v>59475</v>
      </c>
      <c r="IC34">
        <v>50640</v>
      </c>
      <c r="ID34">
        <v>145846</v>
      </c>
      <c r="IE34">
        <v>239843</v>
      </c>
      <c r="IF34">
        <v>0</v>
      </c>
      <c r="IG34">
        <v>59475</v>
      </c>
      <c r="IH34">
        <v>29969</v>
      </c>
      <c r="II34">
        <v>20939</v>
      </c>
      <c r="IJ34">
        <v>30206</v>
      </c>
      <c r="IK34">
        <v>0</v>
      </c>
      <c r="IL34">
        <v>2881</v>
      </c>
      <c r="IM34">
        <v>-298</v>
      </c>
      <c r="IN34">
        <v>-3720</v>
      </c>
      <c r="IO34">
        <v>1068</v>
      </c>
      <c r="IP34">
        <v>70</v>
      </c>
      <c r="IQ34">
        <v>-87</v>
      </c>
      <c r="IR34">
        <v>0</v>
      </c>
      <c r="IS34">
        <v>162</v>
      </c>
      <c r="IT34">
        <v>-81</v>
      </c>
      <c r="IU34">
        <v>6</v>
      </c>
      <c r="IV34">
        <v>4982</v>
      </c>
      <c r="IW34">
        <v>26981</v>
      </c>
      <c r="IX34">
        <v>-1028</v>
      </c>
      <c r="IY34">
        <v>11108</v>
      </c>
      <c r="IZ34">
        <v>-42044</v>
      </c>
      <c r="JA34">
        <v>83645</v>
      </c>
      <c r="JB34">
        <v>83460</v>
      </c>
      <c r="JC34">
        <v>79354</v>
      </c>
      <c r="JD34">
        <v>79275</v>
      </c>
      <c r="JE34">
        <v>2771045</v>
      </c>
      <c r="JF34">
        <v>2734269</v>
      </c>
      <c r="JG34">
        <v>2761829</v>
      </c>
      <c r="JH34">
        <v>2727201</v>
      </c>
      <c r="JI34">
        <v>5607310</v>
      </c>
      <c r="JJ34">
        <v>5609723</v>
      </c>
      <c r="JK34">
        <v>103.69729729729731</v>
      </c>
      <c r="JL34">
        <v>104.2557741659538</v>
      </c>
      <c r="JM34">
        <v>105.54537121906509</v>
      </c>
      <c r="JN34">
        <v>104.78723404255319</v>
      </c>
      <c r="JO34">
        <v>101.1336032388664</v>
      </c>
      <c r="JP34">
        <v>105.74940523394132</v>
      </c>
      <c r="JQ34">
        <v>105.71947344530186</v>
      </c>
      <c r="JR34">
        <v>105.41781450872358</v>
      </c>
      <c r="JS34">
        <v>105.73678290213722</v>
      </c>
      <c r="JT34">
        <v>101.1336032388664</v>
      </c>
      <c r="JU34">
        <v>105.16413130504402</v>
      </c>
      <c r="JV34">
        <v>105.25587828492394</v>
      </c>
      <c r="JW34">
        <v>1.7454249180117731E-3</v>
      </c>
      <c r="JX34">
        <v>8.3937254420483054E-3</v>
      </c>
      <c r="JY34">
        <v>1.90958605664488E-3</v>
      </c>
      <c r="JZ34">
        <v>7.3143863179074443E-3</v>
      </c>
      <c r="KA34">
        <v>3.8773904155475769E-3</v>
      </c>
      <c r="KB34">
        <v>3.2779929541102426E-3</v>
      </c>
      <c r="KC34">
        <v>6.176878612716763E-3</v>
      </c>
      <c r="KD34">
        <v>81726</v>
      </c>
      <c r="KE34">
        <v>10588</v>
      </c>
      <c r="KF34">
        <v>648</v>
      </c>
      <c r="KG34">
        <v>2632</v>
      </c>
      <c r="KH34">
        <v>200</v>
      </c>
      <c r="KI34">
        <v>2832</v>
      </c>
      <c r="KJ34">
        <v>200</v>
      </c>
      <c r="KK34">
        <v>7.0621468926553674E-2</v>
      </c>
      <c r="KL34">
        <v>228346</v>
      </c>
      <c r="KM34">
        <v>216873</v>
      </c>
      <c r="KN34">
        <v>134</v>
      </c>
      <c r="KO34">
        <v>20671</v>
      </c>
      <c r="KP34">
        <v>20671</v>
      </c>
      <c r="KQ34">
        <v>220322</v>
      </c>
      <c r="KR34">
        <v>252163</v>
      </c>
      <c r="KS34">
        <v>262698</v>
      </c>
      <c r="KT34">
        <v>249764</v>
      </c>
      <c r="KU34">
        <v>230308</v>
      </c>
      <c r="KV34">
        <v>218237</v>
      </c>
      <c r="KW34">
        <v>229576</v>
      </c>
      <c r="KX34">
        <v>217846</v>
      </c>
      <c r="KY34">
        <v>-982</v>
      </c>
      <c r="KZ34">
        <v>1019</v>
      </c>
      <c r="LA34">
        <v>-972</v>
      </c>
      <c r="LB34">
        <v>-6108</v>
      </c>
      <c r="LC34">
        <v>44</v>
      </c>
      <c r="LD34">
        <v>232895</v>
      </c>
      <c r="LE34">
        <v>266725</v>
      </c>
      <c r="LF34" s="1">
        <v>2246514.4169999999</v>
      </c>
      <c r="LG34" s="1">
        <v>112818.5589</v>
      </c>
      <c r="LH34" s="1">
        <v>2257393.949</v>
      </c>
      <c r="LI34" s="1">
        <v>866145.61540000001</v>
      </c>
      <c r="LJ34" s="1">
        <v>42026.312129999998</v>
      </c>
      <c r="LK34" s="1">
        <v>43740.487350000003</v>
      </c>
      <c r="LL34" s="1">
        <v>774905.73010000004</v>
      </c>
      <c r="LM34" s="1">
        <v>292761.84350000002</v>
      </c>
      <c r="LN34" s="1">
        <v>1.060674329</v>
      </c>
      <c r="LO34" s="1">
        <v>1.0466384959999999</v>
      </c>
      <c r="LP34" s="1">
        <v>3.3029999999999999E-3</v>
      </c>
      <c r="LQ34" s="1">
        <v>4.7829999999999998E-2</v>
      </c>
      <c r="LR34" s="1">
        <v>5.1549999999999999E-3</v>
      </c>
      <c r="LS34" s="1">
        <v>3.3224999999999998E-2</v>
      </c>
      <c r="LT34" s="1">
        <v>1.2403000000000001E-2</v>
      </c>
      <c r="LU34" s="1">
        <v>3.5455E-2</v>
      </c>
      <c r="LV34" s="1">
        <v>5.0769999999999999E-3</v>
      </c>
      <c r="LW34" s="1">
        <v>3.3869000000000003E-2</v>
      </c>
      <c r="LX34" s="1">
        <v>2457878.091</v>
      </c>
      <c r="LY34" s="1">
        <v>123170.2623</v>
      </c>
      <c r="LZ34" s="1">
        <v>2366692.0440000002</v>
      </c>
      <c r="MA34" s="1">
        <v>923813.73849999998</v>
      </c>
      <c r="MB34" s="1">
        <v>44823.388299999999</v>
      </c>
      <c r="MC34" s="1">
        <v>45148.363089999999</v>
      </c>
      <c r="MD34" s="1">
        <v>790513.66429999995</v>
      </c>
      <c r="ME34" s="1">
        <v>297052.53499999997</v>
      </c>
      <c r="MF34" s="1">
        <v>15736.788517414732</v>
      </c>
      <c r="MG34" s="1">
        <v>4386.4283189790076</v>
      </c>
      <c r="MH34" s="1">
        <v>15841.952261315162</v>
      </c>
      <c r="MI34" s="1">
        <v>33186.756045982467</v>
      </c>
      <c r="MJ34" s="1">
        <v>297.09078210266512</v>
      </c>
      <c r="MK34" s="1">
        <v>1679.6558299794015</v>
      </c>
      <c r="ML34" s="1">
        <v>5437.5914060818832</v>
      </c>
      <c r="MM34" s="1">
        <v>11224.364098998927</v>
      </c>
      <c r="MN34" s="1">
        <v>16691.607601323776</v>
      </c>
      <c r="MO34" s="1">
        <v>4591.0047385879961</v>
      </c>
      <c r="MP34" s="1">
        <v>16803.152084820493</v>
      </c>
      <c r="MQ34" s="1">
        <v>34734.536435085996</v>
      </c>
      <c r="MR34" s="1">
        <v>315.11656595882954</v>
      </c>
      <c r="MS34" s="1">
        <v>1757.9924516872723</v>
      </c>
      <c r="MT34" s="1">
        <v>5767.5136160220682</v>
      </c>
      <c r="MU34" s="1">
        <v>11747.85155913263</v>
      </c>
      <c r="MV34">
        <v>6383</v>
      </c>
      <c r="MW34">
        <v>6219</v>
      </c>
      <c r="MX34">
        <v>795000</v>
      </c>
      <c r="MY34">
        <v>367000.00000000006</v>
      </c>
      <c r="MZ34">
        <v>602333.33333333326</v>
      </c>
      <c r="NA34">
        <v>567313.95348837215</v>
      </c>
      <c r="NB34">
        <v>637352.71317829459</v>
      </c>
      <c r="NC34">
        <v>1235000</v>
      </c>
      <c r="ND34">
        <v>2219000</v>
      </c>
      <c r="NE34">
        <v>1258000</v>
      </c>
      <c r="NF34">
        <v>309000</v>
      </c>
      <c r="NG34">
        <v>96000</v>
      </c>
      <c r="NH34">
        <v>6000.0000000000155</v>
      </c>
      <c r="NI34">
        <v>370000</v>
      </c>
      <c r="NJ34">
        <v>783999.99999999988</v>
      </c>
      <c r="NK34">
        <v>86000.000000000116</v>
      </c>
      <c r="NL34">
        <v>638000</v>
      </c>
      <c r="NM34">
        <v>602000</v>
      </c>
      <c r="NN34">
        <v>2218686.0465116277</v>
      </c>
      <c r="NO34">
        <v>-7000</v>
      </c>
      <c r="NP34">
        <v>1000</v>
      </c>
      <c r="NQ34">
        <v>7000</v>
      </c>
      <c r="NR34">
        <v>14000</v>
      </c>
      <c r="NS34">
        <v>10000</v>
      </c>
      <c r="NT34">
        <v>-2000</v>
      </c>
      <c r="NU34">
        <v>14000</v>
      </c>
      <c r="NV34">
        <v>4000</v>
      </c>
      <c r="NW34">
        <v>1000</v>
      </c>
      <c r="NX34">
        <v>1000</v>
      </c>
      <c r="NY34">
        <v>0</v>
      </c>
      <c r="NZ34">
        <v>-7000</v>
      </c>
      <c r="OA34">
        <v>13000</v>
      </c>
      <c r="OB34">
        <v>2000</v>
      </c>
      <c r="OC34">
        <f t="shared" si="0"/>
        <v>-4252.045491447634</v>
      </c>
      <c r="OD34">
        <f t="shared" si="1"/>
        <v>26699.374628788235</v>
      </c>
      <c r="OE34">
        <f t="shared" si="2"/>
        <v>-25813</v>
      </c>
      <c r="OF34">
        <f t="shared" si="3"/>
        <v>-30000</v>
      </c>
      <c r="OG34">
        <f t="shared" si="4"/>
        <v>-1999.9999999999418</v>
      </c>
      <c r="OH34">
        <f t="shared" si="4"/>
        <v>44333.333333333256</v>
      </c>
      <c r="OI34">
        <f t="shared" si="4"/>
        <v>-1686.0465116278501</v>
      </c>
      <c r="OJ34">
        <f t="shared" si="4"/>
        <v>-14647.286821705406</v>
      </c>
      <c r="OK34">
        <f t="shared" si="4"/>
        <v>-27266.891891891835</v>
      </c>
      <c r="OL34">
        <f t="shared" si="4"/>
        <v>3535.2618243242614</v>
      </c>
      <c r="OM34">
        <f t="shared" si="4"/>
        <v>-17268.369932432659</v>
      </c>
      <c r="ON34">
        <f t="shared" si="4"/>
        <v>0</v>
      </c>
      <c r="OO34">
        <f t="shared" si="4"/>
        <v>-7000</v>
      </c>
      <c r="OP34">
        <f t="shared" si="4"/>
        <v>2.5465851649641991E-11</v>
      </c>
      <c r="OQ34">
        <f t="shared" si="4"/>
        <v>21999.999999999942</v>
      </c>
      <c r="OR34">
        <f t="shared" si="4"/>
        <v>-18000.000000000233</v>
      </c>
      <c r="OS34">
        <f t="shared" si="4"/>
        <v>-999.99999999972351</v>
      </c>
      <c r="OT34">
        <f t="shared" si="4"/>
        <v>-1479.5845761199398</v>
      </c>
      <c r="OU34">
        <f t="shared" si="4"/>
        <v>24567.517263103833</v>
      </c>
      <c r="OV34">
        <f t="shared" si="4"/>
        <v>43499.046511627734</v>
      </c>
      <c r="OW34">
        <v>0.68416523235800342</v>
      </c>
      <c r="OX34">
        <v>0.31583476764199658</v>
      </c>
      <c r="OY34">
        <v>0.32058379466532461</v>
      </c>
      <c r="OZ34">
        <v>0.6331152491192753</v>
      </c>
      <c r="PA34">
        <v>3.0196275792652239E-3</v>
      </c>
      <c r="PB34">
        <v>4.3281328636134875E-2</v>
      </c>
      <c r="PC34">
        <v>0.33333333333333331</v>
      </c>
      <c r="PD34">
        <v>0.31395348837209303</v>
      </c>
      <c r="PE34">
        <v>0.35271317829457366</v>
      </c>
      <c r="PF34">
        <v>0.18181818181818182</v>
      </c>
      <c r="PG34">
        <v>0.37299909392932651</v>
      </c>
      <c r="PH34">
        <v>9.3325279371790998E-2</v>
      </c>
      <c r="PI34">
        <v>0.1117487163998792</v>
      </c>
      <c r="PJ34">
        <v>0.24010872848082151</v>
      </c>
      <c r="PK34">
        <v>0.26209677419354838</v>
      </c>
      <c r="PL34">
        <v>0.47092529711375214</v>
      </c>
      <c r="PM34">
        <v>0.26697792869269948</v>
      </c>
      <c r="PN34">
        <v>0.1405901314158195</v>
      </c>
      <c r="PO34">
        <v>0.55021076121993551</v>
      </c>
      <c r="PP34">
        <v>2.3803620133895365E-2</v>
      </c>
      <c r="PQ34">
        <v>0.19439623109347881</v>
      </c>
      <c r="PR34">
        <v>9.0999256136870821E-2</v>
      </c>
      <c r="PS34">
        <v>0.75182481751824815</v>
      </c>
      <c r="PT34">
        <v>0.23357664233576642</v>
      </c>
      <c r="PU34">
        <v>1.4598540145985439E-2</v>
      </c>
      <c r="PV34">
        <v>0.29838709677419356</v>
      </c>
      <c r="PW34">
        <v>0.63225806451612898</v>
      </c>
      <c r="PX34">
        <v>6.9354838709677513E-2</v>
      </c>
      <c r="PY34">
        <v>0</v>
      </c>
      <c r="PZ34">
        <v>1</v>
      </c>
      <c r="QA34">
        <v>0</v>
      </c>
      <c r="QB34">
        <v>2638</v>
      </c>
      <c r="QC34">
        <v>195</v>
      </c>
      <c r="QD34">
        <v>0.27991531992893731</v>
      </c>
      <c r="QE34">
        <v>1005680</v>
      </c>
      <c r="QF34" s="5">
        <v>100.179967</v>
      </c>
      <c r="QG34">
        <v>98.296610000000001</v>
      </c>
      <c r="QH34">
        <v>96.831779999999995</v>
      </c>
      <c r="QI34" s="5">
        <v>99.133333300000004</v>
      </c>
      <c r="QJ34">
        <v>105.99571872100734</v>
      </c>
      <c r="QK34" s="6">
        <v>4565.9517500000002</v>
      </c>
      <c r="QL34" s="7">
        <v>21611</v>
      </c>
      <c r="QM34">
        <v>4.6055131075942349E-2</v>
      </c>
    </row>
    <row r="35" spans="1:455" ht="15.75" x14ac:dyDescent="0.25">
      <c r="A35" t="s">
        <v>389</v>
      </c>
      <c r="B35">
        <v>741000</v>
      </c>
      <c r="C35">
        <v>945000</v>
      </c>
      <c r="D35">
        <v>-2189000</v>
      </c>
      <c r="E35">
        <v>76000</v>
      </c>
      <c r="F35">
        <v>444000</v>
      </c>
      <c r="G35">
        <v>122000</v>
      </c>
      <c r="H35">
        <v>-36000</v>
      </c>
      <c r="I35">
        <v>-727000</v>
      </c>
      <c r="J35">
        <v>152000</v>
      </c>
      <c r="K35">
        <v>-152000</v>
      </c>
      <c r="L35">
        <v>640000</v>
      </c>
      <c r="M35">
        <v>-2467000</v>
      </c>
      <c r="N35">
        <v>-1169000</v>
      </c>
      <c r="O35">
        <v>21000</v>
      </c>
      <c r="P35">
        <v>-483000</v>
      </c>
      <c r="Q35">
        <v>4099000</v>
      </c>
      <c r="R35">
        <v>1301000</v>
      </c>
      <c r="S35">
        <v>416000</v>
      </c>
      <c r="T35">
        <v>1219000</v>
      </c>
      <c r="U35">
        <v>2071000</v>
      </c>
      <c r="V35">
        <v>1911000</v>
      </c>
      <c r="W35">
        <v>3467000</v>
      </c>
      <c r="X35">
        <v>4873000</v>
      </c>
      <c r="Y35">
        <v>4182000</v>
      </c>
      <c r="Z35">
        <v>2605000</v>
      </c>
      <c r="AA35">
        <v>5000</v>
      </c>
      <c r="AB35">
        <v>-2636000</v>
      </c>
      <c r="AC35">
        <v>2000</v>
      </c>
      <c r="AD35">
        <v>24000</v>
      </c>
      <c r="AE35">
        <v>18000</v>
      </c>
      <c r="AF35">
        <v>24000</v>
      </c>
      <c r="AG35">
        <v>-34000</v>
      </c>
      <c r="AH35">
        <v>9000</v>
      </c>
      <c r="AI35">
        <v>-23000</v>
      </c>
      <c r="AJ35">
        <v>-6000</v>
      </c>
      <c r="AK35">
        <v>8000</v>
      </c>
      <c r="AL35">
        <v>-24000</v>
      </c>
      <c r="AM35">
        <v>-16000</v>
      </c>
      <c r="AN35">
        <v>16000</v>
      </c>
      <c r="AO35">
        <v>23000</v>
      </c>
      <c r="AP35">
        <v>-9000</v>
      </c>
      <c r="AQ35">
        <v>3000</v>
      </c>
      <c r="AR35">
        <v>3000</v>
      </c>
      <c r="AS35">
        <v>25000</v>
      </c>
      <c r="AT35">
        <v>-21000</v>
      </c>
      <c r="AU35">
        <v>-8000</v>
      </c>
      <c r="AV35">
        <v>1000</v>
      </c>
      <c r="AW35">
        <v>-3000</v>
      </c>
      <c r="AX35">
        <v>27000</v>
      </c>
      <c r="AY35">
        <v>12000</v>
      </c>
      <c r="AZ35">
        <v>7000</v>
      </c>
      <c r="BA35">
        <v>83000</v>
      </c>
      <c r="BB35">
        <v>50000</v>
      </c>
      <c r="BC35">
        <v>1000</v>
      </c>
      <c r="BD35">
        <v>-1000</v>
      </c>
      <c r="BE35">
        <v>1000</v>
      </c>
      <c r="BF35">
        <v>0</v>
      </c>
      <c r="BG35">
        <v>0</v>
      </c>
      <c r="BH35">
        <v>-1000</v>
      </c>
      <c r="BI35">
        <v>-59000</v>
      </c>
      <c r="BJ35">
        <v>49000</v>
      </c>
      <c r="BK35">
        <v>-1000</v>
      </c>
      <c r="BL35">
        <v>13000</v>
      </c>
      <c r="BM35">
        <v>-1000</v>
      </c>
      <c r="BN35">
        <v>-1000</v>
      </c>
      <c r="BO35">
        <v>13000</v>
      </c>
      <c r="BP35">
        <v>26000</v>
      </c>
      <c r="BQ35">
        <v>-26000</v>
      </c>
      <c r="BR35">
        <v>-10000</v>
      </c>
      <c r="BS35">
        <v>9000</v>
      </c>
      <c r="BT35">
        <v>-2000</v>
      </c>
      <c r="BU35">
        <v>0</v>
      </c>
      <c r="BV35">
        <v>7000</v>
      </c>
      <c r="BW35">
        <v>-15000</v>
      </c>
      <c r="BX35">
        <v>69000</v>
      </c>
      <c r="BY35">
        <v>4000</v>
      </c>
      <c r="BZ35">
        <v>60000</v>
      </c>
      <c r="CA35">
        <v>55000</v>
      </c>
      <c r="CB35">
        <v>92000</v>
      </c>
      <c r="CC35">
        <v>149000</v>
      </c>
      <c r="CD35">
        <v>78000</v>
      </c>
      <c r="CE35">
        <v>99000</v>
      </c>
      <c r="CF35">
        <v>9000</v>
      </c>
      <c r="CG35">
        <v>0</v>
      </c>
      <c r="CH35">
        <v>-9000</v>
      </c>
      <c r="CI35">
        <v>0</v>
      </c>
      <c r="CJ35">
        <v>0</v>
      </c>
      <c r="CK35">
        <v>-1809000</v>
      </c>
      <c r="CL35">
        <v>454000</v>
      </c>
      <c r="CM35">
        <v>-213000</v>
      </c>
      <c r="CN35">
        <v>2300000</v>
      </c>
      <c r="CO35">
        <v>-715000</v>
      </c>
      <c r="CP35">
        <v>39000</v>
      </c>
      <c r="CQ35">
        <v>18000</v>
      </c>
      <c r="CR35">
        <v>-11000</v>
      </c>
      <c r="CS35">
        <v>-4000</v>
      </c>
      <c r="CT35">
        <v>-44000</v>
      </c>
      <c r="CU35">
        <v>3940</v>
      </c>
      <c r="CV35">
        <v>13185</v>
      </c>
      <c r="CW35">
        <v>20766</v>
      </c>
      <c r="CX35">
        <v>20917</v>
      </c>
      <c r="CY35">
        <v>43910</v>
      </c>
      <c r="CZ35">
        <v>25619</v>
      </c>
      <c r="DA35">
        <v>4515</v>
      </c>
      <c r="DB35">
        <v>7920</v>
      </c>
      <c r="DC35">
        <v>11373</v>
      </c>
      <c r="DD35">
        <v>16863</v>
      </c>
      <c r="DE35">
        <v>881</v>
      </c>
      <c r="DF35">
        <v>0</v>
      </c>
      <c r="DG35">
        <v>2547</v>
      </c>
      <c r="DH35">
        <v>12598</v>
      </c>
      <c r="DI35">
        <v>12497</v>
      </c>
      <c r="DJ35">
        <v>1426</v>
      </c>
      <c r="DK35">
        <v>1887</v>
      </c>
      <c r="DL35">
        <v>0</v>
      </c>
      <c r="DM35">
        <v>10753</v>
      </c>
      <c r="DN35">
        <v>14541</v>
      </c>
      <c r="DO35">
        <v>16029</v>
      </c>
      <c r="DP35">
        <v>0</v>
      </c>
      <c r="DQ35">
        <v>824</v>
      </c>
      <c r="DR35">
        <v>0</v>
      </c>
      <c r="DS35">
        <v>1977</v>
      </c>
      <c r="DT35">
        <v>19011</v>
      </c>
      <c r="DU35">
        <v>0</v>
      </c>
      <c r="DV35">
        <v>0</v>
      </c>
      <c r="DW35">
        <v>465</v>
      </c>
      <c r="DX35">
        <v>284</v>
      </c>
      <c r="DY35">
        <v>769</v>
      </c>
      <c r="DZ35">
        <v>769</v>
      </c>
      <c r="EA35">
        <v>7620</v>
      </c>
      <c r="EB35">
        <v>-1918</v>
      </c>
      <c r="EC35">
        <v>1147</v>
      </c>
      <c r="ED35">
        <v>1718</v>
      </c>
      <c r="EE35">
        <v>359</v>
      </c>
      <c r="EF35">
        <v>0</v>
      </c>
      <c r="EG35">
        <v>-559</v>
      </c>
      <c r="EH35">
        <v>8768</v>
      </c>
      <c r="EI35">
        <v>21618</v>
      </c>
      <c r="EJ35">
        <v>13954</v>
      </c>
      <c r="EK35">
        <v>31757</v>
      </c>
      <c r="EL35">
        <v>31596</v>
      </c>
      <c r="EM35">
        <v>59532</v>
      </c>
      <c r="EN35">
        <v>47775</v>
      </c>
      <c r="EO35">
        <v>6760</v>
      </c>
      <c r="EP35">
        <v>7920</v>
      </c>
      <c r="EQ35">
        <v>22032</v>
      </c>
      <c r="ER35">
        <v>40455</v>
      </c>
      <c r="ES35">
        <v>482170</v>
      </c>
      <c r="ET35">
        <v>462067</v>
      </c>
      <c r="EU35">
        <v>484296</v>
      </c>
      <c r="EV35">
        <v>465431</v>
      </c>
      <c r="EW35">
        <v>224004</v>
      </c>
      <c r="EX35">
        <v>211860</v>
      </c>
      <c r="EY35">
        <v>230175</v>
      </c>
      <c r="EZ35">
        <v>217840</v>
      </c>
      <c r="FA35">
        <v>125304</v>
      </c>
      <c r="FB35">
        <v>123631</v>
      </c>
      <c r="FC35">
        <v>125728</v>
      </c>
      <c r="FD35">
        <v>124231</v>
      </c>
      <c r="FE35">
        <v>96766</v>
      </c>
      <c r="FF35">
        <v>55460</v>
      </c>
      <c r="FG35">
        <v>2752</v>
      </c>
      <c r="FH35">
        <v>18696</v>
      </c>
      <c r="FI35">
        <v>19858</v>
      </c>
      <c r="FJ35">
        <v>242691</v>
      </c>
      <c r="FK35">
        <v>240415</v>
      </c>
      <c r="FL35">
        <v>15099</v>
      </c>
      <c r="FM35">
        <v>4213</v>
      </c>
      <c r="FN35">
        <v>1937</v>
      </c>
      <c r="FO35">
        <v>0</v>
      </c>
      <c r="FP35">
        <v>136775</v>
      </c>
      <c r="FQ35">
        <v>0</v>
      </c>
      <c r="FR35">
        <v>11784</v>
      </c>
      <c r="FS35">
        <v>0</v>
      </c>
      <c r="FT35">
        <v>79033</v>
      </c>
      <c r="FU35">
        <v>171978</v>
      </c>
      <c r="FV35">
        <v>108088</v>
      </c>
      <c r="FW35">
        <v>108088</v>
      </c>
      <c r="FX35">
        <v>10771</v>
      </c>
      <c r="FY35">
        <v>10771</v>
      </c>
      <c r="FZ35">
        <v>14089</v>
      </c>
      <c r="GA35">
        <v>14089</v>
      </c>
      <c r="GB35">
        <v>39030</v>
      </c>
      <c r="GC35">
        <v>39030</v>
      </c>
      <c r="GD35">
        <v>167856</v>
      </c>
      <c r="GE35">
        <v>108250</v>
      </c>
      <c r="GF35">
        <v>22528</v>
      </c>
      <c r="GG35">
        <v>79683</v>
      </c>
      <c r="GH35">
        <v>287110</v>
      </c>
      <c r="GI35">
        <v>0</v>
      </c>
      <c r="GJ35">
        <v>38446</v>
      </c>
      <c r="GK35">
        <v>33144</v>
      </c>
      <c r="GL35">
        <v>301</v>
      </c>
      <c r="GM35">
        <v>498</v>
      </c>
      <c r="GN35">
        <v>5105</v>
      </c>
      <c r="GO35">
        <v>98268</v>
      </c>
      <c r="GP35">
        <v>916</v>
      </c>
      <c r="GQ35">
        <v>264</v>
      </c>
      <c r="GR35">
        <v>82765</v>
      </c>
      <c r="GS35">
        <v>16155</v>
      </c>
      <c r="GT35">
        <v>88210</v>
      </c>
      <c r="GU35">
        <v>7334</v>
      </c>
      <c r="GV35">
        <v>95544</v>
      </c>
      <c r="GW35">
        <v>5994</v>
      </c>
      <c r="GX35">
        <v>8813</v>
      </c>
      <c r="GY35">
        <v>15804</v>
      </c>
      <c r="GZ35">
        <v>13991</v>
      </c>
      <c r="HA35">
        <v>2929</v>
      </c>
      <c r="HB35">
        <v>1773</v>
      </c>
      <c r="HC35">
        <v>8283</v>
      </c>
      <c r="HD35">
        <v>5612</v>
      </c>
      <c r="HE35">
        <v>21072</v>
      </c>
      <c r="HF35">
        <v>10791</v>
      </c>
      <c r="HG35">
        <v>-4221</v>
      </c>
      <c r="HH35">
        <v>-530</v>
      </c>
      <c r="HI35">
        <v>-10192</v>
      </c>
      <c r="HJ35">
        <v>7081</v>
      </c>
      <c r="HK35">
        <v>7862</v>
      </c>
      <c r="HL35">
        <v>11393</v>
      </c>
      <c r="HM35">
        <v>0</v>
      </c>
      <c r="HN35">
        <v>-11393</v>
      </c>
      <c r="HO35">
        <v>2097</v>
      </c>
      <c r="HP35">
        <v>0</v>
      </c>
      <c r="HQ35">
        <v>-2097</v>
      </c>
      <c r="HR35">
        <v>0</v>
      </c>
      <c r="HS35">
        <v>144668</v>
      </c>
      <c r="HT35">
        <v>144668</v>
      </c>
      <c r="HU35">
        <v>130120</v>
      </c>
      <c r="HV35">
        <v>0</v>
      </c>
      <c r="HW35">
        <v>-130120</v>
      </c>
      <c r="HX35">
        <v>1231</v>
      </c>
      <c r="HY35">
        <v>172</v>
      </c>
      <c r="HZ35">
        <v>-1059</v>
      </c>
      <c r="IA35">
        <v>489918</v>
      </c>
      <c r="IB35">
        <v>92636</v>
      </c>
      <c r="IC35">
        <v>36890</v>
      </c>
      <c r="ID35">
        <v>136500</v>
      </c>
      <c r="IE35">
        <v>223892</v>
      </c>
      <c r="IF35">
        <v>0</v>
      </c>
      <c r="IG35">
        <v>92636</v>
      </c>
      <c r="IH35">
        <v>19902</v>
      </c>
      <c r="II35">
        <v>11195</v>
      </c>
      <c r="IJ35">
        <v>16878</v>
      </c>
      <c r="IK35">
        <v>0</v>
      </c>
      <c r="IL35">
        <v>3053</v>
      </c>
      <c r="IM35">
        <v>-298</v>
      </c>
      <c r="IN35">
        <v>-3914</v>
      </c>
      <c r="IO35">
        <v>1147</v>
      </c>
      <c r="IP35">
        <v>14</v>
      </c>
      <c r="IQ35">
        <v>188</v>
      </c>
      <c r="IR35">
        <v>0</v>
      </c>
      <c r="IS35">
        <v>-378</v>
      </c>
      <c r="IT35">
        <v>189</v>
      </c>
      <c r="IU35">
        <v>1</v>
      </c>
      <c r="IV35">
        <v>40040</v>
      </c>
      <c r="IW35">
        <v>16851</v>
      </c>
      <c r="IX35">
        <v>-11037</v>
      </c>
      <c r="IY35">
        <v>-2023</v>
      </c>
      <c r="IZ35">
        <v>-43831</v>
      </c>
      <c r="JA35">
        <v>83775</v>
      </c>
      <c r="JB35">
        <v>83785</v>
      </c>
      <c r="JC35">
        <v>79795</v>
      </c>
      <c r="JD35">
        <v>79854</v>
      </c>
      <c r="JE35">
        <v>2788574</v>
      </c>
      <c r="JF35">
        <v>2754936</v>
      </c>
      <c r="JG35">
        <v>2769234</v>
      </c>
      <c r="JH35">
        <v>2734298</v>
      </c>
      <c r="JI35">
        <v>5616143</v>
      </c>
      <c r="JJ35">
        <v>5615900</v>
      </c>
      <c r="JK35">
        <v>104.06102277610658</v>
      </c>
      <c r="JL35">
        <v>104.34970785544253</v>
      </c>
      <c r="JM35">
        <v>105.71024067956583</v>
      </c>
      <c r="JN35">
        <v>104.53563714902808</v>
      </c>
      <c r="JO35">
        <v>101.37540453074433</v>
      </c>
      <c r="JP35">
        <v>104.44955887993864</v>
      </c>
      <c r="JQ35">
        <v>104.23654015887026</v>
      </c>
      <c r="JR35">
        <v>105.69329660238751</v>
      </c>
      <c r="JS35">
        <v>103.862660944206</v>
      </c>
      <c r="JT35">
        <v>101.20772946859904</v>
      </c>
      <c r="JU35">
        <v>104.34102463824794</v>
      </c>
      <c r="JV35">
        <v>104.61401952085183</v>
      </c>
      <c r="JW35">
        <v>1.7454249180117731E-3</v>
      </c>
      <c r="JX35">
        <v>8.3937254420483054E-3</v>
      </c>
      <c r="JY35">
        <v>1.3533795267355211E-3</v>
      </c>
      <c r="JZ35">
        <v>9.4751327860936735E-3</v>
      </c>
      <c r="KA35">
        <v>4.0503257781965285E-3</v>
      </c>
      <c r="KB35">
        <v>3.8887780547731676E-3</v>
      </c>
      <c r="KC35">
        <v>6.2579654510556623E-3</v>
      </c>
      <c r="KD35">
        <v>76940</v>
      </c>
      <c r="KE35">
        <v>10186</v>
      </c>
      <c r="KF35">
        <v>863</v>
      </c>
      <c r="KG35">
        <v>2623</v>
      </c>
      <c r="KH35">
        <v>204</v>
      </c>
      <c r="KI35">
        <v>2827</v>
      </c>
      <c r="KJ35">
        <v>204</v>
      </c>
      <c r="KK35">
        <v>7.2161301733286165E-2</v>
      </c>
      <c r="KL35">
        <v>235836</v>
      </c>
      <c r="KM35">
        <v>225442</v>
      </c>
      <c r="KN35">
        <v>116</v>
      </c>
      <c r="KO35">
        <v>16989</v>
      </c>
      <c r="KP35">
        <v>16989</v>
      </c>
      <c r="KQ35">
        <v>226607</v>
      </c>
      <c r="KR35">
        <v>260745</v>
      </c>
      <c r="KS35">
        <v>266833</v>
      </c>
      <c r="KT35">
        <v>255689</v>
      </c>
      <c r="KU35">
        <v>224004</v>
      </c>
      <c r="KV35">
        <v>211860</v>
      </c>
      <c r="KW35">
        <v>230175</v>
      </c>
      <c r="KX35">
        <v>217840</v>
      </c>
      <c r="KY35">
        <v>-1040</v>
      </c>
      <c r="KZ35">
        <v>1149</v>
      </c>
      <c r="LA35">
        <v>37</v>
      </c>
      <c r="LB35">
        <v>-1977</v>
      </c>
      <c r="LC35">
        <v>-169</v>
      </c>
      <c r="LD35">
        <v>236165</v>
      </c>
      <c r="LE35">
        <v>272261</v>
      </c>
      <c r="LF35" s="1">
        <v>2254915.2080000001</v>
      </c>
      <c r="LG35" s="1">
        <v>111678.54949999999</v>
      </c>
      <c r="LH35" s="1">
        <v>2261513.1779999998</v>
      </c>
      <c r="LI35" s="1">
        <v>870918.17429999996</v>
      </c>
      <c r="LJ35" s="1">
        <v>41770.354760000002</v>
      </c>
      <c r="LK35" s="1">
        <v>43866.858520000002</v>
      </c>
      <c r="LL35" s="1">
        <v>776613.82319999998</v>
      </c>
      <c r="LM35" s="1">
        <v>294164.83439999999</v>
      </c>
      <c r="LN35" s="1">
        <v>1.059428418</v>
      </c>
      <c r="LO35" s="1">
        <v>1.035951233</v>
      </c>
      <c r="LP35" s="1">
        <v>3.5560000000000001E-3</v>
      </c>
      <c r="LQ35" s="1">
        <v>4.8680000000000001E-2</v>
      </c>
      <c r="LR35" s="1">
        <v>5.47E-3</v>
      </c>
      <c r="LS35" s="1">
        <v>3.3064999999999997E-2</v>
      </c>
      <c r="LT35" s="1">
        <v>1.3384999999999999E-2</v>
      </c>
      <c r="LU35" s="1">
        <v>3.5686000000000002E-2</v>
      </c>
      <c r="LV35" s="1">
        <v>5.091E-3</v>
      </c>
      <c r="LW35" s="1">
        <v>3.3783000000000001E-2</v>
      </c>
      <c r="LX35" s="1">
        <v>2463989.1230000001</v>
      </c>
      <c r="LY35" s="1">
        <v>120842.2408</v>
      </c>
      <c r="LZ35" s="1">
        <v>2368258.9449999998</v>
      </c>
      <c r="MA35" s="1">
        <v>919807.223</v>
      </c>
      <c r="MB35" s="1">
        <v>44500.55962</v>
      </c>
      <c r="MC35" s="1">
        <v>44828.493289999999</v>
      </c>
      <c r="MD35" s="1">
        <v>791362.71799999999</v>
      </c>
      <c r="ME35" s="1">
        <v>295482.84250000003</v>
      </c>
      <c r="MF35" s="1">
        <v>16389.3962668522</v>
      </c>
      <c r="MG35" s="1">
        <v>4351.9980472519901</v>
      </c>
      <c r="MH35" s="1">
        <v>16467.173901029819</v>
      </c>
      <c r="MI35" s="1">
        <v>33411.663673200943</v>
      </c>
      <c r="MJ35" s="1">
        <v>306.56481786005349</v>
      </c>
      <c r="MK35" s="1">
        <v>1687.2942015720987</v>
      </c>
      <c r="ML35" s="1">
        <v>5653.1381719390401</v>
      </c>
      <c r="MM35" s="1">
        <v>11293.364258960475</v>
      </c>
      <c r="MN35" s="1">
        <v>17363.392158966333</v>
      </c>
      <c r="MO35" s="1">
        <v>4508.4577430642912</v>
      </c>
      <c r="MP35" s="1">
        <v>17445.791994898907</v>
      </c>
      <c r="MQ35" s="1">
        <v>34612.854178833826</v>
      </c>
      <c r="MR35" s="1">
        <v>324.78347999993463</v>
      </c>
      <c r="MS35" s="1">
        <v>1747.9545085523662</v>
      </c>
      <c r="MT35" s="1">
        <v>5989.0952302327896</v>
      </c>
      <c r="MU35" s="1">
        <v>11699.374628788235</v>
      </c>
      <c r="MV35">
        <v>3388</v>
      </c>
      <c r="MW35">
        <v>3187</v>
      </c>
      <c r="MX35">
        <v>836000</v>
      </c>
      <c r="MY35">
        <v>382999.99999999994</v>
      </c>
      <c r="MZ35">
        <v>637333.50785340322</v>
      </c>
      <c r="NA35">
        <v>595311.5183246074</v>
      </c>
      <c r="NB35">
        <v>678354.97382198961</v>
      </c>
      <c r="NC35">
        <v>1283736.5613459172</v>
      </c>
      <c r="ND35">
        <v>2293529.339351662</v>
      </c>
      <c r="NE35">
        <v>1295734.0993024209</v>
      </c>
      <c r="NF35">
        <v>311000</v>
      </c>
      <c r="NG35">
        <v>98000</v>
      </c>
      <c r="NH35">
        <v>6999.9999999999982</v>
      </c>
      <c r="NI35">
        <v>398693.54838709679</v>
      </c>
      <c r="NJ35">
        <v>811376.34408602153</v>
      </c>
      <c r="NK35">
        <v>90930.10752688178</v>
      </c>
      <c r="NL35">
        <v>677335.79317069729</v>
      </c>
      <c r="NM35">
        <v>637569.8902669861</v>
      </c>
      <c r="NN35">
        <v>2294312.1375893713</v>
      </c>
      <c r="NO35">
        <v>-4000</v>
      </c>
      <c r="NP35">
        <v>1000</v>
      </c>
      <c r="NQ35">
        <v>9000</v>
      </c>
      <c r="NR35">
        <v>-2000</v>
      </c>
      <c r="NS35">
        <v>5000</v>
      </c>
      <c r="NT35">
        <v>12000</v>
      </c>
      <c r="NU35">
        <v>49000</v>
      </c>
      <c r="NV35">
        <v>21000</v>
      </c>
      <c r="NW35">
        <v>0</v>
      </c>
      <c r="NX35">
        <v>0</v>
      </c>
      <c r="NY35">
        <v>0</v>
      </c>
      <c r="NZ35">
        <v>-11000</v>
      </c>
      <c r="OA35">
        <v>1000</v>
      </c>
      <c r="OB35">
        <v>1000</v>
      </c>
      <c r="OC35">
        <f t="shared" si="0"/>
        <v>-20199.595696700686</v>
      </c>
      <c r="OD35">
        <f t="shared" si="1"/>
        <v>15073.133936420372</v>
      </c>
      <c r="OE35">
        <f t="shared" si="2"/>
        <v>-4396</v>
      </c>
      <c r="OF35">
        <f t="shared" si="3"/>
        <v>45000</v>
      </c>
      <c r="OG35">
        <f t="shared" si="4"/>
        <v>14999.999999999884</v>
      </c>
      <c r="OH35">
        <f t="shared" si="4"/>
        <v>26000.174520069966</v>
      </c>
      <c r="OI35">
        <f t="shared" si="4"/>
        <v>29997.564836235251</v>
      </c>
      <c r="OJ35">
        <f t="shared" si="4"/>
        <v>36002.260643695015</v>
      </c>
      <c r="OK35">
        <f t="shared" si="4"/>
        <v>36736.561345917173</v>
      </c>
      <c r="OL35">
        <f t="shared" si="4"/>
        <v>25529.339351661969</v>
      </c>
      <c r="OM35">
        <f t="shared" si="4"/>
        <v>16734.099302420858</v>
      </c>
      <c r="ON35">
        <f t="shared" si="4"/>
        <v>2000</v>
      </c>
      <c r="OO35">
        <f t="shared" si="4"/>
        <v>2000</v>
      </c>
      <c r="OP35">
        <f t="shared" si="4"/>
        <v>999.99999999998272</v>
      </c>
      <c r="OQ35">
        <f t="shared" si="4"/>
        <v>39693.548387096787</v>
      </c>
      <c r="OR35">
        <f t="shared" si="4"/>
        <v>26376.344086021651</v>
      </c>
      <c r="OS35">
        <f t="shared" si="4"/>
        <v>3930.1075268816639</v>
      </c>
      <c r="OT35">
        <f t="shared" si="4"/>
        <v>59535.388867397975</v>
      </c>
      <c r="OU35">
        <f t="shared" si="4"/>
        <v>20496.756330565724</v>
      </c>
      <c r="OV35">
        <f t="shared" si="4"/>
        <v>80022.091077743564</v>
      </c>
      <c r="OW35">
        <v>0.68580803937653811</v>
      </c>
      <c r="OX35">
        <v>0.31419196062346183</v>
      </c>
      <c r="OY35">
        <v>0.32722007722007723</v>
      </c>
      <c r="OZ35">
        <v>0.62548262548262545</v>
      </c>
      <c r="PA35">
        <v>3.3783783783783786E-3</v>
      </c>
      <c r="PB35">
        <v>4.3918918918918921E-2</v>
      </c>
      <c r="PC35">
        <v>0.33350785340314137</v>
      </c>
      <c r="PD35">
        <v>0.31151832460732987</v>
      </c>
      <c r="PE35">
        <v>0.35497382198952881</v>
      </c>
      <c r="PF35">
        <v>0.18373233342947792</v>
      </c>
      <c r="PG35">
        <v>0.37034900490337469</v>
      </c>
      <c r="PH35">
        <v>8.9702913181424856E-2</v>
      </c>
      <c r="PI35">
        <v>0.11508508797231036</v>
      </c>
      <c r="PJ35">
        <v>0.24113066051341217</v>
      </c>
      <c r="PK35">
        <v>0.2634386540828888</v>
      </c>
      <c r="PL35">
        <v>0.47066064833812066</v>
      </c>
      <c r="PM35">
        <v>0.26590069757899054</v>
      </c>
      <c r="PN35">
        <v>0.14227642276422764</v>
      </c>
      <c r="PO35">
        <v>0.54854136776661888</v>
      </c>
      <c r="PP35">
        <v>2.34337637494022E-2</v>
      </c>
      <c r="PQ35">
        <v>0.19416547106647536</v>
      </c>
      <c r="PR35">
        <v>9.1582974653275945E-2</v>
      </c>
      <c r="PS35">
        <v>0.74759615384615385</v>
      </c>
      <c r="PT35">
        <v>0.23557692307692307</v>
      </c>
      <c r="PU35">
        <v>1.6826923076923073E-2</v>
      </c>
      <c r="PV35">
        <v>0.30645161290322581</v>
      </c>
      <c r="PW35">
        <v>0.62365591397849462</v>
      </c>
      <c r="PX35">
        <v>6.9892473118279619E-2</v>
      </c>
      <c r="PY35">
        <v>0</v>
      </c>
      <c r="PZ35">
        <v>0</v>
      </c>
      <c r="QA35">
        <v>1</v>
      </c>
      <c r="QB35">
        <v>2637</v>
      </c>
      <c r="QC35">
        <v>205</v>
      </c>
      <c r="QD35">
        <v>0.24724679834615249</v>
      </c>
      <c r="QE35">
        <v>1013557</v>
      </c>
      <c r="QF35" s="5">
        <v>100.892</v>
      </c>
      <c r="QG35">
        <v>99.590170000000001</v>
      </c>
      <c r="QH35">
        <v>97.588729999999998</v>
      </c>
      <c r="QI35" s="5">
        <v>98.966666700000005</v>
      </c>
      <c r="QJ35">
        <v>105.81751482665905</v>
      </c>
      <c r="QK35" s="6">
        <v>4565.9517500000002</v>
      </c>
      <c r="QL35" s="7">
        <v>20216</v>
      </c>
      <c r="QM35">
        <v>4.6055131075942349E-2</v>
      </c>
    </row>
    <row r="36" spans="1:455" ht="15.75" x14ac:dyDescent="0.25">
      <c r="A36" t="s">
        <v>390</v>
      </c>
      <c r="B36">
        <v>755000</v>
      </c>
      <c r="C36">
        <v>911000</v>
      </c>
      <c r="D36">
        <v>-2144000</v>
      </c>
      <c r="E36">
        <v>27000</v>
      </c>
      <c r="F36">
        <v>467000</v>
      </c>
      <c r="G36">
        <v>112000</v>
      </c>
      <c r="H36">
        <v>-47000</v>
      </c>
      <c r="I36">
        <v>-662000</v>
      </c>
      <c r="J36">
        <v>192000</v>
      </c>
      <c r="K36">
        <v>-192000</v>
      </c>
      <c r="L36">
        <v>597000</v>
      </c>
      <c r="M36">
        <v>-2459000</v>
      </c>
      <c r="N36">
        <v>-1129000</v>
      </c>
      <c r="O36">
        <v>12000</v>
      </c>
      <c r="P36">
        <v>-581000</v>
      </c>
      <c r="Q36">
        <v>4156000</v>
      </c>
      <c r="R36">
        <v>1404000</v>
      </c>
      <c r="S36">
        <v>416000</v>
      </c>
      <c r="T36">
        <v>1304000</v>
      </c>
      <c r="U36">
        <v>2097000</v>
      </c>
      <c r="V36">
        <v>2092000</v>
      </c>
      <c r="W36">
        <v>3802000</v>
      </c>
      <c r="X36">
        <v>5001000</v>
      </c>
      <c r="Y36">
        <v>4317000</v>
      </c>
      <c r="Z36">
        <v>2572000</v>
      </c>
      <c r="AA36">
        <v>5000</v>
      </c>
      <c r="AB36">
        <v>-2602000</v>
      </c>
      <c r="AC36">
        <v>2000</v>
      </c>
      <c r="AD36">
        <v>24000</v>
      </c>
      <c r="AE36">
        <v>12000</v>
      </c>
      <c r="AF36">
        <v>58000</v>
      </c>
      <c r="AG36">
        <v>-43000</v>
      </c>
      <c r="AH36">
        <v>-49000</v>
      </c>
      <c r="AI36">
        <v>25000</v>
      </c>
      <c r="AJ36">
        <v>-8000</v>
      </c>
      <c r="AK36">
        <v>0</v>
      </c>
      <c r="AL36">
        <v>51000</v>
      </c>
      <c r="AM36">
        <v>32000</v>
      </c>
      <c r="AN36">
        <v>-32000</v>
      </c>
      <c r="AO36">
        <v>-43000</v>
      </c>
      <c r="AP36">
        <v>-6000</v>
      </c>
      <c r="AQ36">
        <v>25000</v>
      </c>
      <c r="AR36">
        <v>-8000</v>
      </c>
      <c r="AS36">
        <v>-93000</v>
      </c>
      <c r="AT36">
        <v>82000</v>
      </c>
      <c r="AU36">
        <v>-9000</v>
      </c>
      <c r="AV36">
        <v>1000</v>
      </c>
      <c r="AW36">
        <v>31000</v>
      </c>
      <c r="AX36">
        <v>36000</v>
      </c>
      <c r="AY36">
        <v>19000</v>
      </c>
      <c r="AZ36">
        <v>45000</v>
      </c>
      <c r="BA36">
        <v>42000</v>
      </c>
      <c r="BB36">
        <v>2000</v>
      </c>
      <c r="BC36">
        <v>6000</v>
      </c>
      <c r="BD36">
        <v>0</v>
      </c>
      <c r="BE36">
        <v>-5000</v>
      </c>
      <c r="BF36">
        <v>0</v>
      </c>
      <c r="BG36">
        <v>0</v>
      </c>
      <c r="BH36">
        <v>4000</v>
      </c>
      <c r="BI36">
        <v>-91000</v>
      </c>
      <c r="BJ36">
        <v>87000</v>
      </c>
      <c r="BK36">
        <v>-1000</v>
      </c>
      <c r="BL36">
        <v>-3000</v>
      </c>
      <c r="BM36">
        <v>-2000</v>
      </c>
      <c r="BN36">
        <v>-12000</v>
      </c>
      <c r="BO36">
        <v>13000</v>
      </c>
      <c r="BP36">
        <v>9000</v>
      </c>
      <c r="BQ36">
        <v>-9000</v>
      </c>
      <c r="BR36">
        <v>1000</v>
      </c>
      <c r="BS36">
        <v>14000</v>
      </c>
      <c r="BT36">
        <v>16000</v>
      </c>
      <c r="BU36">
        <v>0</v>
      </c>
      <c r="BV36">
        <v>-5000</v>
      </c>
      <c r="BW36">
        <v>-26000</v>
      </c>
      <c r="BX36">
        <v>112000</v>
      </c>
      <c r="BY36">
        <v>0</v>
      </c>
      <c r="BZ36">
        <v>53000</v>
      </c>
      <c r="CA36">
        <v>-10000</v>
      </c>
      <c r="CB36">
        <v>163000</v>
      </c>
      <c r="CC36">
        <v>290000</v>
      </c>
      <c r="CD36">
        <v>85000</v>
      </c>
      <c r="CE36">
        <v>134000</v>
      </c>
      <c r="CF36">
        <v>-39000</v>
      </c>
      <c r="CG36">
        <v>0</v>
      </c>
      <c r="CH36">
        <v>39000</v>
      </c>
      <c r="CI36">
        <v>0</v>
      </c>
      <c r="CJ36">
        <v>1000</v>
      </c>
      <c r="CK36">
        <v>-1969000</v>
      </c>
      <c r="CL36">
        <v>498000</v>
      </c>
      <c r="CM36">
        <v>-207000</v>
      </c>
      <c r="CN36">
        <v>2382000</v>
      </c>
      <c r="CO36">
        <v>-691000</v>
      </c>
      <c r="CP36">
        <v>57000</v>
      </c>
      <c r="CQ36">
        <v>-1000</v>
      </c>
      <c r="CR36">
        <v>-5000</v>
      </c>
      <c r="CS36">
        <v>-5000</v>
      </c>
      <c r="CT36">
        <v>-41000</v>
      </c>
      <c r="CU36">
        <v>3791</v>
      </c>
      <c r="CV36">
        <v>10607</v>
      </c>
      <c r="CW36">
        <v>26081</v>
      </c>
      <c r="CX36">
        <v>19436</v>
      </c>
      <c r="CY36">
        <v>34556</v>
      </c>
      <c r="CZ36">
        <v>25687</v>
      </c>
      <c r="DA36">
        <v>4586</v>
      </c>
      <c r="DB36">
        <v>7822</v>
      </c>
      <c r="DC36">
        <v>12116</v>
      </c>
      <c r="DD36">
        <v>17577</v>
      </c>
      <c r="DE36">
        <v>3272</v>
      </c>
      <c r="DF36">
        <v>0</v>
      </c>
      <c r="DG36">
        <v>17492</v>
      </c>
      <c r="DH36">
        <v>8597</v>
      </c>
      <c r="DI36">
        <v>1999</v>
      </c>
      <c r="DJ36">
        <v>1755</v>
      </c>
      <c r="DK36">
        <v>1896</v>
      </c>
      <c r="DL36">
        <v>0</v>
      </c>
      <c r="DM36">
        <v>5316</v>
      </c>
      <c r="DN36">
        <v>19623</v>
      </c>
      <c r="DO36">
        <v>16302</v>
      </c>
      <c r="DP36">
        <v>0</v>
      </c>
      <c r="DQ36">
        <v>-1344</v>
      </c>
      <c r="DR36">
        <v>0</v>
      </c>
      <c r="DS36">
        <v>920</v>
      </c>
      <c r="DT36">
        <v>16089</v>
      </c>
      <c r="DU36">
        <v>0</v>
      </c>
      <c r="DV36">
        <v>0</v>
      </c>
      <c r="DW36">
        <v>472</v>
      </c>
      <c r="DX36">
        <v>260</v>
      </c>
      <c r="DY36">
        <v>771</v>
      </c>
      <c r="DZ36">
        <v>771</v>
      </c>
      <c r="EA36">
        <v>2257</v>
      </c>
      <c r="EB36">
        <v>1284</v>
      </c>
      <c r="EC36">
        <v>775</v>
      </c>
      <c r="ED36">
        <v>1721</v>
      </c>
      <c r="EE36">
        <v>-1529</v>
      </c>
      <c r="EF36">
        <v>0</v>
      </c>
      <c r="EG36">
        <v>4534</v>
      </c>
      <c r="EH36">
        <v>3032</v>
      </c>
      <c r="EI36">
        <v>24136</v>
      </c>
      <c r="EJ36">
        <v>11379</v>
      </c>
      <c r="EK36">
        <v>44485</v>
      </c>
      <c r="EL36">
        <v>29317</v>
      </c>
      <c r="EM36">
        <v>38250</v>
      </c>
      <c r="EN36">
        <v>45253</v>
      </c>
      <c r="EO36">
        <v>4953</v>
      </c>
      <c r="EP36">
        <v>7822</v>
      </c>
      <c r="EQ36">
        <v>22438</v>
      </c>
      <c r="ER36">
        <v>40492</v>
      </c>
      <c r="ES36">
        <v>495723</v>
      </c>
      <c r="ET36">
        <v>478392</v>
      </c>
      <c r="EU36">
        <v>487191</v>
      </c>
      <c r="EV36">
        <v>466367</v>
      </c>
      <c r="EW36">
        <v>239508</v>
      </c>
      <c r="EX36">
        <v>226357</v>
      </c>
      <c r="EY36">
        <v>230987</v>
      </c>
      <c r="EZ36">
        <v>218037</v>
      </c>
      <c r="FA36">
        <v>130749</v>
      </c>
      <c r="FB36">
        <v>129250</v>
      </c>
      <c r="FC36">
        <v>127084</v>
      </c>
      <c r="FD36">
        <v>125500</v>
      </c>
      <c r="FE36">
        <v>92283</v>
      </c>
      <c r="FF36">
        <v>50730</v>
      </c>
      <c r="FG36">
        <v>2795</v>
      </c>
      <c r="FH36">
        <v>19318</v>
      </c>
      <c r="FI36">
        <v>19442</v>
      </c>
      <c r="FJ36">
        <v>251568</v>
      </c>
      <c r="FK36">
        <v>249078</v>
      </c>
      <c r="FL36">
        <v>15495</v>
      </c>
      <c r="FM36">
        <v>4407</v>
      </c>
      <c r="FN36">
        <v>1918</v>
      </c>
      <c r="FO36">
        <v>0</v>
      </c>
      <c r="FP36">
        <v>143980</v>
      </c>
      <c r="FQ36">
        <v>0</v>
      </c>
      <c r="FR36">
        <v>12308</v>
      </c>
      <c r="FS36">
        <v>0</v>
      </c>
      <c r="FT36">
        <v>79784</v>
      </c>
      <c r="FU36">
        <v>178562</v>
      </c>
      <c r="FV36">
        <v>111436</v>
      </c>
      <c r="FW36">
        <v>111436</v>
      </c>
      <c r="FX36">
        <v>11232</v>
      </c>
      <c r="FY36">
        <v>11232</v>
      </c>
      <c r="FZ36">
        <v>14181</v>
      </c>
      <c r="GA36">
        <v>14181</v>
      </c>
      <c r="GB36">
        <v>41713</v>
      </c>
      <c r="GC36">
        <v>41713</v>
      </c>
      <c r="GD36">
        <v>168280</v>
      </c>
      <c r="GE36">
        <v>126604</v>
      </c>
      <c r="GF36">
        <v>4229</v>
      </c>
      <c r="GG36">
        <v>82884</v>
      </c>
      <c r="GH36">
        <v>303550</v>
      </c>
      <c r="GI36">
        <v>0</v>
      </c>
      <c r="GJ36">
        <v>37182</v>
      </c>
      <c r="GK36">
        <v>31860</v>
      </c>
      <c r="GL36">
        <v>301</v>
      </c>
      <c r="GM36">
        <v>479</v>
      </c>
      <c r="GN36">
        <v>5144</v>
      </c>
      <c r="GO36">
        <v>99461</v>
      </c>
      <c r="GP36">
        <v>917</v>
      </c>
      <c r="GQ36">
        <v>266</v>
      </c>
      <c r="GR36">
        <v>82440</v>
      </c>
      <c r="GS36">
        <v>17672</v>
      </c>
      <c r="GT36">
        <v>92043</v>
      </c>
      <c r="GU36">
        <v>7278</v>
      </c>
      <c r="GV36">
        <v>99321</v>
      </c>
      <c r="GW36">
        <v>14497</v>
      </c>
      <c r="GX36">
        <v>11452</v>
      </c>
      <c r="GY36">
        <v>14416</v>
      </c>
      <c r="GZ36">
        <v>14243</v>
      </c>
      <c r="HA36">
        <v>3263</v>
      </c>
      <c r="HB36">
        <v>3693</v>
      </c>
      <c r="HC36">
        <v>10964</v>
      </c>
      <c r="HD36">
        <v>5511</v>
      </c>
      <c r="HE36">
        <v>21461</v>
      </c>
      <c r="HF36">
        <v>16240</v>
      </c>
      <c r="HG36">
        <v>-10804</v>
      </c>
      <c r="HH36">
        <v>-488</v>
      </c>
      <c r="HI36">
        <v>-8905</v>
      </c>
      <c r="HJ36">
        <v>7218</v>
      </c>
      <c r="HK36">
        <v>12977</v>
      </c>
      <c r="HL36">
        <v>11393</v>
      </c>
      <c r="HM36">
        <v>0</v>
      </c>
      <c r="HN36">
        <v>-11393</v>
      </c>
      <c r="HO36">
        <v>2097</v>
      </c>
      <c r="HP36">
        <v>0</v>
      </c>
      <c r="HQ36">
        <v>-2097</v>
      </c>
      <c r="HR36">
        <v>0</v>
      </c>
      <c r="HS36">
        <v>150853</v>
      </c>
      <c r="HT36">
        <v>150853</v>
      </c>
      <c r="HU36">
        <v>136240</v>
      </c>
      <c r="HV36">
        <v>0</v>
      </c>
      <c r="HW36">
        <v>-136240</v>
      </c>
      <c r="HX36">
        <v>1296</v>
      </c>
      <c r="HY36">
        <v>172</v>
      </c>
      <c r="HZ36">
        <v>-1124</v>
      </c>
      <c r="IA36">
        <v>504584</v>
      </c>
      <c r="IB36">
        <v>104408</v>
      </c>
      <c r="IC36">
        <v>15832</v>
      </c>
      <c r="ID36">
        <v>147537</v>
      </c>
      <c r="IE36">
        <v>236807</v>
      </c>
      <c r="IF36">
        <v>0</v>
      </c>
      <c r="IG36">
        <v>104408</v>
      </c>
      <c r="IH36">
        <v>1644</v>
      </c>
      <c r="II36">
        <v>16788</v>
      </c>
      <c r="IJ36">
        <v>11487</v>
      </c>
      <c r="IK36">
        <v>0</v>
      </c>
      <c r="IL36">
        <v>3215</v>
      </c>
      <c r="IM36">
        <v>-298</v>
      </c>
      <c r="IN36">
        <v>-4114</v>
      </c>
      <c r="IO36">
        <v>1221</v>
      </c>
      <c r="IP36">
        <v>-24</v>
      </c>
      <c r="IQ36">
        <v>1343</v>
      </c>
      <c r="IR36">
        <v>0</v>
      </c>
      <c r="IS36">
        <v>-1521</v>
      </c>
      <c r="IT36">
        <v>760</v>
      </c>
      <c r="IU36">
        <v>-583</v>
      </c>
      <c r="IV36">
        <v>55550</v>
      </c>
      <c r="IW36">
        <v>-1450</v>
      </c>
      <c r="IX36">
        <v>-5123</v>
      </c>
      <c r="IY36">
        <v>-7493</v>
      </c>
      <c r="IZ36">
        <v>-41484</v>
      </c>
      <c r="JA36">
        <v>83635</v>
      </c>
      <c r="JB36">
        <v>83582</v>
      </c>
      <c r="JC36">
        <v>80241</v>
      </c>
      <c r="JD36">
        <v>80023</v>
      </c>
      <c r="JE36">
        <v>2782647</v>
      </c>
      <c r="JF36">
        <v>2745966</v>
      </c>
      <c r="JG36">
        <v>2774023</v>
      </c>
      <c r="JH36">
        <v>2738981</v>
      </c>
      <c r="JI36">
        <v>5625368</v>
      </c>
      <c r="JJ36">
        <v>5623079</v>
      </c>
      <c r="JK36">
        <v>104.4596912521441</v>
      </c>
      <c r="JL36">
        <v>103.61622073578596</v>
      </c>
      <c r="JM36">
        <v>105.78621908127208</v>
      </c>
      <c r="JN36">
        <v>104.64852607709749</v>
      </c>
      <c r="JO36">
        <v>101.08275328692959</v>
      </c>
      <c r="JP36">
        <v>103.52986811481767</v>
      </c>
      <c r="JQ36">
        <v>104.75123263110713</v>
      </c>
      <c r="JR36">
        <v>105.96330275229357</v>
      </c>
      <c r="JS36">
        <v>105.10543840177581</v>
      </c>
      <c r="JT36">
        <v>101.27490039840636</v>
      </c>
      <c r="JU36">
        <v>103.83711824588879</v>
      </c>
      <c r="JV36">
        <v>104.96613995485326</v>
      </c>
      <c r="JW36">
        <v>1.7454249180117731E-3</v>
      </c>
      <c r="JX36">
        <v>8.3937254420483054E-3</v>
      </c>
      <c r="JY36">
        <v>1.0739992609927329E-2</v>
      </c>
      <c r="JZ36">
        <v>1.0095374344301382E-2</v>
      </c>
      <c r="KA36">
        <v>3.9268096388944684E-3</v>
      </c>
      <c r="KB36">
        <v>3.9329251927326947E-3</v>
      </c>
      <c r="KC36">
        <v>6.0734836702954894E-3</v>
      </c>
      <c r="KD36">
        <v>81701</v>
      </c>
      <c r="KE36">
        <v>10130</v>
      </c>
      <c r="KF36">
        <v>644</v>
      </c>
      <c r="KG36">
        <v>2614</v>
      </c>
      <c r="KH36">
        <v>195</v>
      </c>
      <c r="KI36">
        <v>2809</v>
      </c>
      <c r="KJ36">
        <v>195</v>
      </c>
      <c r="KK36">
        <v>6.9419722321110711E-2</v>
      </c>
      <c r="KL36">
        <v>232454</v>
      </c>
      <c r="KM36">
        <v>221474</v>
      </c>
      <c r="KN36">
        <v>6623</v>
      </c>
      <c r="KO36">
        <v>14188</v>
      </c>
      <c r="KP36">
        <v>14188</v>
      </c>
      <c r="KQ36">
        <v>223115</v>
      </c>
      <c r="KR36">
        <v>257770</v>
      </c>
      <c r="KS36">
        <v>265161</v>
      </c>
      <c r="KT36">
        <v>255408</v>
      </c>
      <c r="KU36">
        <v>239508</v>
      </c>
      <c r="KV36">
        <v>226357</v>
      </c>
      <c r="KW36">
        <v>230987</v>
      </c>
      <c r="KX36">
        <v>218037</v>
      </c>
      <c r="KY36">
        <v>1450</v>
      </c>
      <c r="KZ36">
        <v>450</v>
      </c>
      <c r="LA36">
        <v>123</v>
      </c>
      <c r="LB36">
        <v>2493</v>
      </c>
      <c r="LC36">
        <v>484</v>
      </c>
      <c r="LD36">
        <v>233706</v>
      </c>
      <c r="LE36">
        <v>266889</v>
      </c>
      <c r="LF36" s="1">
        <v>2263704.0290000001</v>
      </c>
      <c r="LG36" s="1">
        <v>110610.678</v>
      </c>
      <c r="LH36" s="1">
        <v>2265887.997</v>
      </c>
      <c r="LI36" s="1">
        <v>875615.39509999997</v>
      </c>
      <c r="LJ36" s="1">
        <v>41515.664479999999</v>
      </c>
      <c r="LK36" s="1">
        <v>44023.632680000002</v>
      </c>
      <c r="LL36" s="1">
        <v>778311.41489999997</v>
      </c>
      <c r="LM36" s="1">
        <v>295592.26079999999</v>
      </c>
      <c r="LN36" s="1">
        <v>1.0548566690000001</v>
      </c>
      <c r="LO36" s="1">
        <v>1.0227413780000001</v>
      </c>
      <c r="LP36" s="1">
        <v>3.6229999999999999E-3</v>
      </c>
      <c r="LQ36" s="1">
        <v>4.9690999999999999E-2</v>
      </c>
      <c r="LR36" s="1">
        <v>5.5859999999999998E-3</v>
      </c>
      <c r="LS36" s="1">
        <v>3.4736000000000003E-2</v>
      </c>
      <c r="LT36" s="1">
        <v>1.3618E-2</v>
      </c>
      <c r="LU36" s="1">
        <v>3.6555999999999998E-2</v>
      </c>
      <c r="LV36" s="1">
        <v>5.3340000000000002E-3</v>
      </c>
      <c r="LW36" s="1">
        <v>3.5277000000000003E-2</v>
      </c>
      <c r="LX36" s="1">
        <v>2462988.5070000002</v>
      </c>
      <c r="LY36" s="1">
        <v>118348.1345</v>
      </c>
      <c r="LZ36" s="1">
        <v>2362592.4339999999</v>
      </c>
      <c r="MA36" s="1">
        <v>913506.18889999995</v>
      </c>
      <c r="MB36" s="1">
        <v>44043.534780000002</v>
      </c>
      <c r="MC36" s="1">
        <v>44430.540849999998</v>
      </c>
      <c r="MD36" s="1">
        <v>789621.89</v>
      </c>
      <c r="ME36" s="1">
        <v>293193.93719999999</v>
      </c>
      <c r="MF36" s="1">
        <v>16958.378798583995</v>
      </c>
      <c r="MG36" s="1">
        <v>4481.5473032045056</v>
      </c>
      <c r="MH36" s="1">
        <v>17007.631612308134</v>
      </c>
      <c r="MI36" s="1">
        <v>34949.434502484815</v>
      </c>
      <c r="MJ36" s="1">
        <v>314.13841112167745</v>
      </c>
      <c r="MK36" s="1">
        <v>1760.3710400571208</v>
      </c>
      <c r="ML36" s="1">
        <v>5840.04983294879</v>
      </c>
      <c r="MM36" s="1">
        <v>11804.679263128797</v>
      </c>
      <c r="MN36" s="1">
        <v>17888.658971114535</v>
      </c>
      <c r="MO36" s="1">
        <v>4583.4638644515599</v>
      </c>
      <c r="MP36" s="1">
        <v>17940.613630138458</v>
      </c>
      <c r="MQ36" s="1">
        <v>35744.232803392064</v>
      </c>
      <c r="MR36" s="1">
        <v>331.37099796076524</v>
      </c>
      <c r="MS36" s="1">
        <v>1800.4043032993131</v>
      </c>
      <c r="MT36" s="1">
        <v>6160.4155135783676</v>
      </c>
      <c r="MU36" s="1">
        <v>12073.133936420372</v>
      </c>
      <c r="MV36">
        <v>-4372</v>
      </c>
      <c r="MW36">
        <v>-4396</v>
      </c>
      <c r="MX36">
        <v>898000</v>
      </c>
      <c r="MY36">
        <v>406000</v>
      </c>
      <c r="MZ36">
        <v>788000</v>
      </c>
      <c r="NA36">
        <v>625000</v>
      </c>
      <c r="NB36">
        <v>679000</v>
      </c>
      <c r="NC36">
        <v>1336000</v>
      </c>
      <c r="ND36">
        <v>2346000</v>
      </c>
      <c r="NE36">
        <v>1319000</v>
      </c>
      <c r="NF36">
        <v>313754.21686746989</v>
      </c>
      <c r="NG36">
        <v>98236.144578313251</v>
      </c>
      <c r="NH36">
        <v>4009.6385542168873</v>
      </c>
      <c r="NI36">
        <v>466332.14540270844</v>
      </c>
      <c r="NJ36">
        <v>842600.14255167497</v>
      </c>
      <c r="NK36">
        <v>95067.712045616528</v>
      </c>
      <c r="NL36">
        <v>678922.6494001667</v>
      </c>
      <c r="NM36">
        <v>787913.63772982173</v>
      </c>
      <c r="NN36">
        <v>2345163.712870012</v>
      </c>
      <c r="NO36">
        <v>12000</v>
      </c>
      <c r="NP36">
        <v>20000</v>
      </c>
      <c r="NQ36">
        <v>4000</v>
      </c>
      <c r="NR36">
        <v>2000</v>
      </c>
      <c r="NS36">
        <v>12000</v>
      </c>
      <c r="NT36">
        <v>39000</v>
      </c>
      <c r="NU36">
        <v>-21000</v>
      </c>
      <c r="NV36">
        <v>23000</v>
      </c>
      <c r="NW36">
        <v>0</v>
      </c>
      <c r="NX36">
        <v>2000</v>
      </c>
      <c r="NY36">
        <v>-1000</v>
      </c>
      <c r="NZ36">
        <v>-11000</v>
      </c>
      <c r="OA36">
        <v>-1000</v>
      </c>
      <c r="OB36">
        <v>2000</v>
      </c>
      <c r="OC36">
        <f t="shared" si="0"/>
        <v>-22254.290095163069</v>
      </c>
      <c r="OD36">
        <f t="shared" si="1"/>
        <v>-28278.753782448723</v>
      </c>
      <c r="OE36">
        <f t="shared" si="2"/>
        <v>-14248</v>
      </c>
      <c r="OF36">
        <f t="shared" si="3"/>
        <v>50000</v>
      </c>
      <c r="OG36">
        <f t="shared" si="4"/>
        <v>3000.0000000000582</v>
      </c>
      <c r="OH36">
        <f t="shared" si="4"/>
        <v>146666.49214659678</v>
      </c>
      <c r="OI36">
        <f t="shared" si="4"/>
        <v>27688.481675392599</v>
      </c>
      <c r="OJ36">
        <f t="shared" si="4"/>
        <v>-11354.97382198961</v>
      </c>
      <c r="OK36">
        <f t="shared" si="4"/>
        <v>13263.438654082827</v>
      </c>
      <c r="OL36">
        <f t="shared" si="4"/>
        <v>73470.660648338031</v>
      </c>
      <c r="OM36">
        <f t="shared" si="4"/>
        <v>265.90069757914171</v>
      </c>
      <c r="ON36">
        <f t="shared" si="4"/>
        <v>2754.2168674698914</v>
      </c>
      <c r="OO36">
        <f t="shared" si="4"/>
        <v>-1763.8554216867487</v>
      </c>
      <c r="OP36">
        <f t="shared" si="4"/>
        <v>-1990.3614457831109</v>
      </c>
      <c r="OQ36">
        <f t="shared" si="4"/>
        <v>78638.597015611653</v>
      </c>
      <c r="OR36">
        <f t="shared" si="4"/>
        <v>32223.798465653439</v>
      </c>
      <c r="OS36">
        <f t="shared" si="4"/>
        <v>2137.6045187347481</v>
      </c>
      <c r="OT36">
        <f t="shared" si="4"/>
        <v>23841.146324632482</v>
      </c>
      <c r="OU36">
        <f t="shared" si="4"/>
        <v>178622.50124528434</v>
      </c>
      <c r="OV36">
        <f t="shared" si="4"/>
        <v>65099.57528064074</v>
      </c>
      <c r="OW36">
        <v>0.68865030674846628</v>
      </c>
      <c r="OX36">
        <v>0.31134969325153372</v>
      </c>
      <c r="OY36">
        <v>0.32379589890319505</v>
      </c>
      <c r="OZ36">
        <v>0.62899380066762045</v>
      </c>
      <c r="PA36">
        <v>1.9074868860276585E-3</v>
      </c>
      <c r="PB36">
        <v>4.5302813543156892E-2</v>
      </c>
      <c r="PC36">
        <v>0.37667304015296366</v>
      </c>
      <c r="PD36">
        <v>0.29875717017208414</v>
      </c>
      <c r="PE36">
        <v>0.3245697896749522</v>
      </c>
      <c r="PF36">
        <v>0.2073138647724283</v>
      </c>
      <c r="PG36">
        <v>0.35148645093396474</v>
      </c>
      <c r="PH36">
        <v>8.2346750855038148E-2</v>
      </c>
      <c r="PI36">
        <v>0.12259931596948172</v>
      </c>
      <c r="PJ36">
        <v>0.23625361746908707</v>
      </c>
      <c r="PK36">
        <v>0.26714657068586284</v>
      </c>
      <c r="PL36">
        <v>0.46910617876424715</v>
      </c>
      <c r="PM36">
        <v>0.26374725054989001</v>
      </c>
      <c r="PN36">
        <v>0.14477646513782719</v>
      </c>
      <c r="PO36">
        <v>0.54343293954134819</v>
      </c>
      <c r="PP36">
        <v>2.2700949733611305E-2</v>
      </c>
      <c r="PQ36">
        <v>0.19504285383368081</v>
      </c>
      <c r="PR36">
        <v>9.4046791753532546E-2</v>
      </c>
      <c r="PS36">
        <v>0.75421686746987948</v>
      </c>
      <c r="PT36">
        <v>0.236144578313253</v>
      </c>
      <c r="PU36">
        <v>9.6385542168675176E-3</v>
      </c>
      <c r="PV36">
        <v>0.33214540270848181</v>
      </c>
      <c r="PW36">
        <v>0.60014255167498221</v>
      </c>
      <c r="PX36">
        <v>6.7712045616535987E-2</v>
      </c>
      <c r="PY36">
        <v>0</v>
      </c>
      <c r="PZ36">
        <v>0</v>
      </c>
      <c r="QA36">
        <v>0</v>
      </c>
      <c r="QB36">
        <v>2614</v>
      </c>
      <c r="QC36">
        <v>186</v>
      </c>
      <c r="QD36">
        <v>0.24820540303175748</v>
      </c>
      <c r="QE36">
        <v>1020981</v>
      </c>
      <c r="QF36" s="5">
        <v>101.3039</v>
      </c>
      <c r="QG36">
        <v>100.63687</v>
      </c>
      <c r="QH36">
        <v>98.508660000000006</v>
      </c>
      <c r="QI36" s="5">
        <v>99.133333300000004</v>
      </c>
      <c r="QJ36">
        <v>105.99571872100734</v>
      </c>
      <c r="QK36" s="6">
        <v>4565.9517500000002</v>
      </c>
      <c r="QL36" s="7">
        <v>21011</v>
      </c>
      <c r="QM36">
        <v>4.6055131075942349E-2</v>
      </c>
    </row>
    <row r="37" spans="1:455" ht="15.75" x14ac:dyDescent="0.25">
      <c r="A37" t="s">
        <v>391</v>
      </c>
      <c r="B37">
        <v>757000</v>
      </c>
      <c r="C37">
        <v>833000</v>
      </c>
      <c r="D37">
        <v>-2062000</v>
      </c>
      <c r="E37">
        <v>42000</v>
      </c>
      <c r="F37">
        <v>457000</v>
      </c>
      <c r="G37">
        <v>107000</v>
      </c>
      <c r="H37">
        <v>-49000</v>
      </c>
      <c r="I37">
        <v>-691000</v>
      </c>
      <c r="J37">
        <v>46000</v>
      </c>
      <c r="K37">
        <v>-46000</v>
      </c>
      <c r="L37">
        <v>632000</v>
      </c>
      <c r="M37">
        <v>-2458000</v>
      </c>
      <c r="N37">
        <v>-1190000</v>
      </c>
      <c r="O37">
        <v>21000</v>
      </c>
      <c r="P37">
        <v>-516000</v>
      </c>
      <c r="Q37">
        <v>4143000</v>
      </c>
      <c r="R37">
        <v>1637000</v>
      </c>
      <c r="S37">
        <v>418000</v>
      </c>
      <c r="T37">
        <v>1559000</v>
      </c>
      <c r="U37">
        <v>2169000</v>
      </c>
      <c r="V37">
        <v>2633000</v>
      </c>
      <c r="W37">
        <v>4337000</v>
      </c>
      <c r="X37">
        <v>5121000</v>
      </c>
      <c r="Y37">
        <v>4864000</v>
      </c>
      <c r="Z37">
        <v>2689000</v>
      </c>
      <c r="AA37">
        <v>6000</v>
      </c>
      <c r="AB37">
        <v>-2737000</v>
      </c>
      <c r="AC37">
        <v>1000</v>
      </c>
      <c r="AD37">
        <v>41000</v>
      </c>
      <c r="AE37">
        <v>-18000</v>
      </c>
      <c r="AF37">
        <v>-31000</v>
      </c>
      <c r="AG37">
        <v>-20000</v>
      </c>
      <c r="AH37">
        <v>8000</v>
      </c>
      <c r="AI37">
        <v>56000</v>
      </c>
      <c r="AJ37">
        <v>-4000</v>
      </c>
      <c r="AK37">
        <v>-5000</v>
      </c>
      <c r="AL37">
        <v>-21000</v>
      </c>
      <c r="AM37">
        <v>-131000</v>
      </c>
      <c r="AN37">
        <v>131000</v>
      </c>
      <c r="AO37">
        <v>31000</v>
      </c>
      <c r="AP37">
        <v>7000</v>
      </c>
      <c r="AQ37">
        <v>-6000</v>
      </c>
      <c r="AR37">
        <v>8000</v>
      </c>
      <c r="AS37">
        <v>13000</v>
      </c>
      <c r="AT37">
        <v>-21000</v>
      </c>
      <c r="AU37">
        <v>14000</v>
      </c>
      <c r="AV37">
        <v>0</v>
      </c>
      <c r="AW37">
        <v>37000</v>
      </c>
      <c r="AX37">
        <v>3000</v>
      </c>
      <c r="AY37">
        <v>11000</v>
      </c>
      <c r="AZ37">
        <v>-32000</v>
      </c>
      <c r="BA37">
        <v>-89000</v>
      </c>
      <c r="BB37">
        <v>3000</v>
      </c>
      <c r="BC37">
        <v>11000</v>
      </c>
      <c r="BD37">
        <v>1000</v>
      </c>
      <c r="BE37">
        <v>-13000</v>
      </c>
      <c r="BF37">
        <v>0</v>
      </c>
      <c r="BG37">
        <v>1000</v>
      </c>
      <c r="BH37">
        <v>21000</v>
      </c>
      <c r="BI37">
        <v>-50000</v>
      </c>
      <c r="BJ37">
        <v>102000</v>
      </c>
      <c r="BK37">
        <v>7000</v>
      </c>
      <c r="BL37">
        <v>-67000</v>
      </c>
      <c r="BM37">
        <v>0</v>
      </c>
      <c r="BN37">
        <v>2000</v>
      </c>
      <c r="BO37">
        <v>-7000</v>
      </c>
      <c r="BP37">
        <v>-14000</v>
      </c>
      <c r="BQ37">
        <v>14000</v>
      </c>
      <c r="BR37">
        <v>6000</v>
      </c>
      <c r="BS37">
        <v>-6000</v>
      </c>
      <c r="BT37">
        <v>-54000</v>
      </c>
      <c r="BU37">
        <v>0</v>
      </c>
      <c r="BV37">
        <v>52000</v>
      </c>
      <c r="BW37">
        <v>8000</v>
      </c>
      <c r="BX37">
        <v>219000</v>
      </c>
      <c r="BY37">
        <v>2000</v>
      </c>
      <c r="BZ37">
        <v>218000</v>
      </c>
      <c r="CA37">
        <v>70000</v>
      </c>
      <c r="CB37">
        <v>530000</v>
      </c>
      <c r="CC37">
        <v>566000</v>
      </c>
      <c r="CD37">
        <v>209000</v>
      </c>
      <c r="CE37">
        <v>545000</v>
      </c>
      <c r="CF37">
        <v>106000</v>
      </c>
      <c r="CG37">
        <v>0</v>
      </c>
      <c r="CH37">
        <v>-123000</v>
      </c>
      <c r="CI37">
        <v>0</v>
      </c>
      <c r="CJ37">
        <v>17000</v>
      </c>
      <c r="CK37">
        <v>-2104000</v>
      </c>
      <c r="CL37">
        <v>189000</v>
      </c>
      <c r="CM37">
        <v>-208000</v>
      </c>
      <c r="CN37">
        <v>2733000</v>
      </c>
      <c r="CO37">
        <v>-594000</v>
      </c>
      <c r="CP37">
        <v>2000</v>
      </c>
      <c r="CQ37">
        <v>16000</v>
      </c>
      <c r="CR37">
        <v>-5000</v>
      </c>
      <c r="CS37">
        <v>10000</v>
      </c>
      <c r="CT37">
        <v>-27000</v>
      </c>
      <c r="CU37">
        <v>3628</v>
      </c>
      <c r="CV37">
        <v>11816</v>
      </c>
      <c r="CW37">
        <v>19222</v>
      </c>
      <c r="CX37">
        <v>20977</v>
      </c>
      <c r="CY37">
        <v>45592</v>
      </c>
      <c r="CZ37">
        <v>26328</v>
      </c>
      <c r="DA37">
        <v>4839</v>
      </c>
      <c r="DB37">
        <v>7565</v>
      </c>
      <c r="DC37">
        <v>10162</v>
      </c>
      <c r="DD37">
        <v>16757</v>
      </c>
      <c r="DE37">
        <v>12123</v>
      </c>
      <c r="DF37">
        <v>0</v>
      </c>
      <c r="DG37">
        <v>43907</v>
      </c>
      <c r="DH37">
        <v>73247</v>
      </c>
      <c r="DI37">
        <v>25927</v>
      </c>
      <c r="DJ37">
        <v>13951</v>
      </c>
      <c r="DK37">
        <v>1279</v>
      </c>
      <c r="DL37">
        <v>0</v>
      </c>
      <c r="DM37">
        <v>25132</v>
      </c>
      <c r="DN37">
        <v>21170</v>
      </c>
      <c r="DO37">
        <v>15621</v>
      </c>
      <c r="DP37">
        <v>0</v>
      </c>
      <c r="DQ37">
        <v>1852</v>
      </c>
      <c r="DR37">
        <v>0</v>
      </c>
      <c r="DS37">
        <v>2924</v>
      </c>
      <c r="DT37">
        <v>20738</v>
      </c>
      <c r="DU37">
        <v>0</v>
      </c>
      <c r="DV37">
        <v>0</v>
      </c>
      <c r="DW37">
        <v>522</v>
      </c>
      <c r="DX37">
        <v>181</v>
      </c>
      <c r="DY37">
        <v>774</v>
      </c>
      <c r="DZ37">
        <v>774</v>
      </c>
      <c r="EA37">
        <v>3018</v>
      </c>
      <c r="EB37">
        <v>-1983</v>
      </c>
      <c r="EC37">
        <v>601</v>
      </c>
      <c r="ED37">
        <v>-82</v>
      </c>
      <c r="EE37">
        <v>2637</v>
      </c>
      <c r="EF37">
        <v>0</v>
      </c>
      <c r="EG37">
        <v>-4702</v>
      </c>
      <c r="EH37">
        <v>3619</v>
      </c>
      <c r="EI37">
        <v>32146</v>
      </c>
      <c r="EJ37">
        <v>12590</v>
      </c>
      <c r="EK37">
        <v>67999</v>
      </c>
      <c r="EL37">
        <v>92241</v>
      </c>
      <c r="EM37">
        <v>75043</v>
      </c>
      <c r="EN37">
        <v>60935</v>
      </c>
      <c r="EO37">
        <v>8754</v>
      </c>
      <c r="EP37">
        <v>7565</v>
      </c>
      <c r="EQ37">
        <v>31114</v>
      </c>
      <c r="ER37">
        <v>41727</v>
      </c>
      <c r="ES37">
        <v>479594</v>
      </c>
      <c r="ET37">
        <v>456423</v>
      </c>
      <c r="EU37">
        <v>489648</v>
      </c>
      <c r="EV37">
        <v>467548</v>
      </c>
      <c r="EW37">
        <v>228541</v>
      </c>
      <c r="EX37">
        <v>214852</v>
      </c>
      <c r="EY37">
        <v>231031</v>
      </c>
      <c r="EZ37">
        <v>217136</v>
      </c>
      <c r="FA37">
        <v>123665</v>
      </c>
      <c r="FB37">
        <v>122444</v>
      </c>
      <c r="FC37">
        <v>126995</v>
      </c>
      <c r="FD37">
        <v>125306</v>
      </c>
      <c r="FE37">
        <v>98404</v>
      </c>
      <c r="FF37">
        <v>60035</v>
      </c>
      <c r="FG37">
        <v>2727</v>
      </c>
      <c r="FH37">
        <v>15721</v>
      </c>
      <c r="FI37">
        <v>19920</v>
      </c>
      <c r="FJ37">
        <v>250540</v>
      </c>
      <c r="FK37">
        <v>248483</v>
      </c>
      <c r="FL37">
        <v>14224</v>
      </c>
      <c r="FM37">
        <v>4148</v>
      </c>
      <c r="FN37">
        <v>2091</v>
      </c>
      <c r="FO37">
        <v>0</v>
      </c>
      <c r="FP37">
        <v>142721</v>
      </c>
      <c r="FQ37">
        <v>0</v>
      </c>
      <c r="FR37">
        <v>12439</v>
      </c>
      <c r="FS37">
        <v>0</v>
      </c>
      <c r="FT37">
        <v>81155</v>
      </c>
      <c r="FU37">
        <v>160439</v>
      </c>
      <c r="FV37">
        <v>99071</v>
      </c>
      <c r="FW37">
        <v>99071</v>
      </c>
      <c r="FX37">
        <v>10614</v>
      </c>
      <c r="FY37">
        <v>10614</v>
      </c>
      <c r="FZ37">
        <v>14034</v>
      </c>
      <c r="GA37">
        <v>14034</v>
      </c>
      <c r="GB37">
        <v>36720</v>
      </c>
      <c r="GC37">
        <v>36720</v>
      </c>
      <c r="GD37">
        <v>168836</v>
      </c>
      <c r="GE37">
        <v>74829</v>
      </c>
      <c r="GF37">
        <v>24723</v>
      </c>
      <c r="GG37">
        <v>83590</v>
      </c>
      <c r="GH37">
        <v>304758</v>
      </c>
      <c r="GI37">
        <v>0</v>
      </c>
      <c r="GJ37">
        <v>32285</v>
      </c>
      <c r="GK37">
        <v>26548</v>
      </c>
      <c r="GL37">
        <v>297</v>
      </c>
      <c r="GM37">
        <v>509</v>
      </c>
      <c r="GN37">
        <v>5525</v>
      </c>
      <c r="GO37">
        <v>107100</v>
      </c>
      <c r="GP37">
        <v>1053</v>
      </c>
      <c r="GQ37">
        <v>251</v>
      </c>
      <c r="GR37">
        <v>89831</v>
      </c>
      <c r="GS37">
        <v>18071</v>
      </c>
      <c r="GT37">
        <v>86038</v>
      </c>
      <c r="GU37">
        <v>7261</v>
      </c>
      <c r="GV37">
        <v>93299</v>
      </c>
      <c r="GW37">
        <v>7420</v>
      </c>
      <c r="GX37">
        <v>8230</v>
      </c>
      <c r="GY37">
        <v>18677</v>
      </c>
      <c r="GZ37">
        <v>14130</v>
      </c>
      <c r="HA37">
        <v>2710</v>
      </c>
      <c r="HB37">
        <v>2646</v>
      </c>
      <c r="HC37">
        <v>8534</v>
      </c>
      <c r="HD37">
        <v>4534</v>
      </c>
      <c r="HE37">
        <v>21509</v>
      </c>
      <c r="HF37">
        <v>13944</v>
      </c>
      <c r="HG37">
        <v>-4774</v>
      </c>
      <c r="HH37">
        <v>304</v>
      </c>
      <c r="HI37">
        <v>-14143</v>
      </c>
      <c r="HJ37">
        <v>7379</v>
      </c>
      <c r="HK37">
        <v>11234</v>
      </c>
      <c r="HL37">
        <v>11396</v>
      </c>
      <c r="HM37">
        <v>0</v>
      </c>
      <c r="HN37">
        <v>-11396</v>
      </c>
      <c r="HO37">
        <v>2619</v>
      </c>
      <c r="HP37">
        <v>0</v>
      </c>
      <c r="HQ37">
        <v>-2619</v>
      </c>
      <c r="HR37">
        <v>0</v>
      </c>
      <c r="HS37">
        <v>154673</v>
      </c>
      <c r="HT37">
        <v>154673</v>
      </c>
      <c r="HU37">
        <v>138080</v>
      </c>
      <c r="HV37">
        <v>0</v>
      </c>
      <c r="HW37">
        <v>-138080</v>
      </c>
      <c r="HX37">
        <v>2768</v>
      </c>
      <c r="HY37">
        <v>190</v>
      </c>
      <c r="HZ37">
        <v>-2578</v>
      </c>
      <c r="IA37">
        <v>478230</v>
      </c>
      <c r="IB37">
        <v>58659</v>
      </c>
      <c r="IC37">
        <v>30885</v>
      </c>
      <c r="ID37">
        <v>139814</v>
      </c>
      <c r="IE37">
        <v>248872</v>
      </c>
      <c r="IF37">
        <v>0</v>
      </c>
      <c r="IG37">
        <v>58659</v>
      </c>
      <c r="IH37">
        <v>22408</v>
      </c>
      <c r="II37">
        <v>16149</v>
      </c>
      <c r="IJ37">
        <v>28808</v>
      </c>
      <c r="IK37">
        <v>0</v>
      </c>
      <c r="IL37">
        <v>3412</v>
      </c>
      <c r="IM37">
        <v>-1583</v>
      </c>
      <c r="IN37">
        <v>-5032</v>
      </c>
      <c r="IO37">
        <v>2558</v>
      </c>
      <c r="IP37">
        <v>645</v>
      </c>
      <c r="IQ37">
        <v>196</v>
      </c>
      <c r="IR37">
        <v>0</v>
      </c>
      <c r="IS37">
        <v>-393</v>
      </c>
      <c r="IT37">
        <v>196</v>
      </c>
      <c r="IU37">
        <v>0</v>
      </c>
      <c r="IV37">
        <v>1840</v>
      </c>
      <c r="IW37">
        <v>18097</v>
      </c>
      <c r="IX37">
        <v>-4211</v>
      </c>
      <c r="IY37">
        <v>11250</v>
      </c>
      <c r="IZ37">
        <v>-26976</v>
      </c>
      <c r="JA37">
        <v>83033</v>
      </c>
      <c r="JB37">
        <v>83293</v>
      </c>
      <c r="JC37">
        <v>79235</v>
      </c>
      <c r="JD37">
        <v>79384</v>
      </c>
      <c r="JE37">
        <v>2744284</v>
      </c>
      <c r="JF37">
        <v>2712289</v>
      </c>
      <c r="JG37">
        <v>2780234</v>
      </c>
      <c r="JH37">
        <v>2746447</v>
      </c>
      <c r="JI37">
        <v>5630836</v>
      </c>
      <c r="JJ37">
        <v>5631267</v>
      </c>
      <c r="JK37">
        <v>104.72727272727273</v>
      </c>
      <c r="JL37">
        <v>105.08326029798422</v>
      </c>
      <c r="JM37">
        <v>106.32852489530013</v>
      </c>
      <c r="JN37">
        <v>106.03448275862071</v>
      </c>
      <c r="JO37">
        <v>101.06209150326796</v>
      </c>
      <c r="JP37">
        <v>102.13354405373369</v>
      </c>
      <c r="JQ37">
        <v>101.27978817299206</v>
      </c>
      <c r="JR37">
        <v>106.40257945647167</v>
      </c>
      <c r="JS37">
        <v>105.02092050209207</v>
      </c>
      <c r="JT37">
        <v>101.35674381484438</v>
      </c>
      <c r="JU37">
        <v>101.5034695451041</v>
      </c>
      <c r="JV37">
        <v>100.87221979938946</v>
      </c>
      <c r="JW37">
        <v>1.4966367639916989E-3</v>
      </c>
      <c r="JX37">
        <v>8.3937254420483054E-3</v>
      </c>
      <c r="JY37">
        <v>9.2902945332029134E-3</v>
      </c>
      <c r="JZ37">
        <v>1.1559243891194098E-2</v>
      </c>
      <c r="KA37">
        <v>3.5559874245536527E-3</v>
      </c>
      <c r="KB37">
        <v>3.8800670240712876E-3</v>
      </c>
      <c r="KC37">
        <v>7.0044626255113427E-3</v>
      </c>
      <c r="KD37">
        <v>78893</v>
      </c>
      <c r="KE37">
        <v>10527</v>
      </c>
      <c r="KF37">
        <v>760</v>
      </c>
      <c r="KG37">
        <v>2601</v>
      </c>
      <c r="KH37">
        <v>199</v>
      </c>
      <c r="KI37">
        <v>2800</v>
      </c>
      <c r="KJ37">
        <v>199</v>
      </c>
      <c r="KK37">
        <v>7.1071428571428577E-2</v>
      </c>
      <c r="KL37">
        <v>231302</v>
      </c>
      <c r="KM37">
        <v>229310</v>
      </c>
      <c r="KN37">
        <v>512</v>
      </c>
      <c r="KO37">
        <v>8477</v>
      </c>
      <c r="KP37">
        <v>8477</v>
      </c>
      <c r="KQ37">
        <v>226612</v>
      </c>
      <c r="KR37">
        <v>253123</v>
      </c>
      <c r="KS37">
        <v>263282</v>
      </c>
      <c r="KT37">
        <v>259433</v>
      </c>
      <c r="KU37">
        <v>228541</v>
      </c>
      <c r="KV37">
        <v>214852</v>
      </c>
      <c r="KW37">
        <v>231031</v>
      </c>
      <c r="KX37">
        <v>217136</v>
      </c>
      <c r="KY37">
        <v>160</v>
      </c>
      <c r="KZ37">
        <v>-2097</v>
      </c>
      <c r="LA37">
        <v>-789</v>
      </c>
      <c r="LB37">
        <v>-1250</v>
      </c>
      <c r="LC37">
        <v>-24</v>
      </c>
      <c r="LD37">
        <v>229540</v>
      </c>
      <c r="LE37">
        <v>258524</v>
      </c>
      <c r="LF37" s="1">
        <v>2275961.8250000002</v>
      </c>
      <c r="LG37" s="1">
        <v>109429.5913</v>
      </c>
      <c r="LH37" s="1">
        <v>2268899.9649999999</v>
      </c>
      <c r="LI37" s="1">
        <v>881603.74679999996</v>
      </c>
      <c r="LJ37" s="1">
        <v>41253.600270000003</v>
      </c>
      <c r="LK37" s="1">
        <v>44145.144469999999</v>
      </c>
      <c r="LL37" s="1">
        <v>780306.14630000002</v>
      </c>
      <c r="LM37" s="1">
        <v>296924.10019999999</v>
      </c>
      <c r="LN37" s="1">
        <v>1.064635808</v>
      </c>
      <c r="LO37" s="1">
        <v>1.029540275</v>
      </c>
      <c r="LP37" s="1">
        <v>1.15E-3</v>
      </c>
      <c r="LQ37" s="1">
        <v>4.9194000000000002E-2</v>
      </c>
      <c r="LR37" s="1">
        <v>5.2350000000000001E-3</v>
      </c>
      <c r="LS37" s="1">
        <v>3.1676999999999997E-2</v>
      </c>
      <c r="LT37" s="1">
        <v>1.2877E-2</v>
      </c>
      <c r="LU37" s="1">
        <v>3.5756000000000003E-2</v>
      </c>
      <c r="LV37" s="1">
        <v>4.0020000000000003E-3</v>
      </c>
      <c r="LW37" s="1">
        <v>3.4009999999999999E-2</v>
      </c>
      <c r="LX37" s="1">
        <v>2498150.2209999999</v>
      </c>
      <c r="LY37" s="1">
        <v>117847.1936</v>
      </c>
      <c r="LZ37" s="1">
        <v>2387841.5079999999</v>
      </c>
      <c r="MA37" s="1">
        <v>925436.07790000003</v>
      </c>
      <c r="MB37" s="1">
        <v>44165.291360000003</v>
      </c>
      <c r="MC37" s="1">
        <v>44844.252159999996</v>
      </c>
      <c r="MD37" s="1">
        <v>799326.30980000005</v>
      </c>
      <c r="ME37" s="1">
        <v>296506.4705</v>
      </c>
      <c r="MF37" s="1">
        <v>14861.05563335009</v>
      </c>
      <c r="MG37" s="1">
        <v>4260.2949935320003</v>
      </c>
      <c r="MH37" s="1">
        <v>14873.891664294877</v>
      </c>
      <c r="MI37" s="1">
        <v>33725.220570582693</v>
      </c>
      <c r="MJ37" s="1">
        <v>272.53300150896314</v>
      </c>
      <c r="MK37" s="1">
        <v>1695.620800106077</v>
      </c>
      <c r="ML37" s="1">
        <v>5109.5336824298483</v>
      </c>
      <c r="MM37" s="1">
        <v>11384.932189807996</v>
      </c>
      <c r="MN37" s="1">
        <v>15821.611971944625</v>
      </c>
      <c r="MO37" s="1">
        <v>4386.1452792220589</v>
      </c>
      <c r="MP37" s="1">
        <v>15835.277670121042</v>
      </c>
      <c r="MQ37" s="1">
        <v>34721.472860673362</v>
      </c>
      <c r="MR37" s="1">
        <v>290.14839226816019</v>
      </c>
      <c r="MS37" s="1">
        <v>1745.7099048369305</v>
      </c>
      <c r="MT37" s="1">
        <v>5439.7925204969169</v>
      </c>
      <c r="MU37" s="1">
        <v>11721.246217551277</v>
      </c>
      <c r="MV37">
        <v>7861</v>
      </c>
      <c r="MW37">
        <v>8752</v>
      </c>
      <c r="MX37">
        <v>1087000</v>
      </c>
      <c r="MY37">
        <v>472000</v>
      </c>
      <c r="MZ37">
        <v>1024610.8580106301</v>
      </c>
      <c r="NA37">
        <v>892660.97190584661</v>
      </c>
      <c r="NB37">
        <v>715728.17008352315</v>
      </c>
      <c r="NC37">
        <v>1416723.3502538071</v>
      </c>
      <c r="ND37">
        <v>2352540.6091370559</v>
      </c>
      <c r="NE37">
        <v>1351736.0406091372</v>
      </c>
      <c r="NF37">
        <v>318000</v>
      </c>
      <c r="NG37">
        <v>95000</v>
      </c>
      <c r="NH37">
        <v>5000.0000000000146</v>
      </c>
      <c r="NI37">
        <v>490000</v>
      </c>
      <c r="NJ37">
        <v>1051000</v>
      </c>
      <c r="NK37">
        <v>95999.999999999884</v>
      </c>
      <c r="NL37">
        <v>716263.95939086284</v>
      </c>
      <c r="NM37">
        <v>1025276.6497461926</v>
      </c>
      <c r="NN37">
        <v>2353339.0280941534</v>
      </c>
      <c r="NO37">
        <v>35000</v>
      </c>
      <c r="NP37">
        <v>2000</v>
      </c>
      <c r="NQ37">
        <v>3000</v>
      </c>
      <c r="NR37">
        <v>8000</v>
      </c>
      <c r="NS37">
        <v>0</v>
      </c>
      <c r="NT37">
        <v>-62000</v>
      </c>
      <c r="NU37">
        <v>-31000</v>
      </c>
      <c r="NV37">
        <v>4000</v>
      </c>
      <c r="NW37">
        <v>0</v>
      </c>
      <c r="NX37">
        <v>0</v>
      </c>
      <c r="NY37">
        <v>0</v>
      </c>
      <c r="NZ37">
        <v>-7000</v>
      </c>
      <c r="OA37">
        <v>23000</v>
      </c>
      <c r="OB37">
        <v>-1000</v>
      </c>
      <c r="OC37">
        <f t="shared" si="0"/>
        <v>-1221.426232285824</v>
      </c>
      <c r="OD37">
        <f t="shared" si="1"/>
        <v>45963.011056544041</v>
      </c>
      <c r="OE37">
        <f t="shared" si="2"/>
        <v>-23337</v>
      </c>
      <c r="OF37">
        <f t="shared" si="3"/>
        <v>154000</v>
      </c>
      <c r="OG37">
        <f t="shared" si="4"/>
        <v>64000</v>
      </c>
      <c r="OH37">
        <f t="shared" si="4"/>
        <v>233610.85801063012</v>
      </c>
      <c r="OI37">
        <f t="shared" si="4"/>
        <v>259660.97190584661</v>
      </c>
      <c r="OJ37">
        <f t="shared" si="4"/>
        <v>36728.170083523146</v>
      </c>
      <c r="OK37">
        <f t="shared" si="4"/>
        <v>142723.35025380715</v>
      </c>
      <c r="OL37">
        <f t="shared" si="4"/>
        <v>37540.60913705593</v>
      </c>
      <c r="OM37">
        <f t="shared" si="4"/>
        <v>28736.040609137155</v>
      </c>
      <c r="ON37">
        <f t="shared" si="4"/>
        <v>4245.7831325301086</v>
      </c>
      <c r="OO37">
        <f t="shared" si="4"/>
        <v>-3236.1445783132513</v>
      </c>
      <c r="OP37">
        <f t="shared" si="4"/>
        <v>990.36144578312724</v>
      </c>
      <c r="OQ37">
        <f t="shared" si="4"/>
        <v>30667.85459729156</v>
      </c>
      <c r="OR37">
        <f t="shared" si="4"/>
        <v>185399.85744832503</v>
      </c>
      <c r="OS37">
        <f t="shared" si="4"/>
        <v>1932.2879543833551</v>
      </c>
      <c r="OT37">
        <f t="shared" si="4"/>
        <v>38562.73622298197</v>
      </c>
      <c r="OU37">
        <f t="shared" si="4"/>
        <v>191400.00095982687</v>
      </c>
      <c r="OV37">
        <f t="shared" si="4"/>
        <v>31512.315224141348</v>
      </c>
      <c r="OW37">
        <v>0.69724182168056448</v>
      </c>
      <c r="OX37">
        <v>0.30275817831943552</v>
      </c>
      <c r="OY37">
        <v>0.33010603964960811</v>
      </c>
      <c r="OZ37">
        <v>0.62332872291378516</v>
      </c>
      <c r="PA37">
        <v>2.3052097740894422E-3</v>
      </c>
      <c r="PB37">
        <v>4.4260027662517291E-2</v>
      </c>
      <c r="PC37">
        <v>0.38914198936977978</v>
      </c>
      <c r="PD37">
        <v>0.33902809415337887</v>
      </c>
      <c r="PE37">
        <v>0.27182991647684129</v>
      </c>
      <c r="PF37">
        <v>0.23633848282222736</v>
      </c>
      <c r="PG37">
        <v>0.32672354161863038</v>
      </c>
      <c r="PH37">
        <v>7.3322573207286149E-2</v>
      </c>
      <c r="PI37">
        <v>0.1129813234955038</v>
      </c>
      <c r="PJ37">
        <v>0.2506340788563523</v>
      </c>
      <c r="PK37">
        <v>0.2766497461928934</v>
      </c>
      <c r="PL37">
        <v>0.45939086294416243</v>
      </c>
      <c r="PM37">
        <v>0.26395939086294418</v>
      </c>
      <c r="PN37">
        <v>0.18359375</v>
      </c>
      <c r="PO37">
        <v>0.48375822368421051</v>
      </c>
      <c r="PP37">
        <v>1.953125E-2</v>
      </c>
      <c r="PQ37">
        <v>0.21607730263157895</v>
      </c>
      <c r="PR37">
        <v>9.7039473684210523E-2</v>
      </c>
      <c r="PS37">
        <v>0.76076555023923442</v>
      </c>
      <c r="PT37">
        <v>0.22727272727272727</v>
      </c>
      <c r="PU37">
        <v>1.1961722488038312E-2</v>
      </c>
      <c r="PV37">
        <v>0.29932803909590716</v>
      </c>
      <c r="PW37">
        <v>0.64202810018326206</v>
      </c>
      <c r="PX37">
        <v>5.8643860720830721E-2</v>
      </c>
      <c r="PY37">
        <v>1</v>
      </c>
      <c r="PZ37">
        <v>0</v>
      </c>
      <c r="QA37">
        <v>0</v>
      </c>
      <c r="QB37">
        <v>2581</v>
      </c>
      <c r="QC37">
        <v>213</v>
      </c>
      <c r="QD37">
        <v>0.26006583535749389</v>
      </c>
      <c r="QE37">
        <v>1026734</v>
      </c>
      <c r="QF37" s="5">
        <v>101.10853299999999</v>
      </c>
      <c r="QG37">
        <v>101.41670000000001</v>
      </c>
      <c r="QH37">
        <v>99.163899999999998</v>
      </c>
      <c r="QI37" s="5">
        <v>99.333333300000007</v>
      </c>
      <c r="QJ37">
        <v>106.20956347976319</v>
      </c>
      <c r="QK37" s="6">
        <v>4094.8612499999999</v>
      </c>
      <c r="QL37" s="7">
        <v>20466</v>
      </c>
      <c r="QM37">
        <v>3.9418390577770933E-2</v>
      </c>
    </row>
    <row r="38" spans="1:455" ht="15.75" x14ac:dyDescent="0.25">
      <c r="A38" t="s">
        <v>392</v>
      </c>
      <c r="B38">
        <v>766000</v>
      </c>
      <c r="C38">
        <v>844000</v>
      </c>
      <c r="D38">
        <v>-2081000</v>
      </c>
      <c r="E38">
        <v>89000</v>
      </c>
      <c r="F38">
        <v>409000</v>
      </c>
      <c r="G38">
        <v>101000</v>
      </c>
      <c r="H38">
        <v>-53000</v>
      </c>
      <c r="I38">
        <v>-728000</v>
      </c>
      <c r="J38">
        <v>36000</v>
      </c>
      <c r="K38">
        <v>-36000</v>
      </c>
      <c r="L38">
        <v>680000</v>
      </c>
      <c r="M38">
        <v>-2469000</v>
      </c>
      <c r="N38">
        <v>-1189000</v>
      </c>
      <c r="O38">
        <v>16000</v>
      </c>
      <c r="P38">
        <v>-507000</v>
      </c>
      <c r="Q38">
        <v>4150000</v>
      </c>
      <c r="R38">
        <v>1680000</v>
      </c>
      <c r="S38">
        <v>421000</v>
      </c>
      <c r="T38">
        <v>1625000</v>
      </c>
      <c r="U38">
        <v>2245000</v>
      </c>
      <c r="V38">
        <v>2941000</v>
      </c>
      <c r="W38">
        <v>4697000</v>
      </c>
      <c r="X38">
        <v>5332000</v>
      </c>
      <c r="Y38">
        <v>5057000</v>
      </c>
      <c r="Z38">
        <v>2773000</v>
      </c>
      <c r="AA38">
        <v>5000</v>
      </c>
      <c r="AB38">
        <v>-2821000</v>
      </c>
      <c r="AC38">
        <v>1000</v>
      </c>
      <c r="AD38">
        <v>41000</v>
      </c>
      <c r="AE38">
        <v>6000</v>
      </c>
      <c r="AF38">
        <v>-14000</v>
      </c>
      <c r="AG38">
        <v>-36000</v>
      </c>
      <c r="AH38">
        <v>46000</v>
      </c>
      <c r="AI38">
        <v>-4000</v>
      </c>
      <c r="AJ38">
        <v>-4000</v>
      </c>
      <c r="AK38">
        <v>0</v>
      </c>
      <c r="AL38">
        <v>-33000</v>
      </c>
      <c r="AM38">
        <v>1000</v>
      </c>
      <c r="AN38">
        <v>-1000</v>
      </c>
      <c r="AO38">
        <v>36000</v>
      </c>
      <c r="AP38">
        <v>-9000</v>
      </c>
      <c r="AQ38">
        <v>1000</v>
      </c>
      <c r="AR38">
        <v>-5000</v>
      </c>
      <c r="AS38">
        <v>4000</v>
      </c>
      <c r="AT38">
        <v>10000</v>
      </c>
      <c r="AU38">
        <v>8000</v>
      </c>
      <c r="AV38">
        <v>0</v>
      </c>
      <c r="AW38">
        <v>-14000</v>
      </c>
      <c r="AX38">
        <v>27000</v>
      </c>
      <c r="AY38">
        <v>17000</v>
      </c>
      <c r="AZ38">
        <v>-11000</v>
      </c>
      <c r="BA38">
        <v>16000</v>
      </c>
      <c r="BB38">
        <v>11000</v>
      </c>
      <c r="BC38">
        <v>0</v>
      </c>
      <c r="BD38">
        <v>0</v>
      </c>
      <c r="BE38">
        <v>1000</v>
      </c>
      <c r="BF38">
        <v>0</v>
      </c>
      <c r="BG38">
        <v>-1000</v>
      </c>
      <c r="BH38">
        <v>1000</v>
      </c>
      <c r="BI38">
        <v>26000</v>
      </c>
      <c r="BJ38">
        <v>16000</v>
      </c>
      <c r="BK38">
        <v>0</v>
      </c>
      <c r="BL38">
        <v>-43000</v>
      </c>
      <c r="BM38">
        <v>-2000</v>
      </c>
      <c r="BN38">
        <v>-4000</v>
      </c>
      <c r="BO38">
        <v>-5000</v>
      </c>
      <c r="BP38">
        <v>-12000</v>
      </c>
      <c r="BQ38">
        <v>12000</v>
      </c>
      <c r="BR38">
        <v>10000</v>
      </c>
      <c r="BS38">
        <v>-1000</v>
      </c>
      <c r="BT38">
        <v>0</v>
      </c>
      <c r="BU38">
        <v>0</v>
      </c>
      <c r="BV38">
        <v>3000</v>
      </c>
      <c r="BW38">
        <v>-3000</v>
      </c>
      <c r="BX38">
        <v>35000</v>
      </c>
      <c r="BY38">
        <v>3000</v>
      </c>
      <c r="BZ38">
        <v>80000</v>
      </c>
      <c r="CA38">
        <v>50000</v>
      </c>
      <c r="CB38">
        <v>291000</v>
      </c>
      <c r="CC38">
        <v>371000</v>
      </c>
      <c r="CD38">
        <v>195000</v>
      </c>
      <c r="CE38">
        <v>183000</v>
      </c>
      <c r="CF38">
        <v>85000</v>
      </c>
      <c r="CG38">
        <v>0</v>
      </c>
      <c r="CH38">
        <v>-86000</v>
      </c>
      <c r="CI38">
        <v>0</v>
      </c>
      <c r="CJ38">
        <v>0</v>
      </c>
      <c r="CK38">
        <v>-2148000</v>
      </c>
      <c r="CL38">
        <v>167000</v>
      </c>
      <c r="CM38">
        <v>-202000</v>
      </c>
      <c r="CN38">
        <v>2851000</v>
      </c>
      <c r="CO38">
        <v>-654000</v>
      </c>
      <c r="CP38">
        <v>15000</v>
      </c>
      <c r="CQ38">
        <v>15000</v>
      </c>
      <c r="CR38">
        <v>8000</v>
      </c>
      <c r="CS38">
        <v>1000</v>
      </c>
      <c r="CT38">
        <v>-41000</v>
      </c>
      <c r="CU38">
        <v>3553</v>
      </c>
      <c r="CV38">
        <v>11808</v>
      </c>
      <c r="CW38">
        <v>16201</v>
      </c>
      <c r="CX38">
        <v>21037</v>
      </c>
      <c r="CY38">
        <v>46704</v>
      </c>
      <c r="CZ38">
        <v>25605</v>
      </c>
      <c r="DA38">
        <v>4267</v>
      </c>
      <c r="DB38">
        <v>7290</v>
      </c>
      <c r="DC38">
        <v>10207</v>
      </c>
      <c r="DD38">
        <v>15194</v>
      </c>
      <c r="DE38">
        <v>10857</v>
      </c>
      <c r="DF38">
        <v>0</v>
      </c>
      <c r="DG38">
        <v>22398</v>
      </c>
      <c r="DH38">
        <v>41046</v>
      </c>
      <c r="DI38">
        <v>56519</v>
      </c>
      <c r="DJ38">
        <v>44434</v>
      </c>
      <c r="DK38">
        <v>1101</v>
      </c>
      <c r="DL38">
        <v>0</v>
      </c>
      <c r="DM38">
        <v>19678</v>
      </c>
      <c r="DN38">
        <v>25072</v>
      </c>
      <c r="DO38">
        <v>18835</v>
      </c>
      <c r="DP38">
        <v>0</v>
      </c>
      <c r="DQ38">
        <v>2359</v>
      </c>
      <c r="DR38">
        <v>0</v>
      </c>
      <c r="DS38">
        <v>3172</v>
      </c>
      <c r="DT38">
        <v>25505</v>
      </c>
      <c r="DU38">
        <v>0</v>
      </c>
      <c r="DV38">
        <v>0</v>
      </c>
      <c r="DW38">
        <v>1372</v>
      </c>
      <c r="DX38">
        <v>232</v>
      </c>
      <c r="DY38">
        <v>774</v>
      </c>
      <c r="DZ38">
        <v>774</v>
      </c>
      <c r="EA38">
        <v>2092</v>
      </c>
      <c r="EB38">
        <v>-6899</v>
      </c>
      <c r="EC38">
        <v>646</v>
      </c>
      <c r="ED38">
        <v>466</v>
      </c>
      <c r="EE38">
        <v>2184</v>
      </c>
      <c r="EF38">
        <v>0</v>
      </c>
      <c r="EG38">
        <v>-8617</v>
      </c>
      <c r="EH38">
        <v>2738</v>
      </c>
      <c r="EI38">
        <v>34020</v>
      </c>
      <c r="EJ38">
        <v>12582</v>
      </c>
      <c r="EK38">
        <v>43049</v>
      </c>
      <c r="EL38">
        <v>55183</v>
      </c>
      <c r="EM38">
        <v>107041</v>
      </c>
      <c r="EN38">
        <v>96010</v>
      </c>
      <c r="EO38">
        <v>7552</v>
      </c>
      <c r="EP38">
        <v>7290</v>
      </c>
      <c r="EQ38">
        <v>22640</v>
      </c>
      <c r="ER38">
        <v>43236</v>
      </c>
      <c r="ES38">
        <v>495209</v>
      </c>
      <c r="ET38">
        <v>469895</v>
      </c>
      <c r="EU38">
        <v>491197</v>
      </c>
      <c r="EV38">
        <v>467209</v>
      </c>
      <c r="EW38">
        <v>233690</v>
      </c>
      <c r="EX38">
        <v>219676</v>
      </c>
      <c r="EY38">
        <v>232993</v>
      </c>
      <c r="EZ38">
        <v>219631</v>
      </c>
      <c r="FA38">
        <v>126564</v>
      </c>
      <c r="FB38">
        <v>125017</v>
      </c>
      <c r="FC38">
        <v>126678</v>
      </c>
      <c r="FD38">
        <v>125321</v>
      </c>
      <c r="FE38">
        <v>103338</v>
      </c>
      <c r="FF38">
        <v>61274</v>
      </c>
      <c r="FG38">
        <v>2800</v>
      </c>
      <c r="FH38">
        <v>19026</v>
      </c>
      <c r="FI38">
        <v>20239</v>
      </c>
      <c r="FJ38">
        <v>261409</v>
      </c>
      <c r="FK38">
        <v>258900</v>
      </c>
      <c r="FL38">
        <v>15512</v>
      </c>
      <c r="FM38">
        <v>4575</v>
      </c>
      <c r="FN38">
        <v>2066</v>
      </c>
      <c r="FO38">
        <v>0</v>
      </c>
      <c r="FP38">
        <v>152206</v>
      </c>
      <c r="FQ38">
        <v>0</v>
      </c>
      <c r="FR38">
        <v>13518</v>
      </c>
      <c r="FS38">
        <v>0</v>
      </c>
      <c r="FT38">
        <v>80173</v>
      </c>
      <c r="FU38">
        <v>162825</v>
      </c>
      <c r="FV38">
        <v>101408</v>
      </c>
      <c r="FW38">
        <v>101408</v>
      </c>
      <c r="FX38">
        <v>9936</v>
      </c>
      <c r="FY38">
        <v>9936</v>
      </c>
      <c r="FZ38">
        <v>14216</v>
      </c>
      <c r="GA38">
        <v>14216</v>
      </c>
      <c r="GB38">
        <v>37265</v>
      </c>
      <c r="GC38">
        <v>37265</v>
      </c>
      <c r="GD38">
        <v>168732</v>
      </c>
      <c r="GE38">
        <v>89275</v>
      </c>
      <c r="GF38">
        <v>20967</v>
      </c>
      <c r="GG38">
        <v>85073</v>
      </c>
      <c r="GH38">
        <v>317602</v>
      </c>
      <c r="GI38">
        <v>0</v>
      </c>
      <c r="GJ38">
        <v>31078</v>
      </c>
      <c r="GK38">
        <v>25908</v>
      </c>
      <c r="GL38">
        <v>313</v>
      </c>
      <c r="GM38">
        <v>484</v>
      </c>
      <c r="GN38">
        <v>4999</v>
      </c>
      <c r="GO38">
        <v>101863</v>
      </c>
      <c r="GP38">
        <v>941</v>
      </c>
      <c r="GQ38">
        <v>251</v>
      </c>
      <c r="GR38">
        <v>84786</v>
      </c>
      <c r="GS38">
        <v>17766</v>
      </c>
      <c r="GT38">
        <v>93173</v>
      </c>
      <c r="GU38">
        <v>7476</v>
      </c>
      <c r="GV38">
        <v>100649</v>
      </c>
      <c r="GW38">
        <v>7111</v>
      </c>
      <c r="GX38">
        <v>7098</v>
      </c>
      <c r="GY38">
        <v>14873</v>
      </c>
      <c r="GZ38">
        <v>14074</v>
      </c>
      <c r="HA38">
        <v>3002</v>
      </c>
      <c r="HB38">
        <v>2170</v>
      </c>
      <c r="HC38">
        <v>7843</v>
      </c>
      <c r="HD38">
        <v>4398</v>
      </c>
      <c r="HE38">
        <v>21240</v>
      </c>
      <c r="HF38">
        <v>10509</v>
      </c>
      <c r="HG38">
        <v>-4941</v>
      </c>
      <c r="HH38">
        <v>745</v>
      </c>
      <c r="HI38">
        <v>-10475</v>
      </c>
      <c r="HJ38">
        <v>7166</v>
      </c>
      <c r="HK38">
        <v>7507</v>
      </c>
      <c r="HL38">
        <v>11396</v>
      </c>
      <c r="HM38">
        <v>0</v>
      </c>
      <c r="HN38">
        <v>-11396</v>
      </c>
      <c r="HO38">
        <v>2619</v>
      </c>
      <c r="HP38">
        <v>0</v>
      </c>
      <c r="HQ38">
        <v>-2619</v>
      </c>
      <c r="HR38">
        <v>0</v>
      </c>
      <c r="HS38">
        <v>165481</v>
      </c>
      <c r="HT38">
        <v>165481</v>
      </c>
      <c r="HU38">
        <v>149980</v>
      </c>
      <c r="HV38">
        <v>0</v>
      </c>
      <c r="HW38">
        <v>-149980</v>
      </c>
      <c r="HX38">
        <v>1676</v>
      </c>
      <c r="HY38">
        <v>190</v>
      </c>
      <c r="HZ38">
        <v>-1486</v>
      </c>
      <c r="IA38">
        <v>506036</v>
      </c>
      <c r="IB38">
        <v>72938</v>
      </c>
      <c r="IC38">
        <v>27235</v>
      </c>
      <c r="ID38">
        <v>160291</v>
      </c>
      <c r="IE38">
        <v>245572</v>
      </c>
      <c r="IF38">
        <v>0</v>
      </c>
      <c r="IG38">
        <v>72938</v>
      </c>
      <c r="IH38">
        <v>19093</v>
      </c>
      <c r="II38">
        <v>33726</v>
      </c>
      <c r="IJ38">
        <v>20024</v>
      </c>
      <c r="IK38">
        <v>0</v>
      </c>
      <c r="IL38">
        <v>3843</v>
      </c>
      <c r="IM38">
        <v>-1583</v>
      </c>
      <c r="IN38">
        <v>-6185</v>
      </c>
      <c r="IO38">
        <v>2512</v>
      </c>
      <c r="IP38">
        <v>1414</v>
      </c>
      <c r="IQ38">
        <v>148</v>
      </c>
      <c r="IR38">
        <v>0</v>
      </c>
      <c r="IS38">
        <v>-289</v>
      </c>
      <c r="IT38">
        <v>144</v>
      </c>
      <c r="IU38">
        <v>-4</v>
      </c>
      <c r="IV38">
        <v>15360</v>
      </c>
      <c r="IW38">
        <v>14709</v>
      </c>
      <c r="IX38">
        <v>8804</v>
      </c>
      <c r="IY38">
        <v>2152</v>
      </c>
      <c r="IZ38">
        <v>-41025</v>
      </c>
      <c r="JA38">
        <v>83471</v>
      </c>
      <c r="JB38">
        <v>83314</v>
      </c>
      <c r="JC38">
        <v>79232</v>
      </c>
      <c r="JD38">
        <v>79346</v>
      </c>
      <c r="JE38">
        <v>2797175</v>
      </c>
      <c r="JF38">
        <v>2760584</v>
      </c>
      <c r="JG38">
        <v>2787687</v>
      </c>
      <c r="JH38">
        <v>2752712</v>
      </c>
      <c r="JI38">
        <v>5637079</v>
      </c>
      <c r="JJ38">
        <v>5639403</v>
      </c>
      <c r="JK38">
        <v>105.13698630136987</v>
      </c>
      <c r="JL38">
        <v>105.38412428176207</v>
      </c>
      <c r="JM38">
        <v>106.37232589895311</v>
      </c>
      <c r="JN38">
        <v>105.30071355759429</v>
      </c>
      <c r="JO38">
        <v>101.27999999999999</v>
      </c>
      <c r="JP38">
        <v>104.37670965220791</v>
      </c>
      <c r="JQ38">
        <v>102.97332750327941</v>
      </c>
      <c r="JR38">
        <v>106.10200364298726</v>
      </c>
      <c r="JS38">
        <v>104.42105263157895</v>
      </c>
      <c r="JT38">
        <v>101.1173184357542</v>
      </c>
      <c r="JU38">
        <v>104.40031152647975</v>
      </c>
      <c r="JV38">
        <v>102.83718900043648</v>
      </c>
      <c r="JW38">
        <v>1.4966367639916989E-3</v>
      </c>
      <c r="JX38">
        <v>8.3937254420483054E-3</v>
      </c>
      <c r="JY38">
        <v>1.1338937871642402E-3</v>
      </c>
      <c r="JZ38">
        <v>6.8146993318485526E-3</v>
      </c>
      <c r="KA38">
        <v>3.2095154283611205E-3</v>
      </c>
      <c r="KB38">
        <v>3.4295457022543996E-3</v>
      </c>
      <c r="KC38">
        <v>6.0313739632167325E-3</v>
      </c>
      <c r="KD38">
        <v>80685</v>
      </c>
      <c r="KE38">
        <v>10090</v>
      </c>
      <c r="KF38">
        <v>637</v>
      </c>
      <c r="KG38">
        <v>2631</v>
      </c>
      <c r="KH38">
        <v>188</v>
      </c>
      <c r="KI38">
        <v>2819</v>
      </c>
      <c r="KJ38">
        <v>188</v>
      </c>
      <c r="KK38">
        <v>6.6690315714792475E-2</v>
      </c>
      <c r="KL38">
        <v>235617</v>
      </c>
      <c r="KM38">
        <v>229089</v>
      </c>
      <c r="KN38">
        <v>258</v>
      </c>
      <c r="KO38">
        <v>8142</v>
      </c>
      <c r="KP38">
        <v>8142</v>
      </c>
      <c r="KQ38">
        <v>228662</v>
      </c>
      <c r="KR38">
        <v>255910</v>
      </c>
      <c r="KS38">
        <v>268072</v>
      </c>
      <c r="KT38">
        <v>256786</v>
      </c>
      <c r="KU38">
        <v>233690</v>
      </c>
      <c r="KV38">
        <v>219676</v>
      </c>
      <c r="KW38">
        <v>232993</v>
      </c>
      <c r="KX38">
        <v>219631</v>
      </c>
      <c r="KY38">
        <v>-360</v>
      </c>
      <c r="KZ38">
        <v>291</v>
      </c>
      <c r="LA38">
        <v>-804</v>
      </c>
      <c r="LB38">
        <v>-1152</v>
      </c>
      <c r="LC38">
        <v>25</v>
      </c>
      <c r="LD38">
        <v>235497</v>
      </c>
      <c r="LE38">
        <v>267112</v>
      </c>
      <c r="LF38" s="1">
        <v>2288478.3810000001</v>
      </c>
      <c r="LG38" s="1">
        <v>108226.6534</v>
      </c>
      <c r="LH38" s="1">
        <v>2271682.7540000002</v>
      </c>
      <c r="LI38" s="1">
        <v>887758.76850000001</v>
      </c>
      <c r="LJ38" s="1">
        <v>40981.093489999999</v>
      </c>
      <c r="LK38" s="1">
        <v>44272.71256</v>
      </c>
      <c r="LL38" s="1">
        <v>782395.15330000001</v>
      </c>
      <c r="LM38" s="1">
        <v>298276.37929999997</v>
      </c>
      <c r="LN38" s="1">
        <v>1.064511346</v>
      </c>
      <c r="LO38" s="1">
        <v>1.031635514</v>
      </c>
      <c r="LP38" s="1">
        <v>1.5070000000000001E-3</v>
      </c>
      <c r="LQ38" s="1">
        <v>5.0047000000000001E-2</v>
      </c>
      <c r="LR38" s="1">
        <v>5.7800000000000004E-3</v>
      </c>
      <c r="LS38" s="1">
        <v>3.2072000000000003E-2</v>
      </c>
      <c r="LT38" s="1">
        <v>1.3613E-2</v>
      </c>
      <c r="LU38" s="1">
        <v>3.6164000000000002E-2</v>
      </c>
      <c r="LV38" s="1">
        <v>4.3299999999999996E-3</v>
      </c>
      <c r="LW38" s="1">
        <v>3.4500000000000003E-2</v>
      </c>
      <c r="LX38" s="1">
        <v>2511191.3939999999</v>
      </c>
      <c r="LY38" s="1">
        <v>116824.0065</v>
      </c>
      <c r="LZ38" s="1">
        <v>2390523.0589999999</v>
      </c>
      <c r="MA38" s="1">
        <v>933573.74419999996</v>
      </c>
      <c r="MB38" s="1">
        <v>43870.140200000002</v>
      </c>
      <c r="MC38" s="1">
        <v>45065.005559999998</v>
      </c>
      <c r="MD38" s="1">
        <v>801453.38359999994</v>
      </c>
      <c r="ME38" s="1">
        <v>298502.19339999999</v>
      </c>
      <c r="MF38" s="1">
        <v>15946.430470274867</v>
      </c>
      <c r="MG38" s="1">
        <v>4273.6848557910953</v>
      </c>
      <c r="MH38" s="1">
        <v>15897.030797700339</v>
      </c>
      <c r="MI38" s="1">
        <v>34429.817067369644</v>
      </c>
      <c r="MJ38" s="1">
        <v>289.07848047550669</v>
      </c>
      <c r="MK38" s="1">
        <v>1724.0330946130807</v>
      </c>
      <c r="ML38" s="1">
        <v>5467.7326134789837</v>
      </c>
      <c r="MM38" s="1">
        <v>11596.160556899986</v>
      </c>
      <c r="MN38" s="1">
        <v>16975.156163807711</v>
      </c>
      <c r="MO38" s="1">
        <v>4408.8850728780626</v>
      </c>
      <c r="MP38" s="1">
        <v>16922.569651863443</v>
      </c>
      <c r="MQ38" s="1">
        <v>35519.022027221858</v>
      </c>
      <c r="MR38" s="1">
        <v>307.72732235061636</v>
      </c>
      <c r="MS38" s="1">
        <v>1778.573767714176</v>
      </c>
      <c r="MT38" s="1">
        <v>5820.4634039426101</v>
      </c>
      <c r="MU38" s="1">
        <v>11963.011056544043</v>
      </c>
      <c r="MV38">
        <v>10068</v>
      </c>
      <c r="MW38">
        <v>9663</v>
      </c>
      <c r="MX38">
        <v>1101000</v>
      </c>
      <c r="MY38">
        <v>524000</v>
      </c>
      <c r="MZ38">
        <v>1339000</v>
      </c>
      <c r="NA38">
        <v>909999.99999999988</v>
      </c>
      <c r="NB38">
        <v>692000</v>
      </c>
      <c r="NC38">
        <v>1421733.3583348959</v>
      </c>
      <c r="ND38">
        <v>2459538.7211700729</v>
      </c>
      <c r="NE38">
        <v>1450727.9204950309</v>
      </c>
      <c r="NF38">
        <v>320239.33649289102</v>
      </c>
      <c r="NG38">
        <v>95772.511848341223</v>
      </c>
      <c r="NH38">
        <v>4988.1516587677652</v>
      </c>
      <c r="NI38">
        <v>515306.73019654554</v>
      </c>
      <c r="NJ38">
        <v>1067635.4973198334</v>
      </c>
      <c r="NK38">
        <v>97057.772483621069</v>
      </c>
      <c r="NL38">
        <v>692226.1553625802</v>
      </c>
      <c r="NM38">
        <v>1338720.5749756675</v>
      </c>
      <c r="NN38">
        <v>2459591.9908318254</v>
      </c>
      <c r="NO38">
        <v>-13000</v>
      </c>
      <c r="NP38">
        <v>-2000</v>
      </c>
      <c r="NQ38">
        <v>2000</v>
      </c>
      <c r="NR38">
        <v>8000</v>
      </c>
      <c r="NS38">
        <v>7000</v>
      </c>
      <c r="NT38">
        <v>4000</v>
      </c>
      <c r="NU38">
        <v>-9000</v>
      </c>
      <c r="NV38">
        <v>20000</v>
      </c>
      <c r="NW38">
        <v>2000</v>
      </c>
      <c r="NX38">
        <v>-2000</v>
      </c>
      <c r="NY38">
        <v>0</v>
      </c>
      <c r="NZ38">
        <v>-7000</v>
      </c>
      <c r="OA38">
        <v>15000</v>
      </c>
      <c r="OB38">
        <v>0</v>
      </c>
      <c r="OC38">
        <f t="shared" si="0"/>
        <v>-18303.584483248364</v>
      </c>
      <c r="OD38">
        <f t="shared" si="1"/>
        <v>25429.311579545851</v>
      </c>
      <c r="OE38">
        <f t="shared" si="2"/>
        <v>-14067</v>
      </c>
      <c r="OF38">
        <f t="shared" si="3"/>
        <v>27000</v>
      </c>
      <c r="OG38">
        <f t="shared" si="4"/>
        <v>54000</v>
      </c>
      <c r="OH38">
        <f t="shared" si="4"/>
        <v>312389.14198936988</v>
      </c>
      <c r="OI38">
        <f t="shared" si="4"/>
        <v>9339.0280941532692</v>
      </c>
      <c r="OJ38">
        <f t="shared" si="4"/>
        <v>-30728.170083523146</v>
      </c>
      <c r="OK38">
        <f t="shared" si="4"/>
        <v>1010.0080810887739</v>
      </c>
      <c r="OL38">
        <f t="shared" si="4"/>
        <v>115998.11203301698</v>
      </c>
      <c r="OM38">
        <f t="shared" si="4"/>
        <v>78991.879885893781</v>
      </c>
      <c r="ON38">
        <f t="shared" si="4"/>
        <v>239.33649289101595</v>
      </c>
      <c r="OO38">
        <f t="shared" si="4"/>
        <v>2772.5118483412225</v>
      </c>
      <c r="OP38">
        <f t="shared" si="4"/>
        <v>-11.848341232249368</v>
      </c>
      <c r="OQ38">
        <f t="shared" si="4"/>
        <v>32306.730196545541</v>
      </c>
      <c r="OR38">
        <f t="shared" si="4"/>
        <v>1635.4973198333755</v>
      </c>
      <c r="OS38">
        <f t="shared" si="4"/>
        <v>1057.7724836211855</v>
      </c>
      <c r="OT38">
        <f t="shared" si="4"/>
        <v>-5734.219545034277</v>
      </c>
      <c r="OU38">
        <f t="shared" si="4"/>
        <v>288014.61364992906</v>
      </c>
      <c r="OV38">
        <f t="shared" si="4"/>
        <v>120319.96273767203</v>
      </c>
      <c r="OW38">
        <v>0.67753846153846153</v>
      </c>
      <c r="OX38">
        <v>0.32246153846153847</v>
      </c>
      <c r="OY38">
        <v>0.30824053452115813</v>
      </c>
      <c r="OZ38">
        <v>0.64632516703786191</v>
      </c>
      <c r="PA38">
        <v>2.2271714922048997E-3</v>
      </c>
      <c r="PB38">
        <v>4.3207126948775057E-2</v>
      </c>
      <c r="PC38">
        <v>0.45528731723903432</v>
      </c>
      <c r="PD38">
        <v>0.30941856511390681</v>
      </c>
      <c r="PE38">
        <v>0.23529411764705882</v>
      </c>
      <c r="PF38">
        <v>0.28501489995742868</v>
      </c>
      <c r="PG38">
        <v>0.30268199233716475</v>
      </c>
      <c r="PH38">
        <v>6.8326947637292468E-2</v>
      </c>
      <c r="PI38">
        <v>0.1096211153682418</v>
      </c>
      <c r="PJ38">
        <v>0.23435504469987228</v>
      </c>
      <c r="PK38">
        <v>0.266641665104069</v>
      </c>
      <c r="PL38">
        <v>0.46127882992687042</v>
      </c>
      <c r="PM38">
        <v>0.27207950496906058</v>
      </c>
      <c r="PN38">
        <v>0.17994858611825193</v>
      </c>
      <c r="PO38">
        <v>0.48645441961637337</v>
      </c>
      <c r="PP38">
        <v>1.8983587106980424E-2</v>
      </c>
      <c r="PQ38">
        <v>0.21099466086612617</v>
      </c>
      <c r="PR38">
        <v>0.10361874629226814</v>
      </c>
      <c r="PS38">
        <v>0.76066350710900477</v>
      </c>
      <c r="PT38">
        <v>0.22748815165876776</v>
      </c>
      <c r="PU38">
        <v>1.1848341232227472E-2</v>
      </c>
      <c r="PV38">
        <v>0.30673019654556283</v>
      </c>
      <c r="PW38">
        <v>0.6354973198332341</v>
      </c>
      <c r="PX38">
        <v>5.7772483621203019E-2</v>
      </c>
      <c r="PY38">
        <v>0</v>
      </c>
      <c r="PZ38">
        <v>1</v>
      </c>
      <c r="QA38">
        <v>0</v>
      </c>
      <c r="QB38">
        <v>2637</v>
      </c>
      <c r="QC38">
        <v>182</v>
      </c>
      <c r="QD38">
        <v>0.24612850648771853</v>
      </c>
      <c r="QE38">
        <v>1033285</v>
      </c>
      <c r="QF38" s="5">
        <v>101.165667</v>
      </c>
      <c r="QG38">
        <v>101.24254000000001</v>
      </c>
      <c r="QH38">
        <v>98.541629999999998</v>
      </c>
      <c r="QI38" s="5">
        <v>99.733333299999998</v>
      </c>
      <c r="QJ38">
        <v>106.63725299727486</v>
      </c>
      <c r="QK38" s="6">
        <v>4094.8612499999999</v>
      </c>
      <c r="QL38" s="7">
        <v>21954</v>
      </c>
      <c r="QM38">
        <v>3.9418390577770933E-2</v>
      </c>
    </row>
    <row r="39" spans="1:455" ht="15.75" x14ac:dyDescent="0.25">
      <c r="A39" t="s">
        <v>393</v>
      </c>
      <c r="B39">
        <v>755000</v>
      </c>
      <c r="C39">
        <v>886000</v>
      </c>
      <c r="D39">
        <v>-2131000</v>
      </c>
      <c r="E39">
        <v>138000</v>
      </c>
      <c r="F39">
        <v>382000</v>
      </c>
      <c r="G39">
        <v>96000</v>
      </c>
      <c r="H39">
        <v>-65000</v>
      </c>
      <c r="I39">
        <v>-789000</v>
      </c>
      <c r="J39">
        <v>23000</v>
      </c>
      <c r="K39">
        <v>-23000</v>
      </c>
      <c r="L39">
        <v>757000</v>
      </c>
      <c r="M39">
        <v>-2470000</v>
      </c>
      <c r="N39">
        <v>-1182000</v>
      </c>
      <c r="O39">
        <v>18000</v>
      </c>
      <c r="P39">
        <v>-495000</v>
      </c>
      <c r="Q39">
        <v>4129000</v>
      </c>
      <c r="R39">
        <v>1659000</v>
      </c>
      <c r="S39">
        <v>424000</v>
      </c>
      <c r="T39">
        <v>1671000</v>
      </c>
      <c r="U39">
        <v>2367000</v>
      </c>
      <c r="V39">
        <v>3011000</v>
      </c>
      <c r="W39">
        <v>4716000</v>
      </c>
      <c r="X39">
        <v>5491000</v>
      </c>
      <c r="Y39">
        <v>5172000</v>
      </c>
      <c r="Z39">
        <v>2845000</v>
      </c>
      <c r="AA39">
        <v>5000</v>
      </c>
      <c r="AB39">
        <v>-2893000</v>
      </c>
      <c r="AC39">
        <v>1000</v>
      </c>
      <c r="AD39">
        <v>41000</v>
      </c>
      <c r="AE39">
        <v>-15000</v>
      </c>
      <c r="AF39">
        <v>23000</v>
      </c>
      <c r="AG39">
        <v>-17000</v>
      </c>
      <c r="AH39">
        <v>48000</v>
      </c>
      <c r="AI39">
        <v>-41000</v>
      </c>
      <c r="AJ39">
        <v>-6000</v>
      </c>
      <c r="AK39">
        <v>-4000</v>
      </c>
      <c r="AL39">
        <v>-43000</v>
      </c>
      <c r="AM39">
        <v>1000</v>
      </c>
      <c r="AN39">
        <v>-1000</v>
      </c>
      <c r="AO39">
        <v>51000</v>
      </c>
      <c r="AP39">
        <v>-5000</v>
      </c>
      <c r="AQ39">
        <v>10000</v>
      </c>
      <c r="AR39">
        <v>1000</v>
      </c>
      <c r="AS39">
        <v>20000</v>
      </c>
      <c r="AT39">
        <v>-27000</v>
      </c>
      <c r="AU39">
        <v>-1000</v>
      </c>
      <c r="AV39">
        <v>1000</v>
      </c>
      <c r="AW39">
        <v>9000</v>
      </c>
      <c r="AX39">
        <v>42000</v>
      </c>
      <c r="AY39">
        <v>32000</v>
      </c>
      <c r="AZ39">
        <v>13000</v>
      </c>
      <c r="BA39">
        <v>23000</v>
      </c>
      <c r="BB39">
        <v>9000</v>
      </c>
      <c r="BC39">
        <v>5000</v>
      </c>
      <c r="BD39">
        <v>0</v>
      </c>
      <c r="BE39">
        <v>-4000</v>
      </c>
      <c r="BF39">
        <v>0</v>
      </c>
      <c r="BG39">
        <v>-1000</v>
      </c>
      <c r="BH39">
        <v>0</v>
      </c>
      <c r="BI39">
        <v>17000</v>
      </c>
      <c r="BJ39">
        <v>-34000</v>
      </c>
      <c r="BK39">
        <v>2000</v>
      </c>
      <c r="BL39">
        <v>12000</v>
      </c>
      <c r="BM39">
        <v>1000</v>
      </c>
      <c r="BN39">
        <v>-9000</v>
      </c>
      <c r="BO39">
        <v>-19000</v>
      </c>
      <c r="BP39">
        <v>-14000</v>
      </c>
      <c r="BQ39">
        <v>14000</v>
      </c>
      <c r="BR39">
        <v>27000</v>
      </c>
      <c r="BS39">
        <v>4000</v>
      </c>
      <c r="BT39">
        <v>-3000</v>
      </c>
      <c r="BU39">
        <v>1000</v>
      </c>
      <c r="BV39">
        <v>-8000</v>
      </c>
      <c r="BW39">
        <v>6000</v>
      </c>
      <c r="BX39">
        <v>-19000</v>
      </c>
      <c r="BY39">
        <v>1000</v>
      </c>
      <c r="BZ39">
        <v>37000</v>
      </c>
      <c r="CA39">
        <v>79000</v>
      </c>
      <c r="CB39">
        <v>37000</v>
      </c>
      <c r="CC39">
        <v>6000</v>
      </c>
      <c r="CD39">
        <v>135000</v>
      </c>
      <c r="CE39">
        <v>106000</v>
      </c>
      <c r="CF39">
        <v>67000</v>
      </c>
      <c r="CG39">
        <v>0</v>
      </c>
      <c r="CH39">
        <v>-68000</v>
      </c>
      <c r="CI39">
        <v>0</v>
      </c>
      <c r="CJ39">
        <v>1000</v>
      </c>
      <c r="CK39">
        <v>-2064000</v>
      </c>
      <c r="CL39">
        <v>158000</v>
      </c>
      <c r="CM39">
        <v>-207000</v>
      </c>
      <c r="CN39">
        <v>2884000</v>
      </c>
      <c r="CO39">
        <v>-756000</v>
      </c>
      <c r="CP39">
        <v>48000</v>
      </c>
      <c r="CQ39">
        <v>16000</v>
      </c>
      <c r="CR39">
        <v>7000</v>
      </c>
      <c r="CS39">
        <v>-22000</v>
      </c>
      <c r="CT39">
        <v>-54000</v>
      </c>
      <c r="CU39">
        <v>3229</v>
      </c>
      <c r="CV39">
        <v>11703</v>
      </c>
      <c r="CW39">
        <v>14780</v>
      </c>
      <c r="CX39">
        <v>21077</v>
      </c>
      <c r="CY39">
        <v>49113</v>
      </c>
      <c r="CZ39">
        <v>24337</v>
      </c>
      <c r="DA39">
        <v>3933</v>
      </c>
      <c r="DB39">
        <v>7152</v>
      </c>
      <c r="DC39">
        <v>9761</v>
      </c>
      <c r="DD39">
        <v>16547</v>
      </c>
      <c r="DE39">
        <v>201</v>
      </c>
      <c r="DF39">
        <v>0</v>
      </c>
      <c r="DG39">
        <v>16663</v>
      </c>
      <c r="DH39">
        <v>9150</v>
      </c>
      <c r="DI39">
        <v>2831</v>
      </c>
      <c r="DJ39">
        <v>1910</v>
      </c>
      <c r="DK39">
        <v>980</v>
      </c>
      <c r="DL39">
        <v>0</v>
      </c>
      <c r="DM39">
        <v>5686</v>
      </c>
      <c r="DN39">
        <v>15299</v>
      </c>
      <c r="DO39">
        <v>16725</v>
      </c>
      <c r="DP39">
        <v>0</v>
      </c>
      <c r="DQ39">
        <v>-161</v>
      </c>
      <c r="DR39">
        <v>0</v>
      </c>
      <c r="DS39">
        <v>1556</v>
      </c>
      <c r="DT39">
        <v>18345</v>
      </c>
      <c r="DU39">
        <v>0</v>
      </c>
      <c r="DV39">
        <v>0</v>
      </c>
      <c r="DW39">
        <v>575</v>
      </c>
      <c r="DX39">
        <v>351</v>
      </c>
      <c r="DY39">
        <v>774</v>
      </c>
      <c r="DZ39">
        <v>774</v>
      </c>
      <c r="EA39">
        <v>10331</v>
      </c>
      <c r="EB39">
        <v>5291</v>
      </c>
      <c r="EC39">
        <v>599</v>
      </c>
      <c r="ED39">
        <v>574</v>
      </c>
      <c r="EE39">
        <v>1998</v>
      </c>
      <c r="EF39">
        <v>0</v>
      </c>
      <c r="EG39">
        <v>3868</v>
      </c>
      <c r="EH39">
        <v>10930</v>
      </c>
      <c r="EI39">
        <v>20929</v>
      </c>
      <c r="EJ39">
        <v>12477</v>
      </c>
      <c r="EK39">
        <v>41613</v>
      </c>
      <c r="EL39">
        <v>35519</v>
      </c>
      <c r="EM39">
        <v>54099</v>
      </c>
      <c r="EN39">
        <v>45167</v>
      </c>
      <c r="EO39">
        <v>6911</v>
      </c>
      <c r="EP39">
        <v>7152</v>
      </c>
      <c r="EQ39">
        <v>19889</v>
      </c>
      <c r="ER39">
        <v>43127</v>
      </c>
      <c r="ES39">
        <v>493652</v>
      </c>
      <c r="ET39">
        <v>471448</v>
      </c>
      <c r="EU39">
        <v>496391</v>
      </c>
      <c r="EV39">
        <v>475030</v>
      </c>
      <c r="EW39">
        <v>227680</v>
      </c>
      <c r="EX39">
        <v>214564</v>
      </c>
      <c r="EY39">
        <v>234250</v>
      </c>
      <c r="EZ39">
        <v>221037</v>
      </c>
      <c r="FA39">
        <v>127792</v>
      </c>
      <c r="FB39">
        <v>126256</v>
      </c>
      <c r="FC39">
        <v>128485</v>
      </c>
      <c r="FD39">
        <v>126618</v>
      </c>
      <c r="FE39">
        <v>98354</v>
      </c>
      <c r="FF39">
        <v>57240</v>
      </c>
      <c r="FG39">
        <v>2744</v>
      </c>
      <c r="FH39">
        <v>18825</v>
      </c>
      <c r="FI39">
        <v>19545</v>
      </c>
      <c r="FJ39">
        <v>247952</v>
      </c>
      <c r="FK39">
        <v>245616</v>
      </c>
      <c r="FL39">
        <v>14798</v>
      </c>
      <c r="FM39">
        <v>4424</v>
      </c>
      <c r="FN39">
        <v>2088</v>
      </c>
      <c r="FO39">
        <v>0</v>
      </c>
      <c r="FP39">
        <v>141386</v>
      </c>
      <c r="FQ39">
        <v>0</v>
      </c>
      <c r="FR39">
        <v>12056</v>
      </c>
      <c r="FS39">
        <v>0</v>
      </c>
      <c r="FT39">
        <v>79712</v>
      </c>
      <c r="FU39">
        <v>175752</v>
      </c>
      <c r="FV39">
        <v>111443</v>
      </c>
      <c r="FW39">
        <v>111443</v>
      </c>
      <c r="FX39">
        <v>12211</v>
      </c>
      <c r="FY39">
        <v>12211</v>
      </c>
      <c r="FZ39">
        <v>14251</v>
      </c>
      <c r="GA39">
        <v>14251</v>
      </c>
      <c r="GB39">
        <v>37847</v>
      </c>
      <c r="GC39">
        <v>37847</v>
      </c>
      <c r="GD39">
        <v>171797</v>
      </c>
      <c r="GE39">
        <v>117536</v>
      </c>
      <c r="GF39">
        <v>21144</v>
      </c>
      <c r="GG39">
        <v>83264</v>
      </c>
      <c r="GH39">
        <v>291915</v>
      </c>
      <c r="GI39">
        <v>0</v>
      </c>
      <c r="GJ39">
        <v>27181</v>
      </c>
      <c r="GK39">
        <v>22200</v>
      </c>
      <c r="GL39">
        <v>316</v>
      </c>
      <c r="GM39">
        <v>506</v>
      </c>
      <c r="GN39">
        <v>4790</v>
      </c>
      <c r="GO39">
        <v>99812</v>
      </c>
      <c r="GP39">
        <v>941</v>
      </c>
      <c r="GQ39">
        <v>252</v>
      </c>
      <c r="GR39">
        <v>82996</v>
      </c>
      <c r="GS39">
        <v>17505</v>
      </c>
      <c r="GT39">
        <v>89582</v>
      </c>
      <c r="GU39">
        <v>7406</v>
      </c>
      <c r="GV39">
        <v>96988</v>
      </c>
      <c r="GW39">
        <v>8710</v>
      </c>
      <c r="GX39">
        <v>8086</v>
      </c>
      <c r="GY39">
        <v>12590</v>
      </c>
      <c r="GZ39">
        <v>14242</v>
      </c>
      <c r="HA39">
        <v>3348</v>
      </c>
      <c r="HB39">
        <v>3366</v>
      </c>
      <c r="HC39">
        <v>8963</v>
      </c>
      <c r="HD39">
        <v>4446</v>
      </c>
      <c r="HE39">
        <v>21404</v>
      </c>
      <c r="HF39">
        <v>8796</v>
      </c>
      <c r="HG39">
        <v>-5344</v>
      </c>
      <c r="HH39">
        <v>877</v>
      </c>
      <c r="HI39">
        <v>-8144</v>
      </c>
      <c r="HJ39">
        <v>7162</v>
      </c>
      <c r="HK39">
        <v>5448</v>
      </c>
      <c r="HL39">
        <v>11396</v>
      </c>
      <c r="HM39">
        <v>0</v>
      </c>
      <c r="HN39">
        <v>-11396</v>
      </c>
      <c r="HO39">
        <v>2619</v>
      </c>
      <c r="HP39">
        <v>0</v>
      </c>
      <c r="HQ39">
        <v>-2619</v>
      </c>
      <c r="HR39">
        <v>0</v>
      </c>
      <c r="HS39">
        <v>164693</v>
      </c>
      <c r="HT39">
        <v>164693</v>
      </c>
      <c r="HU39">
        <v>149511</v>
      </c>
      <c r="HV39">
        <v>0</v>
      </c>
      <c r="HW39">
        <v>-149511</v>
      </c>
      <c r="HX39">
        <v>1357</v>
      </c>
      <c r="HY39">
        <v>190</v>
      </c>
      <c r="HZ39">
        <v>-1167</v>
      </c>
      <c r="IA39">
        <v>508700</v>
      </c>
      <c r="IB39">
        <v>100797</v>
      </c>
      <c r="IC39">
        <v>24097</v>
      </c>
      <c r="ID39">
        <v>161608</v>
      </c>
      <c r="IE39">
        <v>222197</v>
      </c>
      <c r="IF39">
        <v>0</v>
      </c>
      <c r="IG39">
        <v>100797</v>
      </c>
      <c r="IH39">
        <v>19402</v>
      </c>
      <c r="II39">
        <v>33817</v>
      </c>
      <c r="IJ39">
        <v>-788</v>
      </c>
      <c r="IK39">
        <v>0</v>
      </c>
      <c r="IL39">
        <v>3974</v>
      </c>
      <c r="IM39">
        <v>-1583</v>
      </c>
      <c r="IN39">
        <v>-6445</v>
      </c>
      <c r="IO39">
        <v>2849</v>
      </c>
      <c r="IP39">
        <v>1206</v>
      </c>
      <c r="IQ39">
        <v>223</v>
      </c>
      <c r="IR39">
        <v>0</v>
      </c>
      <c r="IS39">
        <v>-446</v>
      </c>
      <c r="IT39">
        <v>223</v>
      </c>
      <c r="IU39">
        <v>0</v>
      </c>
      <c r="IV39">
        <v>47309</v>
      </c>
      <c r="IW39">
        <v>15075</v>
      </c>
      <c r="IX39">
        <v>8992</v>
      </c>
      <c r="IY39">
        <v>-17707</v>
      </c>
      <c r="IZ39">
        <v>-53669</v>
      </c>
      <c r="JA39">
        <v>83508</v>
      </c>
      <c r="JB39">
        <v>83564</v>
      </c>
      <c r="JC39">
        <v>79222</v>
      </c>
      <c r="JD39">
        <v>79290</v>
      </c>
      <c r="JE39">
        <v>2811229</v>
      </c>
      <c r="JF39">
        <v>2777206</v>
      </c>
      <c r="JG39">
        <v>2792678</v>
      </c>
      <c r="JH39">
        <v>2757299</v>
      </c>
      <c r="JI39">
        <v>5647736</v>
      </c>
      <c r="JJ39">
        <v>5647290</v>
      </c>
      <c r="JK39">
        <v>104.50526315789472</v>
      </c>
      <c r="JL39">
        <v>104.73058973271108</v>
      </c>
      <c r="JM39">
        <v>106.10438024231128</v>
      </c>
      <c r="JN39">
        <v>102.60688216892598</v>
      </c>
      <c r="JO39">
        <v>101.187648456057</v>
      </c>
      <c r="JP39">
        <v>104.44277108433732</v>
      </c>
      <c r="JQ39">
        <v>102.99089726918076</v>
      </c>
      <c r="JR39">
        <v>105.97285067873304</v>
      </c>
      <c r="JS39">
        <v>103.46274921301153</v>
      </c>
      <c r="JT39">
        <v>101.50078988941549</v>
      </c>
      <c r="JU39">
        <v>104.55938697318005</v>
      </c>
      <c r="JV39">
        <v>103.61655773420479</v>
      </c>
      <c r="JW39">
        <v>1.4966367639916989E-3</v>
      </c>
      <c r="JX39">
        <v>8.3937254420483054E-3</v>
      </c>
      <c r="JY39">
        <v>1.1779935275080906E-3</v>
      </c>
      <c r="JZ39">
        <v>8.7452471482889742E-3</v>
      </c>
      <c r="KA39">
        <v>2.9370353807689487E-3</v>
      </c>
      <c r="KB39">
        <v>2.9783969121706111E-3</v>
      </c>
      <c r="KC39">
        <v>6.0277680140597544E-3</v>
      </c>
      <c r="KD39">
        <v>79500</v>
      </c>
      <c r="KE39">
        <v>10245</v>
      </c>
      <c r="KF39">
        <v>925</v>
      </c>
      <c r="KG39">
        <v>2661</v>
      </c>
      <c r="KH39">
        <v>189</v>
      </c>
      <c r="KI39">
        <v>2850</v>
      </c>
      <c r="KJ39">
        <v>189</v>
      </c>
      <c r="KK39">
        <v>6.6315789473684217E-2</v>
      </c>
      <c r="KL39">
        <v>237809</v>
      </c>
      <c r="KM39">
        <v>229535</v>
      </c>
      <c r="KN39">
        <v>231</v>
      </c>
      <c r="KO39">
        <v>4695</v>
      </c>
      <c r="KP39">
        <v>4695</v>
      </c>
      <c r="KQ39">
        <v>230709</v>
      </c>
      <c r="KR39">
        <v>265641</v>
      </c>
      <c r="KS39">
        <v>272927</v>
      </c>
      <c r="KT39">
        <v>261038</v>
      </c>
      <c r="KU39">
        <v>227680</v>
      </c>
      <c r="KV39">
        <v>214564</v>
      </c>
      <c r="KW39">
        <v>234250</v>
      </c>
      <c r="KX39">
        <v>221037</v>
      </c>
      <c r="KY39">
        <v>691</v>
      </c>
      <c r="KZ39">
        <v>925</v>
      </c>
      <c r="LA39">
        <v>-1992</v>
      </c>
      <c r="LB39">
        <v>-4293</v>
      </c>
      <c r="LC39">
        <v>-331</v>
      </c>
      <c r="LD39">
        <v>237555</v>
      </c>
      <c r="LE39">
        <v>277382</v>
      </c>
      <c r="LF39" s="1">
        <v>2301638.0090000001</v>
      </c>
      <c r="LG39" s="1">
        <v>107084.9699</v>
      </c>
      <c r="LH39" s="1">
        <v>2274656.9249999998</v>
      </c>
      <c r="LI39" s="1">
        <v>893700.35219999996</v>
      </c>
      <c r="LJ39" s="1">
        <v>40674.906199999998</v>
      </c>
      <c r="LK39" s="1">
        <v>44402.067080000001</v>
      </c>
      <c r="LL39" s="1">
        <v>784728.12269999995</v>
      </c>
      <c r="LM39" s="1">
        <v>299561.11580000003</v>
      </c>
      <c r="LN39" s="1">
        <v>1.0611780150000001</v>
      </c>
      <c r="LO39" s="1">
        <v>1.0347731069999999</v>
      </c>
      <c r="LP39" s="1">
        <v>1.6410000000000001E-3</v>
      </c>
      <c r="LQ39" s="1">
        <v>4.7579000000000003E-2</v>
      </c>
      <c r="LR39" s="1">
        <v>6.0819999999999997E-3</v>
      </c>
      <c r="LS39" s="1">
        <v>3.0336999999999999E-2</v>
      </c>
      <c r="LT39" s="1">
        <v>1.4862999999999999E-2</v>
      </c>
      <c r="LU39" s="1">
        <v>3.4107999999999999E-2</v>
      </c>
      <c r="LV39" s="1">
        <v>4.4099999999999999E-3</v>
      </c>
      <c r="LW39" s="1">
        <v>3.2723000000000002E-2</v>
      </c>
      <c r="LX39" s="1">
        <v>2517540.3659999999</v>
      </c>
      <c r="LY39" s="1">
        <v>115966.03780000001</v>
      </c>
      <c r="LZ39" s="1">
        <v>2386152.9709999999</v>
      </c>
      <c r="MA39" s="1">
        <v>942422.85880000005</v>
      </c>
      <c r="MB39" s="1">
        <v>43410.647779999999</v>
      </c>
      <c r="MC39" s="1">
        <v>45333.029920000001</v>
      </c>
      <c r="MD39" s="1">
        <v>801332.59820000001</v>
      </c>
      <c r="ME39" s="1">
        <v>300736.84980000003</v>
      </c>
      <c r="MF39" s="1">
        <v>16915.021023221027</v>
      </c>
      <c r="MG39" s="1">
        <v>4007.6324421186009</v>
      </c>
      <c r="MH39" s="1">
        <v>16790.545509827622</v>
      </c>
      <c r="MI39" s="1">
        <v>32873.521459984462</v>
      </c>
      <c r="MJ39" s="1">
        <v>302.91470254186834</v>
      </c>
      <c r="MK39" s="1">
        <v>1639.4081999964808</v>
      </c>
      <c r="ML39" s="1">
        <v>5783.3320260529435</v>
      </c>
      <c r="MM39" s="1">
        <v>11045.234459833957</v>
      </c>
      <c r="MN39" s="1">
        <v>17949.848433104959</v>
      </c>
      <c r="MO39" s="1">
        <v>4146.9902738450619</v>
      </c>
      <c r="MP39" s="1">
        <v>17817.757754886039</v>
      </c>
      <c r="MQ39" s="1">
        <v>34016.635939179294</v>
      </c>
      <c r="MR39" s="1">
        <v>321.4464227576953</v>
      </c>
      <c r="MS39" s="1">
        <v>1696.4155167516358</v>
      </c>
      <c r="MT39" s="1">
        <v>6137.1447994927912</v>
      </c>
      <c r="MU39" s="1">
        <v>11429.311579545849</v>
      </c>
      <c r="MV39">
        <v>7700</v>
      </c>
      <c r="MW39">
        <v>4933</v>
      </c>
      <c r="MX39">
        <v>1119000</v>
      </c>
      <c r="MY39">
        <v>552000</v>
      </c>
      <c r="MZ39">
        <v>1365000</v>
      </c>
      <c r="NA39">
        <v>919999.99999999988</v>
      </c>
      <c r="NB39">
        <v>726000</v>
      </c>
      <c r="NC39">
        <v>1433000</v>
      </c>
      <c r="ND39">
        <v>2522000</v>
      </c>
      <c r="NE39">
        <v>1536000</v>
      </c>
      <c r="NF39">
        <v>322000</v>
      </c>
      <c r="NG39">
        <v>97000</v>
      </c>
      <c r="NH39">
        <v>4999.9999999999991</v>
      </c>
      <c r="NI39">
        <v>478000</v>
      </c>
      <c r="NJ39">
        <v>1081000</v>
      </c>
      <c r="NK39">
        <v>100000.00000000001</v>
      </c>
      <c r="NL39">
        <v>726000</v>
      </c>
      <c r="NM39">
        <v>1364000</v>
      </c>
      <c r="NN39">
        <v>2522000</v>
      </c>
      <c r="NO39">
        <v>10000</v>
      </c>
      <c r="NP39">
        <v>-1000</v>
      </c>
      <c r="NQ39">
        <v>3000</v>
      </c>
      <c r="NR39">
        <v>9000</v>
      </c>
      <c r="NS39">
        <v>21000</v>
      </c>
      <c r="NT39">
        <v>3000</v>
      </c>
      <c r="NU39">
        <v>-1000</v>
      </c>
      <c r="NV39">
        <v>21000</v>
      </c>
      <c r="NW39">
        <v>1000</v>
      </c>
      <c r="NX39">
        <v>0</v>
      </c>
      <c r="NY39">
        <v>0</v>
      </c>
      <c r="NZ39">
        <v>-5000</v>
      </c>
      <c r="OA39">
        <v>3000</v>
      </c>
      <c r="OB39">
        <v>1000</v>
      </c>
      <c r="OC39">
        <f t="shared" si="0"/>
        <v>-20131.779794689985</v>
      </c>
      <c r="OD39">
        <f t="shared" si="1"/>
        <v>3604.3089810210804</v>
      </c>
      <c r="OE39">
        <f t="shared" si="2"/>
        <v>-15975</v>
      </c>
      <c r="OF39">
        <f t="shared" si="3"/>
        <v>8000</v>
      </c>
      <c r="OG39">
        <f t="shared" si="4"/>
        <v>29000</v>
      </c>
      <c r="OH39">
        <f t="shared" si="4"/>
        <v>23000</v>
      </c>
      <c r="OI39">
        <f t="shared" si="4"/>
        <v>1000</v>
      </c>
      <c r="OJ39">
        <f t="shared" si="4"/>
        <v>13000</v>
      </c>
      <c r="OK39">
        <f t="shared" si="4"/>
        <v>8266.6416651040781</v>
      </c>
      <c r="OL39">
        <f t="shared" si="4"/>
        <v>63461.278829927091</v>
      </c>
      <c r="OM39">
        <f t="shared" si="4"/>
        <v>64272.079504969064</v>
      </c>
      <c r="ON39">
        <f t="shared" si="4"/>
        <v>760.66350710898405</v>
      </c>
      <c r="OO39">
        <f t="shared" si="4"/>
        <v>1227.4881516587775</v>
      </c>
      <c r="OP39">
        <f t="shared" si="4"/>
        <v>11.848341232233906</v>
      </c>
      <c r="OQ39">
        <f t="shared" si="4"/>
        <v>-32306.730196545541</v>
      </c>
      <c r="OR39">
        <f t="shared" si="4"/>
        <v>10364.502680166624</v>
      </c>
      <c r="OS39">
        <f t="shared" si="4"/>
        <v>1942.2275163789454</v>
      </c>
      <c r="OT39">
        <f t="shared" si="4"/>
        <v>53905.624432109777</v>
      </c>
      <c r="OU39">
        <f t="shared" si="4"/>
        <v>21675.116043311398</v>
      </c>
      <c r="OV39">
        <f t="shared" si="4"/>
        <v>78383.009168174583</v>
      </c>
      <c r="OW39">
        <v>0.66965888689407538</v>
      </c>
      <c r="OX39">
        <v>0.33034111310592462</v>
      </c>
      <c r="OY39">
        <v>0.30671736375158426</v>
      </c>
      <c r="OZ39">
        <v>0.64892268694550059</v>
      </c>
      <c r="PA39">
        <v>2.1123785382340513E-3</v>
      </c>
      <c r="PB39">
        <v>4.2247570764681032E-2</v>
      </c>
      <c r="PC39">
        <v>0.45333776154101629</v>
      </c>
      <c r="PD39">
        <v>0.30554633012288274</v>
      </c>
      <c r="PE39">
        <v>0.24111590833610097</v>
      </c>
      <c r="PF39">
        <v>0.28937884248463008</v>
      </c>
      <c r="PG39">
        <v>0.3037947848208607</v>
      </c>
      <c r="PH39">
        <v>6.8263726945092223E-2</v>
      </c>
      <c r="PI39">
        <v>0.10133559465762138</v>
      </c>
      <c r="PJ39">
        <v>0.23722705109179562</v>
      </c>
      <c r="PK39">
        <v>0.26097250045529047</v>
      </c>
      <c r="PL39">
        <v>0.45929703150610091</v>
      </c>
      <c r="PM39">
        <v>0.27973046803860863</v>
      </c>
      <c r="PN39">
        <v>0.17788089713843774</v>
      </c>
      <c r="PO39">
        <v>0.48762567672080431</v>
      </c>
      <c r="PP39">
        <v>1.8754833720030936E-2</v>
      </c>
      <c r="PQ39">
        <v>0.20901005413766435</v>
      </c>
      <c r="PR39">
        <v>0.10672853828306264</v>
      </c>
      <c r="PS39">
        <v>0.75943396226415094</v>
      </c>
      <c r="PT39">
        <v>0.22877358490566038</v>
      </c>
      <c r="PU39">
        <v>1.1792452830188677E-2</v>
      </c>
      <c r="PV39">
        <v>0.28812537673297167</v>
      </c>
      <c r="PW39">
        <v>0.65159734779987943</v>
      </c>
      <c r="PX39">
        <v>6.0277275467148894E-2</v>
      </c>
      <c r="PY39">
        <v>0</v>
      </c>
      <c r="PZ39">
        <v>0</v>
      </c>
      <c r="QA39">
        <v>1</v>
      </c>
      <c r="QB39">
        <v>2675</v>
      </c>
      <c r="QC39">
        <v>191</v>
      </c>
      <c r="QD39">
        <v>0.25032157633539232</v>
      </c>
      <c r="QE39">
        <v>1040682</v>
      </c>
      <c r="QF39" s="5">
        <v>101.575667</v>
      </c>
      <c r="QG39">
        <v>100.50351999999999</v>
      </c>
      <c r="QH39">
        <v>97.393960000000007</v>
      </c>
      <c r="QI39" s="5">
        <v>99.533333299999995</v>
      </c>
      <c r="QJ39">
        <v>106.42340823851902</v>
      </c>
      <c r="QK39" s="6">
        <v>4094.8612499999999</v>
      </c>
      <c r="QL39" s="7">
        <v>20407</v>
      </c>
      <c r="QM39">
        <v>3.9418390577770933E-2</v>
      </c>
    </row>
    <row r="40" spans="1:455" ht="15.75" x14ac:dyDescent="0.25">
      <c r="A40" t="s">
        <v>394</v>
      </c>
      <c r="B40">
        <v>757000</v>
      </c>
      <c r="C40">
        <v>931000</v>
      </c>
      <c r="D40">
        <v>-2057000</v>
      </c>
      <c r="E40">
        <v>106000</v>
      </c>
      <c r="F40">
        <v>291000</v>
      </c>
      <c r="G40">
        <v>95000</v>
      </c>
      <c r="H40">
        <v>-60000</v>
      </c>
      <c r="I40">
        <v>-764000</v>
      </c>
      <c r="J40">
        <v>35000</v>
      </c>
      <c r="K40">
        <v>-35000</v>
      </c>
      <c r="L40">
        <v>729000</v>
      </c>
      <c r="M40">
        <v>-2477000</v>
      </c>
      <c r="N40">
        <v>-1201000</v>
      </c>
      <c r="O40">
        <v>15000</v>
      </c>
      <c r="P40">
        <v>-452000</v>
      </c>
      <c r="Q40">
        <v>4115000</v>
      </c>
      <c r="R40">
        <v>1641000</v>
      </c>
      <c r="S40">
        <v>425000</v>
      </c>
      <c r="T40">
        <v>1662000</v>
      </c>
      <c r="U40">
        <v>2403000</v>
      </c>
      <c r="V40">
        <v>3157000</v>
      </c>
      <c r="W40">
        <v>4867000</v>
      </c>
      <c r="X40">
        <v>5552000</v>
      </c>
      <c r="Y40">
        <v>5166000</v>
      </c>
      <c r="Z40">
        <v>2921000</v>
      </c>
      <c r="AA40">
        <v>7000</v>
      </c>
      <c r="AB40">
        <v>-2971000</v>
      </c>
      <c r="AC40">
        <v>1000</v>
      </c>
      <c r="AD40">
        <v>41000</v>
      </c>
      <c r="AE40">
        <v>-2000</v>
      </c>
      <c r="AF40">
        <v>32000</v>
      </c>
      <c r="AG40">
        <v>84000</v>
      </c>
      <c r="AH40">
        <v>-33000</v>
      </c>
      <c r="AI40">
        <v>-87000</v>
      </c>
      <c r="AJ40">
        <v>1000</v>
      </c>
      <c r="AK40">
        <v>-1000</v>
      </c>
      <c r="AL40">
        <v>46000</v>
      </c>
      <c r="AM40">
        <v>44000</v>
      </c>
      <c r="AN40">
        <v>-44000</v>
      </c>
      <c r="AO40">
        <v>-45000</v>
      </c>
      <c r="AP40">
        <v>-19000</v>
      </c>
      <c r="AQ40">
        <v>-22000</v>
      </c>
      <c r="AR40">
        <v>-3000</v>
      </c>
      <c r="AS40">
        <v>29000</v>
      </c>
      <c r="AT40">
        <v>14000</v>
      </c>
      <c r="AU40">
        <v>6000</v>
      </c>
      <c r="AV40">
        <v>-2000</v>
      </c>
      <c r="AW40">
        <v>2000</v>
      </c>
      <c r="AX40">
        <v>37000</v>
      </c>
      <c r="AY40">
        <v>36000</v>
      </c>
      <c r="AZ40">
        <v>-5000</v>
      </c>
      <c r="BA40">
        <v>5000</v>
      </c>
      <c r="BB40">
        <v>14000</v>
      </c>
      <c r="BC40">
        <v>-15000</v>
      </c>
      <c r="BD40">
        <v>2000</v>
      </c>
      <c r="BE40">
        <v>14000</v>
      </c>
      <c r="BF40">
        <v>0</v>
      </c>
      <c r="BG40">
        <v>-1000</v>
      </c>
      <c r="BH40">
        <v>-1000</v>
      </c>
      <c r="BI40">
        <v>13000</v>
      </c>
      <c r="BJ40">
        <v>-10000</v>
      </c>
      <c r="BK40">
        <v>1000</v>
      </c>
      <c r="BL40">
        <v>-4000</v>
      </c>
      <c r="BM40">
        <v>-1000</v>
      </c>
      <c r="BN40">
        <v>8000</v>
      </c>
      <c r="BO40">
        <v>-21000</v>
      </c>
      <c r="BP40">
        <v>-32000</v>
      </c>
      <c r="BQ40">
        <v>32000</v>
      </c>
      <c r="BR40">
        <v>15000</v>
      </c>
      <c r="BS40">
        <v>11000</v>
      </c>
      <c r="BT40">
        <v>4000</v>
      </c>
      <c r="BU40">
        <v>0</v>
      </c>
      <c r="BV40">
        <v>14000</v>
      </c>
      <c r="BW40">
        <v>-28000</v>
      </c>
      <c r="BX40">
        <v>-24000</v>
      </c>
      <c r="BY40">
        <v>2000</v>
      </c>
      <c r="BZ40">
        <v>-11000</v>
      </c>
      <c r="CA40">
        <v>-1000</v>
      </c>
      <c r="CB40">
        <v>111000</v>
      </c>
      <c r="CC40">
        <v>155000</v>
      </c>
      <c r="CD40">
        <v>56000</v>
      </c>
      <c r="CE40">
        <v>-20000</v>
      </c>
      <c r="CF40">
        <v>92000</v>
      </c>
      <c r="CG40">
        <v>0</v>
      </c>
      <c r="CH40">
        <v>-92000</v>
      </c>
      <c r="CI40">
        <v>0</v>
      </c>
      <c r="CJ40">
        <v>0</v>
      </c>
      <c r="CK40">
        <v>-2031000</v>
      </c>
      <c r="CL40">
        <v>165000</v>
      </c>
      <c r="CM40">
        <v>-217000</v>
      </c>
      <c r="CN40">
        <v>2938000</v>
      </c>
      <c r="CO40">
        <v>-838000</v>
      </c>
      <c r="CP40">
        <v>52000</v>
      </c>
      <c r="CQ40">
        <v>14000</v>
      </c>
      <c r="CR40">
        <v>8000</v>
      </c>
      <c r="CS40">
        <v>-29000</v>
      </c>
      <c r="CT40">
        <v>-50000</v>
      </c>
      <c r="CU40">
        <v>3134</v>
      </c>
      <c r="CV40">
        <v>11704</v>
      </c>
      <c r="CW40">
        <v>17940</v>
      </c>
      <c r="CX40">
        <v>21131</v>
      </c>
      <c r="CY40">
        <v>47220</v>
      </c>
      <c r="CZ40">
        <v>24732</v>
      </c>
      <c r="DA40">
        <v>3870</v>
      </c>
      <c r="DB40">
        <v>7153</v>
      </c>
      <c r="DC40">
        <v>9961</v>
      </c>
      <c r="DD40">
        <v>17406</v>
      </c>
      <c r="DE40">
        <v>3391</v>
      </c>
      <c r="DF40">
        <v>0</v>
      </c>
      <c r="DG40">
        <v>19056</v>
      </c>
      <c r="DH40">
        <v>9814</v>
      </c>
      <c r="DI40">
        <v>3869</v>
      </c>
      <c r="DJ40">
        <v>1834</v>
      </c>
      <c r="DK40">
        <v>1015</v>
      </c>
      <c r="DL40">
        <v>0</v>
      </c>
      <c r="DM40">
        <v>5016</v>
      </c>
      <c r="DN40">
        <v>20700</v>
      </c>
      <c r="DO40">
        <v>17149</v>
      </c>
      <c r="DP40">
        <v>0</v>
      </c>
      <c r="DQ40">
        <v>-887</v>
      </c>
      <c r="DR40">
        <v>0</v>
      </c>
      <c r="DS40">
        <v>1006</v>
      </c>
      <c r="DT40">
        <v>17553</v>
      </c>
      <c r="DU40">
        <v>0</v>
      </c>
      <c r="DV40">
        <v>0</v>
      </c>
      <c r="DW40">
        <v>657</v>
      </c>
      <c r="DX40">
        <v>373</v>
      </c>
      <c r="DY40">
        <v>774</v>
      </c>
      <c r="DZ40">
        <v>774</v>
      </c>
      <c r="EA40">
        <v>3682</v>
      </c>
      <c r="EB40">
        <v>5871</v>
      </c>
      <c r="EC40">
        <v>636</v>
      </c>
      <c r="ED40">
        <v>566</v>
      </c>
      <c r="EE40">
        <v>1901</v>
      </c>
      <c r="EF40">
        <v>0</v>
      </c>
      <c r="EG40">
        <v>4536</v>
      </c>
      <c r="EH40">
        <v>4318</v>
      </c>
      <c r="EI40">
        <v>24448</v>
      </c>
      <c r="EJ40">
        <v>12478</v>
      </c>
      <c r="EK40">
        <v>39792</v>
      </c>
      <c r="EL40">
        <v>36816</v>
      </c>
      <c r="EM40">
        <v>52731</v>
      </c>
      <c r="EN40">
        <v>44684</v>
      </c>
      <c r="EO40">
        <v>6786</v>
      </c>
      <c r="EP40">
        <v>7153</v>
      </c>
      <c r="EQ40">
        <v>20170</v>
      </c>
      <c r="ER40">
        <v>42797</v>
      </c>
      <c r="ES40">
        <v>512711</v>
      </c>
      <c r="ET40">
        <v>488755</v>
      </c>
      <c r="EU40">
        <v>503929</v>
      </c>
      <c r="EV40">
        <v>476734</v>
      </c>
      <c r="EW40">
        <v>244426</v>
      </c>
      <c r="EX40">
        <v>230309</v>
      </c>
      <c r="EY40">
        <v>236063</v>
      </c>
      <c r="EZ40">
        <v>221597</v>
      </c>
      <c r="FA40">
        <v>132836</v>
      </c>
      <c r="FB40">
        <v>131581</v>
      </c>
      <c r="FC40">
        <v>128699</v>
      </c>
      <c r="FD40">
        <v>128053</v>
      </c>
      <c r="FE40">
        <v>97941</v>
      </c>
      <c r="FF40">
        <v>52369</v>
      </c>
      <c r="FG40">
        <v>2986</v>
      </c>
      <c r="FH40">
        <v>22878</v>
      </c>
      <c r="FI40">
        <v>19707</v>
      </c>
      <c r="FJ40">
        <v>257843</v>
      </c>
      <c r="FK40">
        <v>255262</v>
      </c>
      <c r="FL40">
        <v>15391</v>
      </c>
      <c r="FM40">
        <v>4646</v>
      </c>
      <c r="FN40">
        <v>2066</v>
      </c>
      <c r="FO40">
        <v>0</v>
      </c>
      <c r="FP40">
        <v>149581</v>
      </c>
      <c r="FQ40">
        <v>0</v>
      </c>
      <c r="FR40">
        <v>12284</v>
      </c>
      <c r="FS40">
        <v>0</v>
      </c>
      <c r="FT40">
        <v>80586</v>
      </c>
      <c r="FU40">
        <v>188113</v>
      </c>
      <c r="FV40">
        <v>119810</v>
      </c>
      <c r="FW40">
        <v>119810</v>
      </c>
      <c r="FX40">
        <v>12524</v>
      </c>
      <c r="FY40">
        <v>12524</v>
      </c>
      <c r="FZ40">
        <v>14253</v>
      </c>
      <c r="GA40">
        <v>14253</v>
      </c>
      <c r="GB40">
        <v>41525</v>
      </c>
      <c r="GC40">
        <v>41525</v>
      </c>
      <c r="GD40">
        <v>177765</v>
      </c>
      <c r="GE40">
        <v>122786</v>
      </c>
      <c r="GF40">
        <v>20571</v>
      </c>
      <c r="GG40">
        <v>86437</v>
      </c>
      <c r="GH40">
        <v>308757</v>
      </c>
      <c r="GI40">
        <v>0</v>
      </c>
      <c r="GJ40">
        <v>30700</v>
      </c>
      <c r="GK40">
        <v>25479</v>
      </c>
      <c r="GL40">
        <v>317</v>
      </c>
      <c r="GM40">
        <v>484</v>
      </c>
      <c r="GN40">
        <v>5054</v>
      </c>
      <c r="GO40">
        <v>103874</v>
      </c>
      <c r="GP40">
        <v>952</v>
      </c>
      <c r="GQ40">
        <v>253</v>
      </c>
      <c r="GR40">
        <v>84017</v>
      </c>
      <c r="GS40">
        <v>20556</v>
      </c>
      <c r="GT40">
        <v>94435</v>
      </c>
      <c r="GU40">
        <v>7670</v>
      </c>
      <c r="GV40">
        <v>102105</v>
      </c>
      <c r="GW40">
        <v>16134</v>
      </c>
      <c r="GX40">
        <v>12147</v>
      </c>
      <c r="GY40">
        <v>13804</v>
      </c>
      <c r="GZ40">
        <v>14512</v>
      </c>
      <c r="HA40">
        <v>3256</v>
      </c>
      <c r="HB40">
        <v>5388</v>
      </c>
      <c r="HC40">
        <v>12814</v>
      </c>
      <c r="HD40">
        <v>4740</v>
      </c>
      <c r="HE40">
        <v>21834</v>
      </c>
      <c r="HF40">
        <v>15077</v>
      </c>
      <c r="HG40">
        <v>-10746</v>
      </c>
      <c r="HH40">
        <v>667</v>
      </c>
      <c r="HI40">
        <v>-9064</v>
      </c>
      <c r="HJ40">
        <v>7322</v>
      </c>
      <c r="HK40">
        <v>11821</v>
      </c>
      <c r="HL40">
        <v>11396</v>
      </c>
      <c r="HM40">
        <v>0</v>
      </c>
      <c r="HN40">
        <v>-11396</v>
      </c>
      <c r="HO40">
        <v>2619</v>
      </c>
      <c r="HP40">
        <v>0</v>
      </c>
      <c r="HQ40">
        <v>-2619</v>
      </c>
      <c r="HR40">
        <v>0</v>
      </c>
      <c r="HS40">
        <v>171967</v>
      </c>
      <c r="HT40">
        <v>171967</v>
      </c>
      <c r="HU40">
        <v>156749</v>
      </c>
      <c r="HV40">
        <v>0</v>
      </c>
      <c r="HW40">
        <v>-156749</v>
      </c>
      <c r="HX40">
        <v>1394</v>
      </c>
      <c r="HY40">
        <v>190</v>
      </c>
      <c r="HZ40">
        <v>-1204</v>
      </c>
      <c r="IA40">
        <v>527070</v>
      </c>
      <c r="IB40">
        <v>100645</v>
      </c>
      <c r="IC40">
        <v>23542</v>
      </c>
      <c r="ID40">
        <v>170379</v>
      </c>
      <c r="IE40">
        <v>232504</v>
      </c>
      <c r="IF40">
        <v>0</v>
      </c>
      <c r="IG40">
        <v>100645</v>
      </c>
      <c r="IH40">
        <v>18619</v>
      </c>
      <c r="II40">
        <v>37543</v>
      </c>
      <c r="IJ40">
        <v>-6999</v>
      </c>
      <c r="IK40">
        <v>0</v>
      </c>
      <c r="IL40">
        <v>3664</v>
      </c>
      <c r="IM40">
        <v>-1583</v>
      </c>
      <c r="IN40">
        <v>-6119</v>
      </c>
      <c r="IO40">
        <v>3181</v>
      </c>
      <c r="IP40">
        <v>858</v>
      </c>
      <c r="IQ40">
        <v>280</v>
      </c>
      <c r="IR40">
        <v>0</v>
      </c>
      <c r="IS40">
        <v>-542</v>
      </c>
      <c r="IT40">
        <v>271</v>
      </c>
      <c r="IU40">
        <v>-9</v>
      </c>
      <c r="IV40">
        <v>51660</v>
      </c>
      <c r="IW40">
        <v>14050</v>
      </c>
      <c r="IX40">
        <v>9087</v>
      </c>
      <c r="IY40">
        <v>-23796</v>
      </c>
      <c r="IZ40">
        <v>-51001</v>
      </c>
      <c r="JA40">
        <v>84182</v>
      </c>
      <c r="JB40">
        <v>84024</v>
      </c>
      <c r="JC40">
        <v>79798</v>
      </c>
      <c r="JD40">
        <v>79468</v>
      </c>
      <c r="JE40">
        <v>2809329</v>
      </c>
      <c r="JF40">
        <v>2772297</v>
      </c>
      <c r="JG40">
        <v>2801417</v>
      </c>
      <c r="JH40">
        <v>2765875</v>
      </c>
      <c r="JI40">
        <v>5657734</v>
      </c>
      <c r="JJ40">
        <v>5655425</v>
      </c>
      <c r="JK40">
        <v>105.70589469267884</v>
      </c>
      <c r="JL40">
        <v>104.88952536824878</v>
      </c>
      <c r="JM40">
        <v>106.12244897959184</v>
      </c>
      <c r="JN40">
        <v>104.03825717321999</v>
      </c>
      <c r="JO40">
        <v>100.91185410334347</v>
      </c>
      <c r="JP40">
        <v>105.28301886792453</v>
      </c>
      <c r="JQ40">
        <v>104.00689358035331</v>
      </c>
      <c r="JR40">
        <v>106.54332129963899</v>
      </c>
      <c r="JS40">
        <v>105.26870389884088</v>
      </c>
      <c r="JT40">
        <v>100.46838407494145</v>
      </c>
      <c r="JU40">
        <v>105.83079268292683</v>
      </c>
      <c r="JV40">
        <v>103.95308427454388</v>
      </c>
      <c r="JW40">
        <v>1.4966367639916989E-3</v>
      </c>
      <c r="JX40">
        <v>8.1498280423168978E-3</v>
      </c>
      <c r="JY40">
        <v>9.4633708761088405E-3</v>
      </c>
      <c r="JZ40">
        <v>1.3167290886392008E-2</v>
      </c>
      <c r="KA40">
        <v>2.7387284930973088E-3</v>
      </c>
      <c r="KB40">
        <v>2.5401382525884753E-3</v>
      </c>
      <c r="KC40">
        <v>6.8675111263266008E-3</v>
      </c>
      <c r="KD40">
        <v>82678</v>
      </c>
      <c r="KE40">
        <v>10127</v>
      </c>
      <c r="KF40">
        <v>712</v>
      </c>
      <c r="KG40">
        <v>2671</v>
      </c>
      <c r="KH40">
        <v>188</v>
      </c>
      <c r="KI40">
        <v>2859</v>
      </c>
      <c r="KJ40">
        <v>188</v>
      </c>
      <c r="KK40">
        <v>6.5757257782441417E-2</v>
      </c>
      <c r="KL40">
        <v>239312</v>
      </c>
      <c r="KM40">
        <v>230165</v>
      </c>
      <c r="KN40">
        <v>6506</v>
      </c>
      <c r="KO40">
        <v>4922</v>
      </c>
      <c r="KP40">
        <v>4922</v>
      </c>
      <c r="KQ40">
        <v>232117</v>
      </c>
      <c r="KR40">
        <v>265017</v>
      </c>
      <c r="KS40">
        <v>277696</v>
      </c>
      <c r="KT40">
        <v>262434</v>
      </c>
      <c r="KU40">
        <v>244426</v>
      </c>
      <c r="KV40">
        <v>230309</v>
      </c>
      <c r="KW40">
        <v>236063</v>
      </c>
      <c r="KX40">
        <v>221597</v>
      </c>
      <c r="KY40">
        <v>340</v>
      </c>
      <c r="KZ40">
        <v>-50</v>
      </c>
      <c r="LA40">
        <v>-1087</v>
      </c>
      <c r="LB40">
        <v>-5204</v>
      </c>
      <c r="LC40">
        <v>1001</v>
      </c>
      <c r="LD40">
        <v>241449</v>
      </c>
      <c r="LE40">
        <v>278958</v>
      </c>
      <c r="LF40" s="1">
        <v>2315747.835</v>
      </c>
      <c r="LG40" s="1">
        <v>105871.2683</v>
      </c>
      <c r="LH40" s="1">
        <v>2277638.6830000002</v>
      </c>
      <c r="LI40" s="1">
        <v>900095.65749999997</v>
      </c>
      <c r="LJ40" s="1">
        <v>40345.911480000002</v>
      </c>
      <c r="LK40" s="1">
        <v>44558.238230000003</v>
      </c>
      <c r="LL40" s="1">
        <v>787246.78379999998</v>
      </c>
      <c r="LM40" s="1">
        <v>301000.81089999998</v>
      </c>
      <c r="LN40" s="1">
        <v>1.055792748</v>
      </c>
      <c r="LO40" s="1">
        <v>1.0434456620000001</v>
      </c>
      <c r="LP40" s="1">
        <v>1.983E-3</v>
      </c>
      <c r="LQ40" s="1">
        <v>5.1658000000000003E-2</v>
      </c>
      <c r="LR40" s="1">
        <v>6.803E-3</v>
      </c>
      <c r="LS40" s="1">
        <v>3.3168000000000003E-2</v>
      </c>
      <c r="LT40" s="1">
        <v>1.6202000000000001E-2</v>
      </c>
      <c r="LU40" s="1">
        <v>3.6805999999999998E-2</v>
      </c>
      <c r="LV40" s="1">
        <v>4.9040000000000004E-3</v>
      </c>
      <c r="LW40" s="1">
        <v>3.5518000000000001E-2</v>
      </c>
      <c r="LX40" s="1">
        <v>2520067.0610000002</v>
      </c>
      <c r="LY40" s="1">
        <v>115580.3321</v>
      </c>
      <c r="LZ40" s="1">
        <v>2377134.781</v>
      </c>
      <c r="MA40" s="1">
        <v>956589.60759999999</v>
      </c>
      <c r="MB40" s="1">
        <v>42847.801189999998</v>
      </c>
      <c r="MC40" s="1">
        <v>45866.892059999998</v>
      </c>
      <c r="MD40" s="1">
        <v>799786.53430000006</v>
      </c>
      <c r="ME40" s="1">
        <v>304744.7806</v>
      </c>
      <c r="MF40" s="1">
        <v>18673.974171846887</v>
      </c>
      <c r="MG40" s="1">
        <v>4318.0937750941994</v>
      </c>
      <c r="MH40" s="1">
        <v>18456.249060775379</v>
      </c>
      <c r="MI40" s="1">
        <v>36037.558581769612</v>
      </c>
      <c r="MJ40" s="1">
        <v>330.02011025240483</v>
      </c>
      <c r="MK40" s="1">
        <v>1790.4336309464818</v>
      </c>
      <c r="ML40" s="1">
        <v>6366.9678137208266</v>
      </c>
      <c r="MM40" s="1">
        <v>12079.506810984354</v>
      </c>
      <c r="MN40" s="1">
        <v>19715.846506975249</v>
      </c>
      <c r="MO40" s="1">
        <v>4505.6962177312462</v>
      </c>
      <c r="MP40" s="1">
        <v>19485.973913648457</v>
      </c>
      <c r="MQ40" s="1">
        <v>37603.234171218377</v>
      </c>
      <c r="MR40" s="1">
        <v>348.43283909864948</v>
      </c>
      <c r="MS40" s="1">
        <v>1868.2202053100157</v>
      </c>
      <c r="MT40" s="1">
        <v>6722.1984444758637</v>
      </c>
      <c r="MU40" s="1">
        <v>12604.30898102108</v>
      </c>
      <c r="MV40">
        <v>-5364</v>
      </c>
      <c r="MW40">
        <v>-4975</v>
      </c>
      <c r="MX40">
        <v>1104000</v>
      </c>
      <c r="MY40">
        <v>558000</v>
      </c>
      <c r="MZ40">
        <v>1574000</v>
      </c>
      <c r="NA40">
        <v>871000</v>
      </c>
      <c r="NB40">
        <v>712000</v>
      </c>
      <c r="NC40">
        <v>1398251.8465141414</v>
      </c>
      <c r="ND40">
        <v>2566462.2590524233</v>
      </c>
      <c r="NE40">
        <v>1587285.8944334353</v>
      </c>
      <c r="NF40">
        <v>322000</v>
      </c>
      <c r="NG40">
        <v>98000</v>
      </c>
      <c r="NH40">
        <v>4999.9999999999818</v>
      </c>
      <c r="NI40">
        <v>468714.37271619978</v>
      </c>
      <c r="NJ40">
        <v>1072346.5286236298</v>
      </c>
      <c r="NK40">
        <v>99939.098660170464</v>
      </c>
      <c r="NL40">
        <v>710775.00690639415</v>
      </c>
      <c r="NM40">
        <v>1574033.7807696587</v>
      </c>
      <c r="NN40">
        <v>2566653.4713763702</v>
      </c>
      <c r="NO40">
        <v>-1000</v>
      </c>
      <c r="NP40">
        <v>2000</v>
      </c>
      <c r="NQ40">
        <v>3000</v>
      </c>
      <c r="NR40">
        <v>17000</v>
      </c>
      <c r="NS40">
        <v>16000</v>
      </c>
      <c r="NT40">
        <v>-2000</v>
      </c>
      <c r="NU40">
        <v>-13000</v>
      </c>
      <c r="NV40">
        <v>20000</v>
      </c>
      <c r="NW40">
        <v>-2000</v>
      </c>
      <c r="NX40">
        <v>0</v>
      </c>
      <c r="NY40">
        <v>0</v>
      </c>
      <c r="NZ40">
        <v>-3000</v>
      </c>
      <c r="OA40">
        <v>8000</v>
      </c>
      <c r="OB40">
        <v>1000</v>
      </c>
      <c r="OC40">
        <f t="shared" si="0"/>
        <v>-19278.16746949176</v>
      </c>
      <c r="OD40">
        <f t="shared" si="1"/>
        <v>19631.369681904536</v>
      </c>
      <c r="OE40">
        <f t="shared" si="2"/>
        <v>-22092</v>
      </c>
      <c r="OF40">
        <f t="shared" si="3"/>
        <v>-14000</v>
      </c>
      <c r="OG40">
        <f t="shared" si="4"/>
        <v>4000</v>
      </c>
      <c r="OH40">
        <f t="shared" si="4"/>
        <v>206000</v>
      </c>
      <c r="OI40">
        <f t="shared" si="4"/>
        <v>-65999.999999999884</v>
      </c>
      <c r="OJ40">
        <f t="shared" si="4"/>
        <v>-30000</v>
      </c>
      <c r="OK40">
        <f t="shared" si="4"/>
        <v>-32748.15348585858</v>
      </c>
      <c r="OL40">
        <f t="shared" si="4"/>
        <v>57462.259052423295</v>
      </c>
      <c r="OM40">
        <f t="shared" si="4"/>
        <v>31285.894433435285</v>
      </c>
      <c r="ON40">
        <f t="shared" si="4"/>
        <v>2000</v>
      </c>
      <c r="OO40">
        <f t="shared" si="4"/>
        <v>1000</v>
      </c>
      <c r="OP40">
        <f t="shared" si="4"/>
        <v>-1.7280399333685637E-11</v>
      </c>
      <c r="OQ40">
        <f t="shared" si="4"/>
        <v>-6285.6272838002187</v>
      </c>
      <c r="OR40">
        <f t="shared" si="4"/>
        <v>-16653.471376370173</v>
      </c>
      <c r="OS40">
        <f t="shared" si="4"/>
        <v>-1060.9013398295501</v>
      </c>
      <c r="OT40">
        <f t="shared" si="4"/>
        <v>4053.1743758859084</v>
      </c>
      <c r="OU40">
        <f t="shared" si="4"/>
        <v>190402.41108775421</v>
      </c>
      <c r="OV40">
        <f t="shared" si="4"/>
        <v>66745.471376370173</v>
      </c>
      <c r="OW40">
        <v>0.66425992779783394</v>
      </c>
      <c r="OX40">
        <v>0.33574007220216606</v>
      </c>
      <c r="OY40">
        <v>0.29617304492512481</v>
      </c>
      <c r="OZ40">
        <v>0.66014975041597335</v>
      </c>
      <c r="PA40">
        <v>2.0798668885191347E-3</v>
      </c>
      <c r="PB40">
        <v>4.1597337770382693E-2</v>
      </c>
      <c r="PC40">
        <v>0.49857459613557176</v>
      </c>
      <c r="PD40">
        <v>0.27589483687044664</v>
      </c>
      <c r="PE40">
        <v>0.22553056699398163</v>
      </c>
      <c r="PF40">
        <v>0.32340250667762482</v>
      </c>
      <c r="PG40">
        <v>0.28724059995890694</v>
      </c>
      <c r="PH40">
        <v>6.6159852064927055E-2</v>
      </c>
      <c r="PI40">
        <v>9.6363262790219853E-2</v>
      </c>
      <c r="PJ40">
        <v>0.22683377850832134</v>
      </c>
      <c r="PK40">
        <v>0.25184651414159609</v>
      </c>
      <c r="PL40">
        <v>0.46225905242298687</v>
      </c>
      <c r="PM40">
        <v>0.28589443343541704</v>
      </c>
      <c r="PN40">
        <v>0.16860240030971738</v>
      </c>
      <c r="PO40">
        <v>0.49670925280681377</v>
      </c>
      <c r="PP40">
        <v>1.8970189701897018E-2</v>
      </c>
      <c r="PQ40">
        <v>0.20770421989934185</v>
      </c>
      <c r="PR40">
        <v>0.10801393728222997</v>
      </c>
      <c r="PS40">
        <v>0.75764705882352945</v>
      </c>
      <c r="PT40">
        <v>0.23058823529411765</v>
      </c>
      <c r="PU40">
        <v>1.1764705882352899E-2</v>
      </c>
      <c r="PV40">
        <v>0.2856272838002436</v>
      </c>
      <c r="PW40">
        <v>0.65347137637028019</v>
      </c>
      <c r="PX40">
        <v>6.0901339829476209E-2</v>
      </c>
      <c r="PY40">
        <v>0</v>
      </c>
      <c r="PZ40">
        <v>0</v>
      </c>
      <c r="QA40">
        <v>0</v>
      </c>
      <c r="QB40">
        <v>2673</v>
      </c>
      <c r="QC40">
        <v>179</v>
      </c>
      <c r="QD40">
        <v>0.26506587666811304</v>
      </c>
      <c r="QE40">
        <v>1046450</v>
      </c>
      <c r="QF40" s="5">
        <v>101.6598</v>
      </c>
      <c r="QG40">
        <v>100.83985</v>
      </c>
      <c r="QH40">
        <v>97.651420000000002</v>
      </c>
      <c r="QI40" s="5">
        <v>99.6</v>
      </c>
      <c r="QJ40">
        <v>106.49468986041177</v>
      </c>
      <c r="QK40" s="6">
        <v>4094.8612499999999</v>
      </c>
      <c r="QL40" s="7">
        <v>21879</v>
      </c>
      <c r="QM40">
        <v>3.9418390577770933E-2</v>
      </c>
    </row>
    <row r="41" spans="1:455" ht="15.75" x14ac:dyDescent="0.25">
      <c r="A41" t="s">
        <v>395</v>
      </c>
      <c r="B41">
        <v>795000</v>
      </c>
      <c r="C41">
        <v>874000</v>
      </c>
      <c r="D41">
        <v>-2093000</v>
      </c>
      <c r="E41">
        <v>93000</v>
      </c>
      <c r="F41">
        <v>348000</v>
      </c>
      <c r="G41">
        <v>92000</v>
      </c>
      <c r="H41">
        <v>-92000</v>
      </c>
      <c r="I41">
        <v>-800000</v>
      </c>
      <c r="J41">
        <v>-87000</v>
      </c>
      <c r="K41">
        <v>87000</v>
      </c>
      <c r="L41">
        <v>800000</v>
      </c>
      <c r="M41">
        <v>-2472000</v>
      </c>
      <c r="N41">
        <v>-1172000</v>
      </c>
      <c r="O41">
        <v>25000</v>
      </c>
      <c r="P41">
        <v>-424000</v>
      </c>
      <c r="Q41">
        <v>4042000</v>
      </c>
      <c r="R41">
        <v>1868000</v>
      </c>
      <c r="S41">
        <v>424000</v>
      </c>
      <c r="T41">
        <v>1934000</v>
      </c>
      <c r="U41">
        <v>2617000</v>
      </c>
      <c r="V41">
        <v>3805000</v>
      </c>
      <c r="W41">
        <v>5625000</v>
      </c>
      <c r="X41">
        <v>5832000</v>
      </c>
      <c r="Y41">
        <v>5621000</v>
      </c>
      <c r="Z41">
        <v>3079000</v>
      </c>
      <c r="AA41">
        <v>8000</v>
      </c>
      <c r="AB41">
        <v>-3136000</v>
      </c>
      <c r="AC41">
        <v>1000</v>
      </c>
      <c r="AD41">
        <v>48000</v>
      </c>
      <c r="AE41">
        <v>42000</v>
      </c>
      <c r="AF41">
        <v>26000</v>
      </c>
      <c r="AG41">
        <v>-54000</v>
      </c>
      <c r="AH41">
        <v>-64000</v>
      </c>
      <c r="AI41">
        <v>45000</v>
      </c>
      <c r="AJ41">
        <v>-7000</v>
      </c>
      <c r="AK41">
        <v>-5000</v>
      </c>
      <c r="AL41">
        <v>39000</v>
      </c>
      <c r="AM41">
        <v>-81000</v>
      </c>
      <c r="AN41">
        <v>81000</v>
      </c>
      <c r="AO41">
        <v>-27000</v>
      </c>
      <c r="AP41">
        <v>-3000</v>
      </c>
      <c r="AQ41">
        <v>23000</v>
      </c>
      <c r="AR41">
        <v>4000</v>
      </c>
      <c r="AS41">
        <v>5000</v>
      </c>
      <c r="AT41">
        <v>-30000</v>
      </c>
      <c r="AU41">
        <v>-7000</v>
      </c>
      <c r="AV41">
        <v>1000</v>
      </c>
      <c r="AW41">
        <v>-7000</v>
      </c>
      <c r="AX41">
        <v>-2000</v>
      </c>
      <c r="AY41">
        <v>5000</v>
      </c>
      <c r="AZ41">
        <v>30000</v>
      </c>
      <c r="BA41">
        <v>-119000</v>
      </c>
      <c r="BB41">
        <v>-155000</v>
      </c>
      <c r="BC41">
        <v>-2000</v>
      </c>
      <c r="BD41">
        <v>1000</v>
      </c>
      <c r="BE41">
        <v>0</v>
      </c>
      <c r="BF41">
        <v>0</v>
      </c>
      <c r="BG41">
        <v>0</v>
      </c>
      <c r="BH41">
        <v>-10000</v>
      </c>
      <c r="BI41">
        <v>-85000</v>
      </c>
      <c r="BJ41">
        <v>17000</v>
      </c>
      <c r="BK41">
        <v>52000</v>
      </c>
      <c r="BL41">
        <v>12000</v>
      </c>
      <c r="BM41">
        <v>5000</v>
      </c>
      <c r="BN41">
        <v>-29000</v>
      </c>
      <c r="BO41">
        <v>-74000</v>
      </c>
      <c r="BP41">
        <v>-41000</v>
      </c>
      <c r="BQ41">
        <v>41000</v>
      </c>
      <c r="BR41">
        <v>99000</v>
      </c>
      <c r="BS41">
        <v>8000</v>
      </c>
      <c r="BT41">
        <v>6000</v>
      </c>
      <c r="BU41">
        <v>4000</v>
      </c>
      <c r="BV41">
        <v>23000</v>
      </c>
      <c r="BW41">
        <v>-43000</v>
      </c>
      <c r="BX41">
        <v>234000</v>
      </c>
      <c r="BY41">
        <v>-1000</v>
      </c>
      <c r="BZ41">
        <v>279000</v>
      </c>
      <c r="CA41">
        <v>216000</v>
      </c>
      <c r="CB41">
        <v>642000</v>
      </c>
      <c r="CC41">
        <v>727000</v>
      </c>
      <c r="CD41">
        <v>400000</v>
      </c>
      <c r="CE41">
        <v>609000</v>
      </c>
      <c r="CF41">
        <v>159000</v>
      </c>
      <c r="CG41">
        <v>0</v>
      </c>
      <c r="CH41">
        <v>-166000</v>
      </c>
      <c r="CI41">
        <v>0</v>
      </c>
      <c r="CJ41">
        <v>7000</v>
      </c>
      <c r="CK41">
        <v>-2202000</v>
      </c>
      <c r="CL41">
        <v>-90000</v>
      </c>
      <c r="CM41">
        <v>-255000</v>
      </c>
      <c r="CN41">
        <v>3362000</v>
      </c>
      <c r="CO41">
        <v>-798000</v>
      </c>
      <c r="CP41">
        <v>20000</v>
      </c>
      <c r="CQ41">
        <v>6000</v>
      </c>
      <c r="CR41">
        <v>-20000</v>
      </c>
      <c r="CS41">
        <v>23000</v>
      </c>
      <c r="CT41">
        <v>-36000</v>
      </c>
      <c r="CU41">
        <v>2696</v>
      </c>
      <c r="CV41">
        <v>9979</v>
      </c>
      <c r="CW41">
        <v>17805</v>
      </c>
      <c r="CX41">
        <v>19086</v>
      </c>
      <c r="CY41">
        <v>42233</v>
      </c>
      <c r="CZ41">
        <v>22897</v>
      </c>
      <c r="DA41">
        <v>3464</v>
      </c>
      <c r="DB41">
        <v>7950</v>
      </c>
      <c r="DC41">
        <v>9524</v>
      </c>
      <c r="DD41">
        <v>15811</v>
      </c>
      <c r="DE41">
        <v>12492</v>
      </c>
      <c r="DF41">
        <v>0</v>
      </c>
      <c r="DG41">
        <v>56994</v>
      </c>
      <c r="DH41">
        <v>65600</v>
      </c>
      <c r="DI41">
        <v>31939</v>
      </c>
      <c r="DJ41">
        <v>29346</v>
      </c>
      <c r="DK41">
        <v>1311</v>
      </c>
      <c r="DL41">
        <v>0</v>
      </c>
      <c r="DM41">
        <v>23850</v>
      </c>
      <c r="DN41">
        <v>31641</v>
      </c>
      <c r="DO41">
        <v>20060</v>
      </c>
      <c r="DP41">
        <v>0</v>
      </c>
      <c r="DQ41">
        <v>1806</v>
      </c>
      <c r="DR41">
        <v>0</v>
      </c>
      <c r="DS41">
        <v>2029</v>
      </c>
      <c r="DT41">
        <v>24185</v>
      </c>
      <c r="DU41">
        <v>0</v>
      </c>
      <c r="DV41">
        <v>0</v>
      </c>
      <c r="DW41">
        <v>657</v>
      </c>
      <c r="DX41">
        <v>366</v>
      </c>
      <c r="DY41">
        <v>777</v>
      </c>
      <c r="DZ41">
        <v>777</v>
      </c>
      <c r="EA41">
        <v>-3646</v>
      </c>
      <c r="EB41">
        <v>1079</v>
      </c>
      <c r="EC41">
        <v>430</v>
      </c>
      <c r="ED41">
        <v>-1049</v>
      </c>
      <c r="EE41">
        <v>674</v>
      </c>
      <c r="EF41">
        <v>0</v>
      </c>
      <c r="EG41">
        <v>-645</v>
      </c>
      <c r="EH41">
        <v>-3216</v>
      </c>
      <c r="EI41">
        <v>36024</v>
      </c>
      <c r="EJ41">
        <v>10755</v>
      </c>
      <c r="EK41">
        <v>72960</v>
      </c>
      <c r="EL41">
        <v>85765</v>
      </c>
      <c r="EM41">
        <v>76631</v>
      </c>
      <c r="EN41">
        <v>75379</v>
      </c>
      <c r="EO41">
        <v>5449</v>
      </c>
      <c r="EP41">
        <v>7950</v>
      </c>
      <c r="EQ41">
        <v>33387</v>
      </c>
      <c r="ER41">
        <v>44602</v>
      </c>
      <c r="ES41">
        <v>495858</v>
      </c>
      <c r="ET41">
        <v>468016</v>
      </c>
      <c r="EU41">
        <v>506747</v>
      </c>
      <c r="EV41">
        <v>479998</v>
      </c>
      <c r="EW41">
        <v>233910</v>
      </c>
      <c r="EX41">
        <v>219986</v>
      </c>
      <c r="EY41">
        <v>236164</v>
      </c>
      <c r="EZ41">
        <v>221367</v>
      </c>
      <c r="FA41">
        <v>126094</v>
      </c>
      <c r="FB41">
        <v>126159</v>
      </c>
      <c r="FC41">
        <v>129683</v>
      </c>
      <c r="FD41">
        <v>129077</v>
      </c>
      <c r="FE41">
        <v>98241</v>
      </c>
      <c r="FF41">
        <v>60036</v>
      </c>
      <c r="FG41">
        <v>3191</v>
      </c>
      <c r="FH41">
        <v>15545</v>
      </c>
      <c r="FI41">
        <v>19468</v>
      </c>
      <c r="FJ41">
        <v>257137</v>
      </c>
      <c r="FK41">
        <v>254877</v>
      </c>
      <c r="FL41">
        <v>14350</v>
      </c>
      <c r="FM41">
        <v>4394</v>
      </c>
      <c r="FN41">
        <v>2134</v>
      </c>
      <c r="FO41">
        <v>0</v>
      </c>
      <c r="FP41">
        <v>148526</v>
      </c>
      <c r="FQ41">
        <v>0</v>
      </c>
      <c r="FR41">
        <v>13059</v>
      </c>
      <c r="FS41">
        <v>0</v>
      </c>
      <c r="FT41">
        <v>81201</v>
      </c>
      <c r="FU41">
        <v>168886</v>
      </c>
      <c r="FV41">
        <v>105935</v>
      </c>
      <c r="FW41">
        <v>105935</v>
      </c>
      <c r="FX41">
        <v>11890</v>
      </c>
      <c r="FY41">
        <v>11890</v>
      </c>
      <c r="FZ41">
        <v>14259</v>
      </c>
      <c r="GA41">
        <v>14259</v>
      </c>
      <c r="GB41">
        <v>36802</v>
      </c>
      <c r="GC41">
        <v>36802</v>
      </c>
      <c r="GD41">
        <v>177732</v>
      </c>
      <c r="GE41">
        <v>93130</v>
      </c>
      <c r="GF41">
        <v>13142</v>
      </c>
      <c r="GG41">
        <v>81453</v>
      </c>
      <c r="GH41">
        <v>316948</v>
      </c>
      <c r="GI41">
        <v>0</v>
      </c>
      <c r="GJ41">
        <v>37732</v>
      </c>
      <c r="GK41">
        <v>32562</v>
      </c>
      <c r="GL41">
        <v>324</v>
      </c>
      <c r="GM41">
        <v>510</v>
      </c>
      <c r="GN41">
        <v>4983</v>
      </c>
      <c r="GO41">
        <v>105127</v>
      </c>
      <c r="GP41">
        <v>1091</v>
      </c>
      <c r="GQ41">
        <v>264</v>
      </c>
      <c r="GR41">
        <v>90308</v>
      </c>
      <c r="GS41">
        <v>15646</v>
      </c>
      <c r="GT41">
        <v>89783</v>
      </c>
      <c r="GU41">
        <v>7435</v>
      </c>
      <c r="GV41">
        <v>97217</v>
      </c>
      <c r="GW41">
        <v>8166</v>
      </c>
      <c r="GX41">
        <v>9000</v>
      </c>
      <c r="GY41">
        <v>19006</v>
      </c>
      <c r="GZ41">
        <v>14348</v>
      </c>
      <c r="HA41">
        <v>2625</v>
      </c>
      <c r="HB41">
        <v>2898</v>
      </c>
      <c r="HC41">
        <v>9414</v>
      </c>
      <c r="HD41">
        <v>4826</v>
      </c>
      <c r="HE41">
        <v>21637</v>
      </c>
      <c r="HF41">
        <v>14370</v>
      </c>
      <c r="HG41">
        <v>-5268</v>
      </c>
      <c r="HH41">
        <v>414</v>
      </c>
      <c r="HI41">
        <v>-14180</v>
      </c>
      <c r="HJ41">
        <v>7289</v>
      </c>
      <c r="HK41">
        <v>11745</v>
      </c>
      <c r="HL41">
        <v>11074</v>
      </c>
      <c r="HM41">
        <v>0</v>
      </c>
      <c r="HN41">
        <v>-11074</v>
      </c>
      <c r="HO41">
        <v>3302</v>
      </c>
      <c r="HP41">
        <v>0</v>
      </c>
      <c r="HQ41">
        <v>-3302</v>
      </c>
      <c r="HR41">
        <v>0</v>
      </c>
      <c r="HS41">
        <v>147576</v>
      </c>
      <c r="HT41">
        <v>147576</v>
      </c>
      <c r="HU41">
        <v>129615</v>
      </c>
      <c r="HV41">
        <v>0</v>
      </c>
      <c r="HW41">
        <v>-129615</v>
      </c>
      <c r="HX41">
        <v>3805</v>
      </c>
      <c r="HY41">
        <v>220</v>
      </c>
      <c r="HZ41">
        <v>-3585</v>
      </c>
      <c r="IA41">
        <v>495499</v>
      </c>
      <c r="IB41">
        <v>76787</v>
      </c>
      <c r="IC41">
        <v>27171</v>
      </c>
      <c r="ID41">
        <v>129524</v>
      </c>
      <c r="IE41">
        <v>262018</v>
      </c>
      <c r="IF41">
        <v>0</v>
      </c>
      <c r="IG41">
        <v>76787</v>
      </c>
      <c r="IH41">
        <v>10255</v>
      </c>
      <c r="II41">
        <v>3429</v>
      </c>
      <c r="IJ41">
        <v>45024</v>
      </c>
      <c r="IK41">
        <v>0</v>
      </c>
      <c r="IL41">
        <v>4102</v>
      </c>
      <c r="IM41">
        <v>-347</v>
      </c>
      <c r="IN41">
        <v>-7903</v>
      </c>
      <c r="IO41">
        <v>2542</v>
      </c>
      <c r="IP41">
        <v>1606</v>
      </c>
      <c r="IQ41">
        <v>115</v>
      </c>
      <c r="IR41">
        <v>0</v>
      </c>
      <c r="IS41">
        <v>-342</v>
      </c>
      <c r="IT41">
        <v>171</v>
      </c>
      <c r="IU41">
        <v>57</v>
      </c>
      <c r="IV41">
        <v>20739</v>
      </c>
      <c r="IW41">
        <v>6716</v>
      </c>
      <c r="IX41">
        <v>-19677</v>
      </c>
      <c r="IY41">
        <v>27927</v>
      </c>
      <c r="IZ41">
        <v>-35706</v>
      </c>
      <c r="JA41">
        <v>83965</v>
      </c>
      <c r="JB41">
        <v>83965</v>
      </c>
      <c r="JC41">
        <v>79054</v>
      </c>
      <c r="JD41">
        <v>79053</v>
      </c>
      <c r="JE41">
        <v>2777902</v>
      </c>
      <c r="JF41">
        <v>2744617</v>
      </c>
      <c r="JG41">
        <v>2814326</v>
      </c>
      <c r="JH41">
        <v>2778190</v>
      </c>
      <c r="JI41">
        <v>5665369</v>
      </c>
      <c r="JJ41">
        <v>5665061</v>
      </c>
      <c r="JK41">
        <v>105.5625</v>
      </c>
      <c r="JL41">
        <v>105.96153846153847</v>
      </c>
      <c r="JM41">
        <v>106.31818181818183</v>
      </c>
      <c r="JN41">
        <v>105.4779806659506</v>
      </c>
      <c r="JO41">
        <v>99.920760697305852</v>
      </c>
      <c r="JP41">
        <v>107.37203972498091</v>
      </c>
      <c r="JQ41">
        <v>104.50643776824033</v>
      </c>
      <c r="JR41">
        <v>106.68473351400181</v>
      </c>
      <c r="JS41">
        <v>105.72916666666667</v>
      </c>
      <c r="JT41">
        <v>100.46475600309836</v>
      </c>
      <c r="JU41">
        <v>106.77839851024208</v>
      </c>
      <c r="JV41">
        <v>104.44350402031317</v>
      </c>
      <c r="JW41">
        <v>9.985034904038681E-4</v>
      </c>
      <c r="JX41">
        <v>7.6615015110583773E-3</v>
      </c>
      <c r="JY41">
        <v>1.0431175529077005E-2</v>
      </c>
      <c r="JZ41">
        <v>1.042720672525793E-2</v>
      </c>
      <c r="KA41">
        <v>2.0934172274835738E-3</v>
      </c>
      <c r="KB41">
        <v>2.0599805553469519E-3</v>
      </c>
      <c r="KC41">
        <v>7.8804806755440084E-3</v>
      </c>
      <c r="KD41">
        <v>80009</v>
      </c>
      <c r="KE41">
        <v>10315</v>
      </c>
      <c r="KF41">
        <v>885</v>
      </c>
      <c r="KG41">
        <v>2674</v>
      </c>
      <c r="KH41">
        <v>181</v>
      </c>
      <c r="KI41">
        <v>2855</v>
      </c>
      <c r="KJ41">
        <v>181</v>
      </c>
      <c r="KK41">
        <v>6.3397548161120837E-2</v>
      </c>
      <c r="KL41">
        <v>246771</v>
      </c>
      <c r="KM41">
        <v>236271</v>
      </c>
      <c r="KN41">
        <v>743</v>
      </c>
      <c r="KO41">
        <v>16916</v>
      </c>
      <c r="KP41">
        <v>16916</v>
      </c>
      <c r="KQ41">
        <v>233017</v>
      </c>
      <c r="KR41">
        <v>261802</v>
      </c>
      <c r="KS41">
        <v>286705</v>
      </c>
      <c r="KT41">
        <v>268479</v>
      </c>
      <c r="KU41">
        <v>233910</v>
      </c>
      <c r="KV41">
        <v>219986</v>
      </c>
      <c r="KW41">
        <v>236164</v>
      </c>
      <c r="KX41">
        <v>221367</v>
      </c>
      <c r="KY41">
        <v>-739</v>
      </c>
      <c r="KZ41">
        <v>-716</v>
      </c>
      <c r="LA41">
        <v>-323</v>
      </c>
      <c r="LB41">
        <v>-4927</v>
      </c>
      <c r="LC41">
        <v>-294</v>
      </c>
      <c r="LD41">
        <v>243462</v>
      </c>
      <c r="LE41">
        <v>281075</v>
      </c>
      <c r="LF41" s="1">
        <v>2329619.173</v>
      </c>
      <c r="LG41" s="1">
        <v>105463.01300000001</v>
      </c>
      <c r="LH41" s="1">
        <v>2287403.0980000002</v>
      </c>
      <c r="LI41" s="1">
        <v>908767.68480000005</v>
      </c>
      <c r="LJ41" s="1">
        <v>40286.045100000003</v>
      </c>
      <c r="LK41" s="1">
        <v>45269.923430000003</v>
      </c>
      <c r="LL41" s="1">
        <v>791713.69609999994</v>
      </c>
      <c r="LM41" s="1">
        <v>301893.29269999999</v>
      </c>
      <c r="LN41" s="1">
        <v>1.0571893619999999</v>
      </c>
      <c r="LO41" s="1">
        <v>1.0555113249999999</v>
      </c>
      <c r="LP41" s="1">
        <v>1.191E-3</v>
      </c>
      <c r="LQ41" s="1">
        <v>4.0467000000000003E-2</v>
      </c>
      <c r="LR41" s="1">
        <v>2.8939999999999999E-3</v>
      </c>
      <c r="LS41" s="1">
        <v>2.6976E-2</v>
      </c>
      <c r="LT41" s="1">
        <v>8.6650000000000008E-3</v>
      </c>
      <c r="LU41" s="1">
        <v>2.0638E-2</v>
      </c>
      <c r="LV41" s="1">
        <v>1.5070000000000001E-3</v>
      </c>
      <c r="LW41" s="1">
        <v>3.3645000000000001E-2</v>
      </c>
      <c r="LX41" s="1">
        <v>2537962.0449999999</v>
      </c>
      <c r="LY41" s="1">
        <v>116375.1287</v>
      </c>
      <c r="LZ41" s="1">
        <v>2390629.3939999999</v>
      </c>
      <c r="MA41" s="1">
        <v>976310.31610000005</v>
      </c>
      <c r="MB41" s="1">
        <v>42840.370510000001</v>
      </c>
      <c r="MC41" s="1">
        <v>47144.612780000003</v>
      </c>
      <c r="MD41" s="1">
        <v>805606.72959999996</v>
      </c>
      <c r="ME41" s="1">
        <v>309196.38699999999</v>
      </c>
      <c r="MF41" s="1">
        <v>16629.393671484988</v>
      </c>
      <c r="MG41" s="1">
        <v>3876.0373142961107</v>
      </c>
      <c r="MH41" s="1">
        <v>16355.901348602038</v>
      </c>
      <c r="MI41" s="1">
        <v>32953.007756720079</v>
      </c>
      <c r="MJ41" s="1">
        <v>289.73094297420056</v>
      </c>
      <c r="MK41" s="1">
        <v>1631.2781205907399</v>
      </c>
      <c r="ML41" s="1">
        <v>5653.2932031865676</v>
      </c>
      <c r="MM41" s="1">
        <v>11019.654082730509</v>
      </c>
      <c r="MN41" s="1">
        <v>17580.418086004051</v>
      </c>
      <c r="MO41" s="1">
        <v>4091.2012813621286</v>
      </c>
      <c r="MP41" s="1">
        <v>17291.284911663526</v>
      </c>
      <c r="MQ41" s="1">
        <v>34782.272880030883</v>
      </c>
      <c r="MR41" s="1">
        <v>306.30047075455343</v>
      </c>
      <c r="MS41" s="1">
        <v>1721.8325305082415</v>
      </c>
      <c r="MT41" s="1">
        <v>5976.6014346757429</v>
      </c>
      <c r="MU41" s="1">
        <v>11631.369681904538</v>
      </c>
      <c r="MV41">
        <v>5529</v>
      </c>
      <c r="MW41">
        <v>4908</v>
      </c>
      <c r="MX41">
        <v>1355000</v>
      </c>
      <c r="MY41">
        <v>579000</v>
      </c>
      <c r="MZ41">
        <v>1944511.0410094638</v>
      </c>
      <c r="NA41">
        <v>1125295.7413249211</v>
      </c>
      <c r="NB41">
        <v>735193.21766561514</v>
      </c>
      <c r="NC41">
        <v>1469000</v>
      </c>
      <c r="ND41">
        <v>2595000</v>
      </c>
      <c r="NE41">
        <v>1768000</v>
      </c>
      <c r="NF41">
        <v>325000</v>
      </c>
      <c r="NG41">
        <v>94000</v>
      </c>
      <c r="NH41">
        <v>5000.0000000000109</v>
      </c>
      <c r="NI41">
        <v>532284.94911622931</v>
      </c>
      <c r="NJ41">
        <v>1227657.2040707017</v>
      </c>
      <c r="NK41">
        <v>108057.84681306906</v>
      </c>
      <c r="NL41">
        <v>735942.15318693104</v>
      </c>
      <c r="NM41">
        <v>1943715.0508837709</v>
      </c>
      <c r="NN41">
        <v>2595047.0546043771</v>
      </c>
      <c r="NO41">
        <v>-2000</v>
      </c>
      <c r="NP41">
        <v>-5000</v>
      </c>
      <c r="NQ41">
        <v>4000</v>
      </c>
      <c r="NR41">
        <v>-5000</v>
      </c>
      <c r="NS41">
        <v>6000</v>
      </c>
      <c r="NT41">
        <v>38000</v>
      </c>
      <c r="NU41">
        <v>-148000</v>
      </c>
      <c r="NV41">
        <v>-8000</v>
      </c>
      <c r="NW41">
        <v>0</v>
      </c>
      <c r="NX41">
        <v>0</v>
      </c>
      <c r="NY41">
        <v>0</v>
      </c>
      <c r="NZ41">
        <v>-10000</v>
      </c>
      <c r="OA41">
        <v>3000</v>
      </c>
      <c r="OB41">
        <v>0</v>
      </c>
      <c r="OC41">
        <f t="shared" si="0"/>
        <v>9864.3711712401455</v>
      </c>
      <c r="OD41">
        <f t="shared" si="1"/>
        <v>-13567.014203136554</v>
      </c>
      <c r="OE41">
        <f t="shared" si="2"/>
        <v>13979</v>
      </c>
      <c r="OF41">
        <f t="shared" si="3"/>
        <v>253000</v>
      </c>
      <c r="OG41">
        <f t="shared" si="4"/>
        <v>26000</v>
      </c>
      <c r="OH41">
        <f t="shared" si="4"/>
        <v>366511.04100946384</v>
      </c>
      <c r="OI41">
        <f t="shared" si="4"/>
        <v>259295.74132492114</v>
      </c>
      <c r="OJ41">
        <f t="shared" si="4"/>
        <v>17193.217665615142</v>
      </c>
      <c r="OK41">
        <f t="shared" si="4"/>
        <v>32748.15348585858</v>
      </c>
      <c r="OL41">
        <f t="shared" si="4"/>
        <v>176537.74094757671</v>
      </c>
      <c r="OM41">
        <f t="shared" si="4"/>
        <v>188714.10556656471</v>
      </c>
      <c r="ON41">
        <f t="shared" si="4"/>
        <v>3000</v>
      </c>
      <c r="OO41">
        <f t="shared" si="4"/>
        <v>-4000</v>
      </c>
      <c r="OP41">
        <f t="shared" si="4"/>
        <v>2.9103830456733704E-11</v>
      </c>
      <c r="OQ41">
        <f t="shared" si="4"/>
        <v>73570.576400029531</v>
      </c>
      <c r="OR41">
        <f t="shared" si="4"/>
        <v>152310.6754470719</v>
      </c>
      <c r="OS41">
        <f t="shared" si="4"/>
        <v>8118.7481528985954</v>
      </c>
      <c r="OT41">
        <f t="shared" si="4"/>
        <v>15302.775109296748</v>
      </c>
      <c r="OU41">
        <f t="shared" si="4"/>
        <v>383248.28431724873</v>
      </c>
      <c r="OV41">
        <f t="shared" si="4"/>
        <v>14414.583228006959</v>
      </c>
      <c r="OW41">
        <v>0.70062047569803521</v>
      </c>
      <c r="OX41">
        <v>0.29937952430196485</v>
      </c>
      <c r="OY41">
        <v>0.28096330275229359</v>
      </c>
      <c r="OZ41">
        <v>0.67584097859327219</v>
      </c>
      <c r="PA41">
        <v>1.9113149847094801E-3</v>
      </c>
      <c r="PB41">
        <v>4.1284403669724773E-2</v>
      </c>
      <c r="PC41">
        <v>0.51104100946372244</v>
      </c>
      <c r="PD41">
        <v>0.29574132492113564</v>
      </c>
      <c r="PE41">
        <v>0.19321766561514195</v>
      </c>
      <c r="PF41">
        <v>0.34560000000000002</v>
      </c>
      <c r="PG41">
        <v>0.26115555555555553</v>
      </c>
      <c r="PH41">
        <v>5.7777777777777775E-2</v>
      </c>
      <c r="PI41">
        <v>9.4577777777777775E-2</v>
      </c>
      <c r="PJ41">
        <v>0.2408888888888889</v>
      </c>
      <c r="PK41">
        <v>0.25188614540466392</v>
      </c>
      <c r="PL41">
        <v>0.44495884773662553</v>
      </c>
      <c r="PM41">
        <v>0.30315500685871055</v>
      </c>
      <c r="PN41">
        <v>0.20017793594306049</v>
      </c>
      <c r="PO41">
        <v>0.46174377224199287</v>
      </c>
      <c r="PP41">
        <v>1.6725978647686834E-2</v>
      </c>
      <c r="PQ41">
        <v>0.21832740213523133</v>
      </c>
      <c r="PR41">
        <v>0.10302491103202847</v>
      </c>
      <c r="PS41">
        <v>0.76650943396226412</v>
      </c>
      <c r="PT41">
        <v>0.22169811320754718</v>
      </c>
      <c r="PU41">
        <v>1.1792452830188704E-2</v>
      </c>
      <c r="PV41">
        <v>0.28494911622924479</v>
      </c>
      <c r="PW41">
        <v>0.65720407070166043</v>
      </c>
      <c r="PX41">
        <v>5.7846813069094782E-2</v>
      </c>
      <c r="PY41">
        <v>1</v>
      </c>
      <c r="PZ41">
        <v>0</v>
      </c>
      <c r="QA41">
        <v>0</v>
      </c>
      <c r="QB41">
        <v>2653</v>
      </c>
      <c r="QC41">
        <v>193</v>
      </c>
      <c r="QD41">
        <v>0.28087964648842811</v>
      </c>
      <c r="QE41">
        <v>1051129</v>
      </c>
      <c r="QF41" s="5">
        <v>101.9311</v>
      </c>
      <c r="QG41">
        <v>98.764769999999999</v>
      </c>
      <c r="QH41">
        <v>95.597920000000002</v>
      </c>
      <c r="QI41" s="5">
        <v>99.6</v>
      </c>
      <c r="QJ41">
        <v>106.49468986041177</v>
      </c>
      <c r="QK41" s="6">
        <v>3891.779</v>
      </c>
      <c r="QL41" s="7">
        <v>20713</v>
      </c>
      <c r="QM41">
        <v>3.7532828623782426E-2</v>
      </c>
    </row>
    <row r="42" spans="1:455" ht="15.75" x14ac:dyDescent="0.25">
      <c r="A42" t="s">
        <v>396</v>
      </c>
      <c r="B42">
        <v>775000</v>
      </c>
      <c r="C42">
        <v>867000</v>
      </c>
      <c r="D42">
        <v>-1951000</v>
      </c>
      <c r="E42">
        <v>74000</v>
      </c>
      <c r="F42">
        <v>251000</v>
      </c>
      <c r="G42">
        <v>87000</v>
      </c>
      <c r="H42">
        <v>-87000</v>
      </c>
      <c r="I42">
        <v>-720000</v>
      </c>
      <c r="J42">
        <v>16000</v>
      </c>
      <c r="K42">
        <v>-16000</v>
      </c>
      <c r="L42">
        <v>719000</v>
      </c>
      <c r="M42">
        <v>-2447000</v>
      </c>
      <c r="N42">
        <v>-1167000</v>
      </c>
      <c r="O42">
        <v>18000</v>
      </c>
      <c r="P42">
        <v>-430000</v>
      </c>
      <c r="Q42">
        <v>4025000</v>
      </c>
      <c r="R42">
        <v>1835000</v>
      </c>
      <c r="S42">
        <v>426000</v>
      </c>
      <c r="T42">
        <v>1958000</v>
      </c>
      <c r="U42">
        <v>2584000</v>
      </c>
      <c r="V42">
        <v>3860000</v>
      </c>
      <c r="W42">
        <v>5617000</v>
      </c>
      <c r="X42">
        <v>5787000</v>
      </c>
      <c r="Y42">
        <v>5664000</v>
      </c>
      <c r="Z42">
        <v>2936000</v>
      </c>
      <c r="AA42">
        <v>8000</v>
      </c>
      <c r="AB42">
        <v>-2991000</v>
      </c>
      <c r="AC42">
        <v>1000</v>
      </c>
      <c r="AD42">
        <v>46000</v>
      </c>
      <c r="AE42">
        <v>-21000</v>
      </c>
      <c r="AF42">
        <v>31000</v>
      </c>
      <c r="AG42">
        <v>132000</v>
      </c>
      <c r="AH42">
        <v>-19000</v>
      </c>
      <c r="AI42">
        <v>-130000</v>
      </c>
      <c r="AJ42">
        <v>-2000</v>
      </c>
      <c r="AK42">
        <v>4000</v>
      </c>
      <c r="AL42">
        <v>23000</v>
      </c>
      <c r="AM42">
        <v>74000</v>
      </c>
      <c r="AN42">
        <v>-74000</v>
      </c>
      <c r="AO42">
        <v>-25000</v>
      </c>
      <c r="AP42">
        <v>-6000</v>
      </c>
      <c r="AQ42">
        <v>-6000</v>
      </c>
      <c r="AR42">
        <v>-8000</v>
      </c>
      <c r="AS42">
        <v>-7000</v>
      </c>
      <c r="AT42">
        <v>25000</v>
      </c>
      <c r="AU42">
        <v>-3000</v>
      </c>
      <c r="AV42">
        <v>1000</v>
      </c>
      <c r="AW42">
        <v>31000</v>
      </c>
      <c r="AX42">
        <v>8000</v>
      </c>
      <c r="AY42">
        <v>-21000</v>
      </c>
      <c r="AZ42">
        <v>8000</v>
      </c>
      <c r="BA42">
        <v>40000</v>
      </c>
      <c r="BB42">
        <v>34000</v>
      </c>
      <c r="BC42">
        <v>50000</v>
      </c>
      <c r="BD42">
        <v>0</v>
      </c>
      <c r="BE42">
        <v>-50000</v>
      </c>
      <c r="BF42">
        <v>0</v>
      </c>
      <c r="BG42">
        <v>0</v>
      </c>
      <c r="BH42">
        <v>-4000</v>
      </c>
      <c r="BI42">
        <v>-40000</v>
      </c>
      <c r="BJ42">
        <v>8000</v>
      </c>
      <c r="BK42">
        <v>-1000</v>
      </c>
      <c r="BL42">
        <v>34000</v>
      </c>
      <c r="BM42">
        <v>-3000</v>
      </c>
      <c r="BN42">
        <v>2000</v>
      </c>
      <c r="BO42">
        <v>57000</v>
      </c>
      <c r="BP42">
        <v>29000</v>
      </c>
      <c r="BQ42">
        <v>-29000</v>
      </c>
      <c r="BR42">
        <v>-55000</v>
      </c>
      <c r="BS42">
        <v>29000</v>
      </c>
      <c r="BT42">
        <v>11000</v>
      </c>
      <c r="BU42">
        <v>1000</v>
      </c>
      <c r="BV42">
        <v>1000</v>
      </c>
      <c r="BW42">
        <v>-44000</v>
      </c>
      <c r="BX42">
        <v>-30000</v>
      </c>
      <c r="BY42">
        <v>1000</v>
      </c>
      <c r="BZ42">
        <v>-6000</v>
      </c>
      <c r="CA42">
        <v>-41000</v>
      </c>
      <c r="CB42">
        <v>76000</v>
      </c>
      <c r="CC42">
        <v>-15000</v>
      </c>
      <c r="CD42">
        <v>-85000</v>
      </c>
      <c r="CE42">
        <v>9000</v>
      </c>
      <c r="CF42">
        <v>-193000</v>
      </c>
      <c r="CG42">
        <v>0</v>
      </c>
      <c r="CH42">
        <v>195000</v>
      </c>
      <c r="CI42">
        <v>0</v>
      </c>
      <c r="CJ42">
        <v>-2000</v>
      </c>
      <c r="CK42">
        <v>-2135000</v>
      </c>
      <c r="CL42">
        <v>-92000</v>
      </c>
      <c r="CM42">
        <v>-201000</v>
      </c>
      <c r="CN42">
        <v>3184000</v>
      </c>
      <c r="CO42">
        <v>-741000</v>
      </c>
      <c r="CP42">
        <v>0</v>
      </c>
      <c r="CQ42">
        <v>14000</v>
      </c>
      <c r="CR42">
        <v>-3000</v>
      </c>
      <c r="CS42">
        <v>18000</v>
      </c>
      <c r="CT42">
        <v>-40000</v>
      </c>
      <c r="CU42">
        <v>2364</v>
      </c>
      <c r="CV42">
        <v>10043</v>
      </c>
      <c r="CW42">
        <v>12652</v>
      </c>
      <c r="CX42">
        <v>17753</v>
      </c>
      <c r="CY42">
        <v>43036</v>
      </c>
      <c r="CZ42">
        <v>20804</v>
      </c>
      <c r="DA42">
        <v>3084</v>
      </c>
      <c r="DB42">
        <v>7798</v>
      </c>
      <c r="DC42">
        <v>10213</v>
      </c>
      <c r="DD42">
        <v>14950</v>
      </c>
      <c r="DE42">
        <v>15984</v>
      </c>
      <c r="DF42">
        <v>0</v>
      </c>
      <c r="DG42">
        <v>47214</v>
      </c>
      <c r="DH42">
        <v>80259</v>
      </c>
      <c r="DI42">
        <v>56415</v>
      </c>
      <c r="DJ42">
        <v>37050</v>
      </c>
      <c r="DK42">
        <v>1189</v>
      </c>
      <c r="DL42">
        <v>0</v>
      </c>
      <c r="DM42">
        <v>23795</v>
      </c>
      <c r="DN42">
        <v>27288</v>
      </c>
      <c r="DO42">
        <v>24264</v>
      </c>
      <c r="DP42">
        <v>0</v>
      </c>
      <c r="DQ42">
        <v>4222</v>
      </c>
      <c r="DR42">
        <v>0</v>
      </c>
      <c r="DS42">
        <v>2753</v>
      </c>
      <c r="DT42">
        <v>31866</v>
      </c>
      <c r="DU42">
        <v>0</v>
      </c>
      <c r="DV42">
        <v>0</v>
      </c>
      <c r="DW42">
        <v>958</v>
      </c>
      <c r="DX42">
        <v>331</v>
      </c>
      <c r="DY42">
        <v>777</v>
      </c>
      <c r="DZ42">
        <v>777</v>
      </c>
      <c r="EA42">
        <v>5052</v>
      </c>
      <c r="EB42">
        <v>-82</v>
      </c>
      <c r="EC42">
        <v>388</v>
      </c>
      <c r="ED42">
        <v>-163</v>
      </c>
      <c r="EE42">
        <v>592</v>
      </c>
      <c r="EF42">
        <v>0</v>
      </c>
      <c r="EG42">
        <v>-837</v>
      </c>
      <c r="EH42">
        <v>5439</v>
      </c>
      <c r="EI42">
        <v>43390</v>
      </c>
      <c r="EJ42">
        <v>10820</v>
      </c>
      <c r="EK42">
        <v>69140</v>
      </c>
      <c r="EL42">
        <v>97931</v>
      </c>
      <c r="EM42">
        <v>102592</v>
      </c>
      <c r="EN42">
        <v>89558</v>
      </c>
      <c r="EO42">
        <v>4865</v>
      </c>
      <c r="EP42">
        <v>7798</v>
      </c>
      <c r="EQ42">
        <v>34129</v>
      </c>
      <c r="ER42">
        <v>48009</v>
      </c>
      <c r="ES42">
        <v>513525</v>
      </c>
      <c r="ET42">
        <v>486223</v>
      </c>
      <c r="EU42">
        <v>507853</v>
      </c>
      <c r="EV42">
        <v>482243</v>
      </c>
      <c r="EW42">
        <v>239499</v>
      </c>
      <c r="EX42">
        <v>223627</v>
      </c>
      <c r="EY42">
        <v>238519</v>
      </c>
      <c r="EZ42">
        <v>223401</v>
      </c>
      <c r="FA42">
        <v>129482</v>
      </c>
      <c r="FB42">
        <v>128755</v>
      </c>
      <c r="FC42">
        <v>129234</v>
      </c>
      <c r="FD42">
        <v>128745</v>
      </c>
      <c r="FE42">
        <v>108981</v>
      </c>
      <c r="FF42">
        <v>65575</v>
      </c>
      <c r="FG42">
        <v>3389</v>
      </c>
      <c r="FH42">
        <v>18571</v>
      </c>
      <c r="FI42">
        <v>21446</v>
      </c>
      <c r="FJ42">
        <v>269920</v>
      </c>
      <c r="FK42">
        <v>267172</v>
      </c>
      <c r="FL42">
        <v>15729</v>
      </c>
      <c r="FM42">
        <v>4854</v>
      </c>
      <c r="FN42">
        <v>2106</v>
      </c>
      <c r="FO42">
        <v>0</v>
      </c>
      <c r="FP42">
        <v>158688</v>
      </c>
      <c r="FQ42">
        <v>0</v>
      </c>
      <c r="FR42">
        <v>14010</v>
      </c>
      <c r="FS42">
        <v>0</v>
      </c>
      <c r="FT42">
        <v>81493</v>
      </c>
      <c r="FU42">
        <v>169999</v>
      </c>
      <c r="FV42">
        <v>108486</v>
      </c>
      <c r="FW42">
        <v>108486</v>
      </c>
      <c r="FX42">
        <v>10707</v>
      </c>
      <c r="FY42">
        <v>10707</v>
      </c>
      <c r="FZ42">
        <v>14278</v>
      </c>
      <c r="GA42">
        <v>14278</v>
      </c>
      <c r="GB42">
        <v>36528</v>
      </c>
      <c r="GC42">
        <v>36528</v>
      </c>
      <c r="GD42">
        <v>175196</v>
      </c>
      <c r="GE42">
        <v>79695</v>
      </c>
      <c r="GF42">
        <v>23741</v>
      </c>
      <c r="GG42">
        <v>84556</v>
      </c>
      <c r="GH42">
        <v>336270</v>
      </c>
      <c r="GI42">
        <v>0</v>
      </c>
      <c r="GJ42">
        <v>44670</v>
      </c>
      <c r="GK42">
        <v>39464</v>
      </c>
      <c r="GL42">
        <v>344</v>
      </c>
      <c r="GM42">
        <v>482</v>
      </c>
      <c r="GN42">
        <v>5068</v>
      </c>
      <c r="GO42">
        <v>101550</v>
      </c>
      <c r="GP42">
        <v>948</v>
      </c>
      <c r="GQ42">
        <v>264</v>
      </c>
      <c r="GR42">
        <v>85144</v>
      </c>
      <c r="GS42">
        <v>17091</v>
      </c>
      <c r="GT42">
        <v>92442</v>
      </c>
      <c r="GU42">
        <v>7593</v>
      </c>
      <c r="GV42">
        <v>100035</v>
      </c>
      <c r="GW42">
        <v>7629</v>
      </c>
      <c r="GX42">
        <v>9169</v>
      </c>
      <c r="GY42">
        <v>15578</v>
      </c>
      <c r="GZ42">
        <v>14340</v>
      </c>
      <c r="HA42">
        <v>2802</v>
      </c>
      <c r="HB42">
        <v>2886</v>
      </c>
      <c r="HC42">
        <v>9467</v>
      </c>
      <c r="HD42">
        <v>4803</v>
      </c>
      <c r="HE42">
        <v>21740</v>
      </c>
      <c r="HF42">
        <v>10623</v>
      </c>
      <c r="HG42">
        <v>-4743</v>
      </c>
      <c r="HH42">
        <v>298</v>
      </c>
      <c r="HI42">
        <v>-10775</v>
      </c>
      <c r="HJ42">
        <v>7400</v>
      </c>
      <c r="HK42">
        <v>7821</v>
      </c>
      <c r="HL42">
        <v>11074</v>
      </c>
      <c r="HM42">
        <v>0</v>
      </c>
      <c r="HN42">
        <v>-11074</v>
      </c>
      <c r="HO42">
        <v>3302</v>
      </c>
      <c r="HP42">
        <v>0</v>
      </c>
      <c r="HQ42">
        <v>-3302</v>
      </c>
      <c r="HR42">
        <v>0</v>
      </c>
      <c r="HS42">
        <v>155848</v>
      </c>
      <c r="HT42">
        <v>155848</v>
      </c>
      <c r="HU42">
        <v>137831</v>
      </c>
      <c r="HV42">
        <v>0</v>
      </c>
      <c r="HW42">
        <v>-137831</v>
      </c>
      <c r="HX42">
        <v>3861</v>
      </c>
      <c r="HY42">
        <v>220</v>
      </c>
      <c r="HZ42">
        <v>-3641</v>
      </c>
      <c r="IA42">
        <v>519258</v>
      </c>
      <c r="IB42">
        <v>63878</v>
      </c>
      <c r="IC42">
        <v>43110</v>
      </c>
      <c r="ID42">
        <v>149552</v>
      </c>
      <c r="IE42">
        <v>262719</v>
      </c>
      <c r="IF42">
        <v>0</v>
      </c>
      <c r="IG42">
        <v>63878</v>
      </c>
      <c r="IH42">
        <v>20737</v>
      </c>
      <c r="II42">
        <v>20070</v>
      </c>
      <c r="IJ42">
        <v>45592</v>
      </c>
      <c r="IK42">
        <v>0</v>
      </c>
      <c r="IL42">
        <v>3552</v>
      </c>
      <c r="IM42">
        <v>-347</v>
      </c>
      <c r="IN42">
        <v>-6106</v>
      </c>
      <c r="IO42">
        <v>1159</v>
      </c>
      <c r="IP42">
        <v>1743</v>
      </c>
      <c r="IQ42">
        <v>969</v>
      </c>
      <c r="IR42">
        <v>0</v>
      </c>
      <c r="IS42">
        <v>-2025</v>
      </c>
      <c r="IT42">
        <v>1013</v>
      </c>
      <c r="IU42">
        <v>44</v>
      </c>
      <c r="IV42">
        <v>886</v>
      </c>
      <c r="IW42">
        <v>17001</v>
      </c>
      <c r="IX42">
        <v>-2583</v>
      </c>
      <c r="IY42">
        <v>24293</v>
      </c>
      <c r="IZ42">
        <v>-39596</v>
      </c>
      <c r="JA42">
        <v>84855</v>
      </c>
      <c r="JB42">
        <v>84855</v>
      </c>
      <c r="JC42">
        <v>79445</v>
      </c>
      <c r="JD42">
        <v>79446</v>
      </c>
      <c r="JE42">
        <v>2834243</v>
      </c>
      <c r="JF42">
        <v>2795642</v>
      </c>
      <c r="JG42">
        <v>2824003</v>
      </c>
      <c r="JH42">
        <v>2787741</v>
      </c>
      <c r="JI42">
        <v>5672598</v>
      </c>
      <c r="JJ42">
        <v>5674839</v>
      </c>
      <c r="JK42">
        <v>105.32973869763585</v>
      </c>
      <c r="JL42">
        <v>105.61497326203208</v>
      </c>
      <c r="JM42">
        <v>107.11091234347047</v>
      </c>
      <c r="JN42">
        <v>107.07269155206288</v>
      </c>
      <c r="JO42">
        <v>100.54347826086956</v>
      </c>
      <c r="JP42">
        <v>104.58579881656806</v>
      </c>
      <c r="JQ42">
        <v>103.77833753148616</v>
      </c>
      <c r="JR42">
        <v>106.75917636526411</v>
      </c>
      <c r="JS42">
        <v>106.3959390862944</v>
      </c>
      <c r="JT42">
        <v>100.38850038850038</v>
      </c>
      <c r="JU42">
        <v>104.58919319022948</v>
      </c>
      <c r="JV42">
        <v>103.36134453781514</v>
      </c>
      <c r="JW42">
        <v>7.4915772352390775E-4</v>
      </c>
      <c r="JX42">
        <v>6.4375693345553042E-3</v>
      </c>
      <c r="JY42">
        <v>9.1640811984753116E-4</v>
      </c>
      <c r="JZ42">
        <v>8.700077399380805E-3</v>
      </c>
      <c r="KA42">
        <v>2.7635232887717187E-3</v>
      </c>
      <c r="KB42">
        <v>2.2402320202794535E-3</v>
      </c>
      <c r="KC42">
        <v>6.3307220708446865E-3</v>
      </c>
      <c r="KD42">
        <v>83333</v>
      </c>
      <c r="KE42">
        <v>10122</v>
      </c>
      <c r="KF42">
        <v>690</v>
      </c>
      <c r="KG42">
        <v>2668</v>
      </c>
      <c r="KH42">
        <v>182</v>
      </c>
      <c r="KI42">
        <v>2850</v>
      </c>
      <c r="KJ42">
        <v>182</v>
      </c>
      <c r="KK42">
        <v>6.3859649122807019E-2</v>
      </c>
      <c r="KL42">
        <v>246006</v>
      </c>
      <c r="KM42">
        <v>237973</v>
      </c>
      <c r="KN42">
        <v>296</v>
      </c>
      <c r="KO42">
        <v>22373</v>
      </c>
      <c r="KP42">
        <v>22373</v>
      </c>
      <c r="KQ42">
        <v>238198</v>
      </c>
      <c r="KR42">
        <v>270370</v>
      </c>
      <c r="KS42">
        <v>282571</v>
      </c>
      <c r="KT42">
        <v>270218</v>
      </c>
      <c r="KU42">
        <v>239499</v>
      </c>
      <c r="KV42">
        <v>223627</v>
      </c>
      <c r="KW42">
        <v>238519</v>
      </c>
      <c r="KX42">
        <v>223401</v>
      </c>
      <c r="KY42">
        <v>-886</v>
      </c>
      <c r="KZ42">
        <v>-3001</v>
      </c>
      <c r="LA42">
        <v>-417</v>
      </c>
      <c r="LB42">
        <v>-6293</v>
      </c>
      <c r="LC42">
        <v>-404</v>
      </c>
      <c r="LD42">
        <v>247244</v>
      </c>
      <c r="LE42">
        <v>282806</v>
      </c>
      <c r="LF42" s="1">
        <v>2344601.628</v>
      </c>
      <c r="LG42" s="1">
        <v>105048.69990000001</v>
      </c>
      <c r="LH42" s="1">
        <v>2298087.4890000001</v>
      </c>
      <c r="LI42" s="1">
        <v>918582.41110000003</v>
      </c>
      <c r="LJ42" s="1">
        <v>40224.07576</v>
      </c>
      <c r="LK42" s="1">
        <v>46122.518100000001</v>
      </c>
      <c r="LL42" s="1">
        <v>796502.40209999995</v>
      </c>
      <c r="LM42" s="1">
        <v>302845.92330000002</v>
      </c>
      <c r="LN42" s="1">
        <v>1.0671980489999999</v>
      </c>
      <c r="LO42" s="1">
        <v>1.0577328290000001</v>
      </c>
      <c r="LP42" s="1">
        <v>1.464E-3</v>
      </c>
      <c r="LQ42" s="1">
        <v>4.2863999999999999E-2</v>
      </c>
      <c r="LR42" s="1">
        <v>3.2239999999999999E-3</v>
      </c>
      <c r="LS42" s="1">
        <v>2.8135E-2</v>
      </c>
      <c r="LT42" s="1">
        <v>9.4330000000000004E-3</v>
      </c>
      <c r="LU42" s="1">
        <v>2.0101999999999998E-2</v>
      </c>
      <c r="LV42" s="1">
        <v>1.846E-3</v>
      </c>
      <c r="LW42" s="1">
        <v>3.5779999999999999E-2</v>
      </c>
      <c r="LX42" s="1">
        <v>2577233.5959999999</v>
      </c>
      <c r="LY42" s="1">
        <v>116161.14019999999</v>
      </c>
      <c r="LZ42" s="1">
        <v>2424851.85</v>
      </c>
      <c r="MA42" s="1">
        <v>988653.70519999997</v>
      </c>
      <c r="MB42" s="1">
        <v>43173.643859999996</v>
      </c>
      <c r="MC42" s="1">
        <v>48144.975899999998</v>
      </c>
      <c r="MD42" s="1">
        <v>818626.61179999996</v>
      </c>
      <c r="ME42" s="1">
        <v>310850.67690000002</v>
      </c>
      <c r="MF42" s="1">
        <v>18393.017469272076</v>
      </c>
      <c r="MG42" s="1">
        <v>4106.2534892320009</v>
      </c>
      <c r="MH42" s="1">
        <v>18058.978587951831</v>
      </c>
      <c r="MI42" s="1">
        <v>35382.905111847984</v>
      </c>
      <c r="MJ42" s="1">
        <v>318.04892342829675</v>
      </c>
      <c r="MK42" s="1">
        <v>1762.6106707898584</v>
      </c>
      <c r="ML42" s="1">
        <v>6250.2094830006054</v>
      </c>
      <c r="MM42" s="1">
        <v>11754.372612806033</v>
      </c>
      <c r="MN42" s="1">
        <v>19628.992358430074</v>
      </c>
      <c r="MO42" s="1">
        <v>4343.3191197564856</v>
      </c>
      <c r="MP42" s="1">
        <v>19272.506715994969</v>
      </c>
      <c r="MQ42" s="1">
        <v>37425.660322193529</v>
      </c>
      <c r="MR42" s="1">
        <v>339.42119056922866</v>
      </c>
      <c r="MS42" s="1">
        <v>1864.3711712401448</v>
      </c>
      <c r="MT42" s="1">
        <v>6670.2113660995446</v>
      </c>
      <c r="MU42" s="1">
        <v>12432.985796863448</v>
      </c>
      <c r="MV42">
        <v>6835</v>
      </c>
      <c r="MW42">
        <v>6979</v>
      </c>
      <c r="MX42">
        <v>1354308.3205717204</v>
      </c>
      <c r="MY42">
        <v>603691.67942827975</v>
      </c>
      <c r="MZ42">
        <v>2002000</v>
      </c>
      <c r="NA42">
        <v>1116000</v>
      </c>
      <c r="NB42">
        <v>742000</v>
      </c>
      <c r="NC42">
        <v>1421000</v>
      </c>
      <c r="ND42">
        <v>2635000</v>
      </c>
      <c r="NE42">
        <v>1731000</v>
      </c>
      <c r="NF42">
        <v>325236.53395784541</v>
      </c>
      <c r="NG42">
        <v>94777.517564402806</v>
      </c>
      <c r="NH42">
        <v>5985.9484777517746</v>
      </c>
      <c r="NI42">
        <v>514280.26172300981</v>
      </c>
      <c r="NJ42">
        <v>1215662.4863685933</v>
      </c>
      <c r="NK42">
        <v>105057.25190839703</v>
      </c>
      <c r="NL42">
        <v>741956.79961385112</v>
      </c>
      <c r="NM42">
        <v>2002174.883747424</v>
      </c>
      <c r="NN42">
        <v>2633868.3166387239</v>
      </c>
      <c r="NO42">
        <v>18000</v>
      </c>
      <c r="NP42">
        <v>13000</v>
      </c>
      <c r="NQ42">
        <v>9000</v>
      </c>
      <c r="NR42">
        <v>-44000</v>
      </c>
      <c r="NS42">
        <v>14000</v>
      </c>
      <c r="NT42">
        <v>-11000</v>
      </c>
      <c r="NU42">
        <v>59000</v>
      </c>
      <c r="NV42">
        <v>-7000</v>
      </c>
      <c r="NW42">
        <v>0</v>
      </c>
      <c r="NX42">
        <v>1000</v>
      </c>
      <c r="NY42">
        <v>0</v>
      </c>
      <c r="NZ42">
        <v>-8000</v>
      </c>
      <c r="OA42">
        <v>5000</v>
      </c>
      <c r="OB42">
        <v>0</v>
      </c>
      <c r="OC42">
        <f t="shared" si="0"/>
        <v>8727.1172904348714</v>
      </c>
      <c r="OD42">
        <f t="shared" si="1"/>
        <v>12340.595500790709</v>
      </c>
      <c r="OE42">
        <f t="shared" si="2"/>
        <v>30905</v>
      </c>
      <c r="OF42">
        <f t="shared" si="3"/>
        <v>-18691.679428279633</v>
      </c>
      <c r="OG42">
        <f t="shared" si="4"/>
        <v>11691.679428279749</v>
      </c>
      <c r="OH42">
        <f t="shared" si="4"/>
        <v>48488.958990536164</v>
      </c>
      <c r="OI42">
        <f t="shared" si="4"/>
        <v>34704.258675078861</v>
      </c>
      <c r="OJ42">
        <f t="shared" si="4"/>
        <v>-7193.2176656151423</v>
      </c>
      <c r="OK42">
        <f t="shared" si="4"/>
        <v>-37000</v>
      </c>
      <c r="OL42">
        <f t="shared" si="4"/>
        <v>-19000</v>
      </c>
      <c r="OM42">
        <f t="shared" si="4"/>
        <v>-30000</v>
      </c>
      <c r="ON42">
        <f t="shared" si="4"/>
        <v>236.53395784541499</v>
      </c>
      <c r="OO42">
        <f t="shared" si="4"/>
        <v>-222.48243559719413</v>
      </c>
      <c r="OP42">
        <f t="shared" si="4"/>
        <v>985.94847775176368</v>
      </c>
      <c r="OQ42">
        <f t="shared" si="4"/>
        <v>-10004.687393219501</v>
      </c>
      <c r="OR42">
        <f t="shared" si="4"/>
        <v>-16994.717702108435</v>
      </c>
      <c r="OS42">
        <f t="shared" si="4"/>
        <v>-3000.5949046720343</v>
      </c>
      <c r="OT42">
        <f t="shared" si="4"/>
        <v>-2712.4708635147908</v>
      </c>
      <c r="OU42">
        <f t="shared" si="4"/>
        <v>46119.237362862368</v>
      </c>
      <c r="OV42">
        <f t="shared" si="4"/>
        <v>7916.2620343468152</v>
      </c>
      <c r="OW42">
        <v>0.69167942827973461</v>
      </c>
      <c r="OX42">
        <v>0.30832057172026545</v>
      </c>
      <c r="OY42">
        <v>0.28715170278637769</v>
      </c>
      <c r="OZ42">
        <v>0.66989164086687303</v>
      </c>
      <c r="PA42">
        <v>2.3219814241486067E-3</v>
      </c>
      <c r="PB42">
        <v>4.0634674922600617E-2</v>
      </c>
      <c r="PC42">
        <v>0.51865284974093262</v>
      </c>
      <c r="PD42">
        <v>0.28911917098445594</v>
      </c>
      <c r="PE42">
        <v>0.19222797927461141</v>
      </c>
      <c r="PF42">
        <v>0.35635457458170167</v>
      </c>
      <c r="PG42">
        <v>0.25293698825204697</v>
      </c>
      <c r="PH42">
        <v>5.8027767888928446E-2</v>
      </c>
      <c r="PI42">
        <v>9.1491634033463873E-2</v>
      </c>
      <c r="PJ42">
        <v>0.24118903524385901</v>
      </c>
      <c r="PK42">
        <v>0.24555037152237774</v>
      </c>
      <c r="PL42">
        <v>0.45533091411785037</v>
      </c>
      <c r="PM42">
        <v>0.29911871435977189</v>
      </c>
      <c r="PN42">
        <v>0.19699911738746689</v>
      </c>
      <c r="PO42">
        <v>0.46513680494263021</v>
      </c>
      <c r="PP42">
        <v>1.6769638128861428E-2</v>
      </c>
      <c r="PQ42">
        <v>0.21447484554280671</v>
      </c>
      <c r="PR42">
        <v>0.10661959399823477</v>
      </c>
      <c r="PS42">
        <v>0.7634660421545667</v>
      </c>
      <c r="PT42">
        <v>0.22248243559718969</v>
      </c>
      <c r="PU42">
        <v>1.4051522248243603E-2</v>
      </c>
      <c r="PV42">
        <v>0.28026172300981461</v>
      </c>
      <c r="PW42">
        <v>0.66248636859323884</v>
      </c>
      <c r="PX42">
        <v>5.7251908396946605E-2</v>
      </c>
      <c r="PY42">
        <v>0</v>
      </c>
      <c r="PZ42">
        <v>1</v>
      </c>
      <c r="QA42">
        <v>0</v>
      </c>
      <c r="QB42">
        <v>2675</v>
      </c>
      <c r="QC42">
        <v>176</v>
      </c>
      <c r="QD42">
        <v>0.25354953074151754</v>
      </c>
      <c r="QE42">
        <v>1056710</v>
      </c>
      <c r="QF42" s="5">
        <v>101.809033</v>
      </c>
      <c r="QG42">
        <v>97.114180000000005</v>
      </c>
      <c r="QH42">
        <v>93.662130000000005</v>
      </c>
      <c r="QI42" s="5">
        <v>100.333333</v>
      </c>
      <c r="QJ42">
        <v>107.27878695277528</v>
      </c>
      <c r="QK42" s="6">
        <v>3891.779</v>
      </c>
      <c r="QL42" s="7">
        <v>22645</v>
      </c>
      <c r="QM42">
        <v>3.7532828623782426E-2</v>
      </c>
    </row>
    <row r="43" spans="1:455" ht="15.75" x14ac:dyDescent="0.25">
      <c r="A43" t="s">
        <v>397</v>
      </c>
      <c r="B43">
        <v>749000</v>
      </c>
      <c r="C43">
        <v>899000</v>
      </c>
      <c r="D43">
        <v>-1845000</v>
      </c>
      <c r="E43">
        <v>53000</v>
      </c>
      <c r="F43">
        <v>161000</v>
      </c>
      <c r="G43">
        <v>84000</v>
      </c>
      <c r="H43">
        <v>-86000</v>
      </c>
      <c r="I43">
        <v>-721000</v>
      </c>
      <c r="J43">
        <v>127000</v>
      </c>
      <c r="K43">
        <v>-127000</v>
      </c>
      <c r="L43">
        <v>723000</v>
      </c>
      <c r="M43">
        <v>-2455000</v>
      </c>
      <c r="N43">
        <v>-1178000</v>
      </c>
      <c r="O43">
        <v>28000</v>
      </c>
      <c r="P43">
        <v>-407000</v>
      </c>
      <c r="Q43">
        <v>4012000</v>
      </c>
      <c r="R43">
        <v>1817000</v>
      </c>
      <c r="S43">
        <v>420000</v>
      </c>
      <c r="T43">
        <v>1911000</v>
      </c>
      <c r="U43">
        <v>2514000</v>
      </c>
      <c r="V43">
        <v>3893000</v>
      </c>
      <c r="W43">
        <v>5651000</v>
      </c>
      <c r="X43">
        <v>5749000</v>
      </c>
      <c r="Y43">
        <v>5626000</v>
      </c>
      <c r="Z43">
        <v>2929000</v>
      </c>
      <c r="AA43">
        <v>8000</v>
      </c>
      <c r="AB43">
        <v>-2983000</v>
      </c>
      <c r="AC43">
        <v>1000</v>
      </c>
      <c r="AD43">
        <v>45000</v>
      </c>
      <c r="AE43">
        <v>-26000</v>
      </c>
      <c r="AF43">
        <v>48000</v>
      </c>
      <c r="AG43">
        <v>99000</v>
      </c>
      <c r="AH43">
        <v>-20000</v>
      </c>
      <c r="AI43">
        <v>-107000</v>
      </c>
      <c r="AJ43">
        <v>-1000</v>
      </c>
      <c r="AK43">
        <v>-4000</v>
      </c>
      <c r="AL43">
        <v>6000</v>
      </c>
      <c r="AM43">
        <v>108000</v>
      </c>
      <c r="AN43">
        <v>-108000</v>
      </c>
      <c r="AO43">
        <v>0</v>
      </c>
      <c r="AP43">
        <v>-11000</v>
      </c>
      <c r="AQ43">
        <v>-10000</v>
      </c>
      <c r="AR43">
        <v>10000</v>
      </c>
      <c r="AS43">
        <v>15000</v>
      </c>
      <c r="AT43">
        <v>-2000</v>
      </c>
      <c r="AU43">
        <v>14000</v>
      </c>
      <c r="AV43">
        <v>0</v>
      </c>
      <c r="AW43">
        <v>-26000</v>
      </c>
      <c r="AX43">
        <v>37000</v>
      </c>
      <c r="AY43">
        <v>14000</v>
      </c>
      <c r="AZ43">
        <v>4000</v>
      </c>
      <c r="BA43">
        <v>35000</v>
      </c>
      <c r="BB43">
        <v>-4000</v>
      </c>
      <c r="BC43">
        <v>14000</v>
      </c>
      <c r="BD43">
        <v>0</v>
      </c>
      <c r="BE43">
        <v>-13000</v>
      </c>
      <c r="BF43">
        <v>0</v>
      </c>
      <c r="BG43">
        <v>0</v>
      </c>
      <c r="BH43">
        <v>-5000</v>
      </c>
      <c r="BI43">
        <v>-16000</v>
      </c>
      <c r="BJ43">
        <v>8000</v>
      </c>
      <c r="BK43">
        <v>0</v>
      </c>
      <c r="BL43">
        <v>14000</v>
      </c>
      <c r="BM43">
        <v>-1000</v>
      </c>
      <c r="BN43">
        <v>5000</v>
      </c>
      <c r="BO43">
        <v>-7000</v>
      </c>
      <c r="BP43">
        <v>3000</v>
      </c>
      <c r="BQ43">
        <v>-3000</v>
      </c>
      <c r="BR43">
        <v>3000</v>
      </c>
      <c r="BS43">
        <v>4000</v>
      </c>
      <c r="BT43">
        <v>-2000</v>
      </c>
      <c r="BU43">
        <v>0</v>
      </c>
      <c r="BV43">
        <v>9000</v>
      </c>
      <c r="BW43">
        <v>-11000</v>
      </c>
      <c r="BX43">
        <v>-32000</v>
      </c>
      <c r="BY43">
        <v>-6000</v>
      </c>
      <c r="BZ43">
        <v>-21000</v>
      </c>
      <c r="CA43">
        <v>-106000</v>
      </c>
      <c r="CB43">
        <v>20000</v>
      </c>
      <c r="CC43">
        <v>30000</v>
      </c>
      <c r="CD43">
        <v>-72000</v>
      </c>
      <c r="CE43">
        <v>-35000</v>
      </c>
      <c r="CF43">
        <v>-20000</v>
      </c>
      <c r="CG43">
        <v>0</v>
      </c>
      <c r="CH43">
        <v>21000</v>
      </c>
      <c r="CI43">
        <v>0</v>
      </c>
      <c r="CJ43">
        <v>-1000</v>
      </c>
      <c r="CK43">
        <v>-2116000</v>
      </c>
      <c r="CL43">
        <v>-98000</v>
      </c>
      <c r="CM43">
        <v>-219000</v>
      </c>
      <c r="CN43">
        <v>3124000</v>
      </c>
      <c r="CO43">
        <v>-675000</v>
      </c>
      <c r="CP43">
        <v>44000</v>
      </c>
      <c r="CQ43">
        <v>15000</v>
      </c>
      <c r="CR43">
        <v>-4000</v>
      </c>
      <c r="CS43">
        <v>-10000</v>
      </c>
      <c r="CT43">
        <v>-47000</v>
      </c>
      <c r="CU43">
        <v>2393</v>
      </c>
      <c r="CV43">
        <v>10077</v>
      </c>
      <c r="CW43">
        <v>10031</v>
      </c>
      <c r="CX43">
        <v>16559</v>
      </c>
      <c r="CY43">
        <v>43913</v>
      </c>
      <c r="CZ43">
        <v>19415</v>
      </c>
      <c r="DA43">
        <v>3018</v>
      </c>
      <c r="DB43">
        <v>7867</v>
      </c>
      <c r="DC43">
        <v>9542</v>
      </c>
      <c r="DD43">
        <v>14979</v>
      </c>
      <c r="DE43">
        <v>155</v>
      </c>
      <c r="DF43">
        <v>0</v>
      </c>
      <c r="DG43">
        <v>17641</v>
      </c>
      <c r="DH43">
        <v>8376</v>
      </c>
      <c r="DI43">
        <v>4756</v>
      </c>
      <c r="DJ43">
        <v>1962</v>
      </c>
      <c r="DK43">
        <v>1168</v>
      </c>
      <c r="DL43">
        <v>0</v>
      </c>
      <c r="DM43">
        <v>9099</v>
      </c>
      <c r="DN43">
        <v>22481</v>
      </c>
      <c r="DO43">
        <v>18587</v>
      </c>
      <c r="DP43">
        <v>0</v>
      </c>
      <c r="DQ43">
        <v>-683</v>
      </c>
      <c r="DR43">
        <v>0</v>
      </c>
      <c r="DS43">
        <v>1170</v>
      </c>
      <c r="DT43">
        <v>19118</v>
      </c>
      <c r="DU43">
        <v>0</v>
      </c>
      <c r="DV43">
        <v>0</v>
      </c>
      <c r="DW43">
        <v>504</v>
      </c>
      <c r="DX43">
        <v>460</v>
      </c>
      <c r="DY43">
        <v>777</v>
      </c>
      <c r="DZ43">
        <v>777</v>
      </c>
      <c r="EA43">
        <v>4589</v>
      </c>
      <c r="EB43">
        <v>1578</v>
      </c>
      <c r="EC43">
        <v>469</v>
      </c>
      <c r="ED43">
        <v>132</v>
      </c>
      <c r="EE43">
        <v>594</v>
      </c>
      <c r="EF43">
        <v>0</v>
      </c>
      <c r="EG43">
        <v>1116</v>
      </c>
      <c r="EH43">
        <v>5058</v>
      </c>
      <c r="EI43">
        <v>21912</v>
      </c>
      <c r="EJ43">
        <v>10854</v>
      </c>
      <c r="EK43">
        <v>31578</v>
      </c>
      <c r="EL43">
        <v>26513</v>
      </c>
      <c r="EM43">
        <v>50309</v>
      </c>
      <c r="EN43">
        <v>40627</v>
      </c>
      <c r="EO43">
        <v>4780</v>
      </c>
      <c r="EP43">
        <v>7867</v>
      </c>
      <c r="EQ43">
        <v>20260</v>
      </c>
      <c r="ER43">
        <v>42977</v>
      </c>
      <c r="ES43">
        <v>505858</v>
      </c>
      <c r="ET43">
        <v>479732</v>
      </c>
      <c r="EU43">
        <v>510402</v>
      </c>
      <c r="EV43">
        <v>483698</v>
      </c>
      <c r="EW43">
        <v>234721</v>
      </c>
      <c r="EX43">
        <v>220156</v>
      </c>
      <c r="EY43">
        <v>241684</v>
      </c>
      <c r="EZ43">
        <v>227001</v>
      </c>
      <c r="FA43">
        <v>129837</v>
      </c>
      <c r="FB43">
        <v>128253</v>
      </c>
      <c r="FC43">
        <v>130027</v>
      </c>
      <c r="FD43">
        <v>128637</v>
      </c>
      <c r="FE43">
        <v>105209</v>
      </c>
      <c r="FF43">
        <v>61860</v>
      </c>
      <c r="FG43">
        <v>2960</v>
      </c>
      <c r="FH43">
        <v>18484</v>
      </c>
      <c r="FI43">
        <v>21905</v>
      </c>
      <c r="FJ43">
        <v>256291</v>
      </c>
      <c r="FK43">
        <v>253799</v>
      </c>
      <c r="FL43">
        <v>14989</v>
      </c>
      <c r="FM43">
        <v>4607</v>
      </c>
      <c r="FN43">
        <v>2115</v>
      </c>
      <c r="FO43">
        <v>0</v>
      </c>
      <c r="FP43">
        <v>147081</v>
      </c>
      <c r="FQ43">
        <v>0</v>
      </c>
      <c r="FR43">
        <v>12602</v>
      </c>
      <c r="FS43">
        <v>0</v>
      </c>
      <c r="FT43">
        <v>81619</v>
      </c>
      <c r="FU43">
        <v>176954</v>
      </c>
      <c r="FV43">
        <v>114293</v>
      </c>
      <c r="FW43">
        <v>114293</v>
      </c>
      <c r="FX43">
        <v>11391</v>
      </c>
      <c r="FY43">
        <v>11391</v>
      </c>
      <c r="FZ43">
        <v>14308</v>
      </c>
      <c r="GA43">
        <v>14308</v>
      </c>
      <c r="GB43">
        <v>36961</v>
      </c>
      <c r="GC43">
        <v>36961</v>
      </c>
      <c r="GD43">
        <v>174019</v>
      </c>
      <c r="GE43">
        <v>119358</v>
      </c>
      <c r="GF43">
        <v>21073</v>
      </c>
      <c r="GG43">
        <v>83121</v>
      </c>
      <c r="GH43">
        <v>301818</v>
      </c>
      <c r="GI43">
        <v>0</v>
      </c>
      <c r="GJ43">
        <v>40999</v>
      </c>
      <c r="GK43">
        <v>35801</v>
      </c>
      <c r="GL43">
        <v>335</v>
      </c>
      <c r="GM43">
        <v>491</v>
      </c>
      <c r="GN43">
        <v>5042</v>
      </c>
      <c r="GO43">
        <v>101574</v>
      </c>
      <c r="GP43">
        <v>961</v>
      </c>
      <c r="GQ43">
        <v>264</v>
      </c>
      <c r="GR43">
        <v>84670</v>
      </c>
      <c r="GS43">
        <v>17602</v>
      </c>
      <c r="GT43">
        <v>92326</v>
      </c>
      <c r="GU43">
        <v>7338</v>
      </c>
      <c r="GV43">
        <v>99664</v>
      </c>
      <c r="GW43">
        <v>8702</v>
      </c>
      <c r="GX43">
        <v>9063</v>
      </c>
      <c r="GY43">
        <v>13427</v>
      </c>
      <c r="GZ43">
        <v>14311</v>
      </c>
      <c r="HA43">
        <v>2838</v>
      </c>
      <c r="HB43">
        <v>2711</v>
      </c>
      <c r="HC43">
        <v>9191</v>
      </c>
      <c r="HD43">
        <v>4918</v>
      </c>
      <c r="HE43">
        <v>21866</v>
      </c>
      <c r="HF43">
        <v>9655</v>
      </c>
      <c r="HG43">
        <v>-5991</v>
      </c>
      <c r="HH43">
        <v>128</v>
      </c>
      <c r="HI43">
        <v>-8509</v>
      </c>
      <c r="HJ43">
        <v>7555</v>
      </c>
      <c r="HK43">
        <v>6817</v>
      </c>
      <c r="HL43">
        <v>11074</v>
      </c>
      <c r="HM43">
        <v>0</v>
      </c>
      <c r="HN43">
        <v>-11074</v>
      </c>
      <c r="HO43">
        <v>3302</v>
      </c>
      <c r="HP43">
        <v>0</v>
      </c>
      <c r="HQ43">
        <v>-3302</v>
      </c>
      <c r="HR43">
        <v>0</v>
      </c>
      <c r="HS43">
        <v>154856</v>
      </c>
      <c r="HT43">
        <v>154856</v>
      </c>
      <c r="HU43">
        <v>139195</v>
      </c>
      <c r="HV43">
        <v>0</v>
      </c>
      <c r="HW43">
        <v>-139195</v>
      </c>
      <c r="HX43">
        <v>1505</v>
      </c>
      <c r="HY43">
        <v>220</v>
      </c>
      <c r="HZ43">
        <v>-1285</v>
      </c>
      <c r="IA43">
        <v>518984</v>
      </c>
      <c r="IB43">
        <v>102293</v>
      </c>
      <c r="IC43">
        <v>36099</v>
      </c>
      <c r="ID43">
        <v>149840</v>
      </c>
      <c r="IE43">
        <v>230753</v>
      </c>
      <c r="IF43">
        <v>0</v>
      </c>
      <c r="IG43">
        <v>102293</v>
      </c>
      <c r="IH43">
        <v>17900</v>
      </c>
      <c r="II43">
        <v>20002</v>
      </c>
      <c r="IJ43">
        <v>14231</v>
      </c>
      <c r="IK43">
        <v>0</v>
      </c>
      <c r="IL43">
        <v>3571</v>
      </c>
      <c r="IM43">
        <v>-347</v>
      </c>
      <c r="IN43">
        <v>-7016</v>
      </c>
      <c r="IO43">
        <v>1850</v>
      </c>
      <c r="IP43">
        <v>1943</v>
      </c>
      <c r="IQ43">
        <v>204</v>
      </c>
      <c r="IR43">
        <v>0</v>
      </c>
      <c r="IS43">
        <v>-512</v>
      </c>
      <c r="IT43">
        <v>256</v>
      </c>
      <c r="IU43">
        <v>52</v>
      </c>
      <c r="IV43">
        <v>43799</v>
      </c>
      <c r="IW43">
        <v>14593</v>
      </c>
      <c r="IX43">
        <v>-4986</v>
      </c>
      <c r="IY43">
        <v>-6081</v>
      </c>
      <c r="IZ43">
        <v>-47325</v>
      </c>
      <c r="JA43">
        <v>84161</v>
      </c>
      <c r="JB43">
        <v>84161</v>
      </c>
      <c r="JC43">
        <v>79734</v>
      </c>
      <c r="JD43">
        <v>79734</v>
      </c>
      <c r="JE43">
        <v>2851555</v>
      </c>
      <c r="JF43">
        <v>2817071</v>
      </c>
      <c r="JG43">
        <v>2833368</v>
      </c>
      <c r="JH43">
        <v>2797475</v>
      </c>
      <c r="JI43">
        <v>5692090</v>
      </c>
      <c r="JJ43">
        <v>5692468</v>
      </c>
      <c r="JK43">
        <v>105.51995038246847</v>
      </c>
      <c r="JL43">
        <v>105.46174692516155</v>
      </c>
      <c r="JM43">
        <v>106.58492279745685</v>
      </c>
      <c r="JN43">
        <v>104.46871896722941</v>
      </c>
      <c r="JO43">
        <v>101.16913484021823</v>
      </c>
      <c r="JP43">
        <v>104.65201465201466</v>
      </c>
      <c r="JQ43">
        <v>103.01279405695418</v>
      </c>
      <c r="JR43">
        <v>106.47577092511014</v>
      </c>
      <c r="JS43">
        <v>104.648862512364</v>
      </c>
      <c r="JT43">
        <v>101.08864696734059</v>
      </c>
      <c r="JU43">
        <v>104.72470238095238</v>
      </c>
      <c r="JV43">
        <v>103.30305532617672</v>
      </c>
      <c r="JW43">
        <v>7.4915772352390775E-4</v>
      </c>
      <c r="JX43">
        <v>6.6827130792792566E-3</v>
      </c>
      <c r="JY43">
        <v>8.6521237917885961E-4</v>
      </c>
      <c r="JZ43">
        <v>9.8440731901352427E-3</v>
      </c>
      <c r="KA43">
        <v>2.7883162453194998E-3</v>
      </c>
      <c r="KB43">
        <v>2.4283075311621882E-3</v>
      </c>
      <c r="KC43">
        <v>6.4731990440423347E-3</v>
      </c>
      <c r="KD43">
        <v>82033</v>
      </c>
      <c r="KE43">
        <v>10133</v>
      </c>
      <c r="KF43">
        <v>992</v>
      </c>
      <c r="KG43">
        <v>2675</v>
      </c>
      <c r="KH43">
        <v>180</v>
      </c>
      <c r="KI43">
        <v>2855</v>
      </c>
      <c r="KJ43">
        <v>180</v>
      </c>
      <c r="KK43">
        <v>6.3047285464098074E-2</v>
      </c>
      <c r="KL43">
        <v>250235</v>
      </c>
      <c r="KM43">
        <v>242222</v>
      </c>
      <c r="KN43">
        <v>278</v>
      </c>
      <c r="KO43">
        <v>18199</v>
      </c>
      <c r="KP43">
        <v>18199</v>
      </c>
      <c r="KQ43">
        <v>242280</v>
      </c>
      <c r="KR43">
        <v>273018</v>
      </c>
      <c r="KS43">
        <v>281525</v>
      </c>
      <c r="KT43">
        <v>268819</v>
      </c>
      <c r="KU43">
        <v>234721</v>
      </c>
      <c r="KV43">
        <v>220156</v>
      </c>
      <c r="KW43">
        <v>241684</v>
      </c>
      <c r="KX43">
        <v>227001</v>
      </c>
      <c r="KY43">
        <v>201</v>
      </c>
      <c r="KZ43">
        <v>407</v>
      </c>
      <c r="LA43">
        <v>986</v>
      </c>
      <c r="LB43">
        <v>-3919</v>
      </c>
      <c r="LC43">
        <v>325</v>
      </c>
      <c r="LD43">
        <v>249612</v>
      </c>
      <c r="LE43">
        <v>285702</v>
      </c>
      <c r="LF43" s="1">
        <v>2360647.3790000002</v>
      </c>
      <c r="LG43" s="1">
        <v>104605.3373</v>
      </c>
      <c r="LH43" s="1">
        <v>2309161.6320000002</v>
      </c>
      <c r="LI43" s="1">
        <v>926778.12190000003</v>
      </c>
      <c r="LJ43" s="1">
        <v>40160.226470000001</v>
      </c>
      <c r="LK43" s="1">
        <v>46752.469980000002</v>
      </c>
      <c r="LL43" s="1">
        <v>801386.04920000001</v>
      </c>
      <c r="LM43" s="1">
        <v>303709.54070000001</v>
      </c>
      <c r="LN43" s="1">
        <v>1.0701454800000001</v>
      </c>
      <c r="LO43" s="1">
        <v>1.0298412349999999</v>
      </c>
      <c r="LP43" s="1">
        <v>1.2769999999999999E-3</v>
      </c>
      <c r="LQ43" s="1">
        <v>4.0582E-2</v>
      </c>
      <c r="LR43" s="1">
        <v>3.3010000000000001E-3</v>
      </c>
      <c r="LS43" s="1">
        <v>2.7439999999999999E-2</v>
      </c>
      <c r="LT43" s="1">
        <v>9.7079999999999996E-3</v>
      </c>
      <c r="LU43" s="1">
        <v>2.2703000000000001E-2</v>
      </c>
      <c r="LV43" s="1">
        <v>1.9889999999999999E-3</v>
      </c>
      <c r="LW43" s="1">
        <v>3.3509999999999998E-2</v>
      </c>
      <c r="LX43" s="1">
        <v>2601306.6140000001</v>
      </c>
      <c r="LY43" s="1">
        <v>112893.4764</v>
      </c>
      <c r="LZ43" s="1">
        <v>2443453.8859999999</v>
      </c>
      <c r="MA43" s="1">
        <v>972176.27969999996</v>
      </c>
      <c r="MB43" s="1">
        <v>43222.72262</v>
      </c>
      <c r="MC43" s="1">
        <v>47536.502180000003</v>
      </c>
      <c r="MD43" s="1">
        <v>826195.79139999999</v>
      </c>
      <c r="ME43" s="1">
        <v>303576.26439999999</v>
      </c>
      <c r="MF43" s="1">
        <v>19039.807278956163</v>
      </c>
      <c r="MG43" s="1">
        <v>3819.7237393417927</v>
      </c>
      <c r="MH43" s="1">
        <v>18660.129801189156</v>
      </c>
      <c r="MI43" s="1">
        <v>33401.612160584002</v>
      </c>
      <c r="MJ43" s="1">
        <v>326.64603747808167</v>
      </c>
      <c r="MK43" s="1">
        <v>1677.0714084243007</v>
      </c>
      <c r="ML43" s="1">
        <v>6467.8903777769601</v>
      </c>
      <c r="MM43" s="1">
        <v>11011.984289782988</v>
      </c>
      <c r="MN43" s="1">
        <v>20375.363699646037</v>
      </c>
      <c r="MO43" s="1">
        <v>3933.7090130825695</v>
      </c>
      <c r="MP43" s="1">
        <v>19969.053562955876</v>
      </c>
      <c r="MQ43" s="1">
        <v>34398.357518446843</v>
      </c>
      <c r="MR43" s="1">
        <v>349.55878056707974</v>
      </c>
      <c r="MS43" s="1">
        <v>1727.1172904348712</v>
      </c>
      <c r="MT43" s="1">
        <v>6921.5836529135067</v>
      </c>
      <c r="MU43" s="1">
        <v>11340.595500790709</v>
      </c>
      <c r="MV43">
        <v>7052</v>
      </c>
      <c r="MW43">
        <v>5905</v>
      </c>
      <c r="MX43">
        <v>1317000</v>
      </c>
      <c r="MY43">
        <v>594000</v>
      </c>
      <c r="MZ43">
        <v>2046000.0000000002</v>
      </c>
      <c r="NA43">
        <v>1105000</v>
      </c>
      <c r="NB43">
        <v>742000</v>
      </c>
      <c r="NC43">
        <v>1459000</v>
      </c>
      <c r="ND43">
        <v>2624000</v>
      </c>
      <c r="NE43">
        <v>1666000.0000000002</v>
      </c>
      <c r="NF43">
        <v>324000</v>
      </c>
      <c r="NG43">
        <v>91000</v>
      </c>
      <c r="NH43">
        <v>4999.9999999999818</v>
      </c>
      <c r="NI43">
        <v>504722.22222222225</v>
      </c>
      <c r="NJ43">
        <v>1212332.7832783277</v>
      </c>
      <c r="NK43">
        <v>99944.994499450011</v>
      </c>
      <c r="NL43">
        <v>743055.00550054968</v>
      </c>
      <c r="NM43">
        <v>2046277.777777778</v>
      </c>
      <c r="NN43">
        <v>2623667.2167216726</v>
      </c>
      <c r="NO43">
        <v>-11000</v>
      </c>
      <c r="NP43">
        <v>-16000</v>
      </c>
      <c r="NQ43">
        <v>8000</v>
      </c>
      <c r="NR43">
        <v>-13000</v>
      </c>
      <c r="NS43">
        <v>19000</v>
      </c>
      <c r="NT43">
        <v>10000</v>
      </c>
      <c r="NU43">
        <v>9000</v>
      </c>
      <c r="NV43">
        <v>17000</v>
      </c>
      <c r="NW43">
        <v>0</v>
      </c>
      <c r="NX43">
        <v>1000</v>
      </c>
      <c r="NY43">
        <v>0</v>
      </c>
      <c r="NZ43">
        <v>-4000</v>
      </c>
      <c r="OA43">
        <v>15000</v>
      </c>
      <c r="OB43">
        <v>1000</v>
      </c>
      <c r="OC43">
        <f t="shared" si="0"/>
        <v>-15959.97258468397</v>
      </c>
      <c r="OD43">
        <f t="shared" si="1"/>
        <v>18252.413444883612</v>
      </c>
      <c r="OE43">
        <f t="shared" si="2"/>
        <v>11104</v>
      </c>
      <c r="OF43">
        <f t="shared" si="3"/>
        <v>-26308.320571720367</v>
      </c>
      <c r="OG43">
        <f t="shared" si="4"/>
        <v>6308.3205717202509</v>
      </c>
      <c r="OH43">
        <f t="shared" si="4"/>
        <v>36000.000000000233</v>
      </c>
      <c r="OI43">
        <f t="shared" si="4"/>
        <v>2000</v>
      </c>
      <c r="OJ43">
        <f t="shared" si="4"/>
        <v>-19000</v>
      </c>
      <c r="OK43">
        <f t="shared" si="4"/>
        <v>28000</v>
      </c>
      <c r="OL43">
        <f t="shared" si="4"/>
        <v>-20000</v>
      </c>
      <c r="OM43">
        <f t="shared" si="4"/>
        <v>-81999.999999999767</v>
      </c>
      <c r="ON43">
        <f t="shared" si="4"/>
        <v>-1236.533957845415</v>
      </c>
      <c r="OO43">
        <f t="shared" si="4"/>
        <v>-4777.5175644028059</v>
      </c>
      <c r="OP43">
        <f t="shared" si="4"/>
        <v>-985.94847775179278</v>
      </c>
      <c r="OQ43">
        <f t="shared" si="4"/>
        <v>-5558.0395007875632</v>
      </c>
      <c r="OR43">
        <f t="shared" si="4"/>
        <v>-18329.703090265626</v>
      </c>
      <c r="OS43">
        <f t="shared" si="4"/>
        <v>-6112.2574089470145</v>
      </c>
      <c r="OT43">
        <f t="shared" si="4"/>
        <v>17058.178471382533</v>
      </c>
      <c r="OU43">
        <f t="shared" si="4"/>
        <v>25850.480585470374</v>
      </c>
      <c r="OV43">
        <f t="shared" si="4"/>
        <v>-21305.099917051382</v>
      </c>
      <c r="OW43">
        <v>0.68916797488226056</v>
      </c>
      <c r="OX43">
        <v>0.31083202511773939</v>
      </c>
      <c r="OY43">
        <v>0.29526462395543174</v>
      </c>
      <c r="OZ43">
        <v>0.6629526462395543</v>
      </c>
      <c r="PA43">
        <v>1.9896538002387586E-3</v>
      </c>
      <c r="PB43">
        <v>3.979307600477517E-2</v>
      </c>
      <c r="PC43">
        <v>0.52555869509375808</v>
      </c>
      <c r="PD43">
        <v>0.28384279475982532</v>
      </c>
      <c r="PE43">
        <v>0.19059851014641666</v>
      </c>
      <c r="PF43">
        <v>0.36205981242258006</v>
      </c>
      <c r="PG43">
        <v>0.25818439214298355</v>
      </c>
      <c r="PH43">
        <v>5.7334984958414437E-2</v>
      </c>
      <c r="PI43">
        <v>8.9364714209874352E-2</v>
      </c>
      <c r="PJ43">
        <v>0.23305609626614759</v>
      </c>
      <c r="PK43">
        <v>0.25378326665507045</v>
      </c>
      <c r="PL43">
        <v>0.45642720473125759</v>
      </c>
      <c r="PM43">
        <v>0.28978952861367197</v>
      </c>
      <c r="PN43">
        <v>0.19637462235649547</v>
      </c>
      <c r="PO43">
        <v>0.46632308512528881</v>
      </c>
      <c r="PP43">
        <v>1.6172027723476097E-2</v>
      </c>
      <c r="PQ43">
        <v>0.21556779811622534</v>
      </c>
      <c r="PR43">
        <v>0.10556246667851431</v>
      </c>
      <c r="PS43">
        <v>0.77142857142857146</v>
      </c>
      <c r="PT43">
        <v>0.21666666666666667</v>
      </c>
      <c r="PU43">
        <v>1.1904761904761862E-2</v>
      </c>
      <c r="PV43">
        <v>0.27777777777777779</v>
      </c>
      <c r="PW43">
        <v>0.66721672167216717</v>
      </c>
      <c r="PX43">
        <v>5.5005500550055042E-2</v>
      </c>
      <c r="PY43">
        <v>0</v>
      </c>
      <c r="PZ43">
        <v>0</v>
      </c>
      <c r="QA43">
        <v>1</v>
      </c>
      <c r="QB43">
        <v>2689</v>
      </c>
      <c r="QC43">
        <v>182</v>
      </c>
      <c r="QD43">
        <v>0.24642103431420961</v>
      </c>
      <c r="QE43">
        <v>1063879</v>
      </c>
      <c r="QF43" s="5">
        <v>101.16623300000001</v>
      </c>
      <c r="QG43">
        <v>99.199520000000007</v>
      </c>
      <c r="QH43">
        <v>95.236630000000005</v>
      </c>
      <c r="QI43" s="5">
        <v>100.13333299999999</v>
      </c>
      <c r="QJ43">
        <v>107.06494219401941</v>
      </c>
      <c r="QK43" s="6">
        <v>3891.779</v>
      </c>
      <c r="QL43" s="7">
        <v>21102</v>
      </c>
      <c r="QM43">
        <v>3.7532828623782426E-2</v>
      </c>
    </row>
    <row r="44" spans="1:455" ht="15.75" x14ac:dyDescent="0.25">
      <c r="A44" t="s">
        <v>398</v>
      </c>
      <c r="B44">
        <v>724000</v>
      </c>
      <c r="C44">
        <v>887000</v>
      </c>
      <c r="D44">
        <v>-1762000</v>
      </c>
      <c r="E44">
        <v>19000</v>
      </c>
      <c r="F44">
        <v>147000</v>
      </c>
      <c r="G44">
        <v>85000</v>
      </c>
      <c r="H44">
        <v>-80000</v>
      </c>
      <c r="I44">
        <v>-668000</v>
      </c>
      <c r="J44">
        <v>153000</v>
      </c>
      <c r="K44">
        <v>-153000</v>
      </c>
      <c r="L44">
        <v>663000</v>
      </c>
      <c r="M44">
        <v>-2449000</v>
      </c>
      <c r="N44">
        <v>-1182000</v>
      </c>
      <c r="O44">
        <v>15000</v>
      </c>
      <c r="P44">
        <v>-368000</v>
      </c>
      <c r="Q44">
        <v>3985000</v>
      </c>
      <c r="R44">
        <v>1893000</v>
      </c>
      <c r="S44">
        <v>420000</v>
      </c>
      <c r="T44">
        <v>2045000</v>
      </c>
      <c r="U44">
        <v>2616000</v>
      </c>
      <c r="V44">
        <v>3985000</v>
      </c>
      <c r="W44">
        <v>5939000</v>
      </c>
      <c r="X44">
        <v>5980000</v>
      </c>
      <c r="Y44">
        <v>5768000</v>
      </c>
      <c r="Z44">
        <v>2957000</v>
      </c>
      <c r="AA44">
        <v>7000</v>
      </c>
      <c r="AB44">
        <v>-3010000</v>
      </c>
      <c r="AC44">
        <v>2000</v>
      </c>
      <c r="AD44">
        <v>45000</v>
      </c>
      <c r="AE44">
        <v>-21000</v>
      </c>
      <c r="AF44">
        <v>29000</v>
      </c>
      <c r="AG44">
        <v>99000</v>
      </c>
      <c r="AH44">
        <v>-34000</v>
      </c>
      <c r="AI44">
        <v>-72000</v>
      </c>
      <c r="AJ44">
        <v>1000</v>
      </c>
      <c r="AK44">
        <v>5000</v>
      </c>
      <c r="AL44">
        <v>45000</v>
      </c>
      <c r="AM44">
        <v>24000</v>
      </c>
      <c r="AN44">
        <v>-24000</v>
      </c>
      <c r="AO44">
        <v>-51000</v>
      </c>
      <c r="AP44">
        <v>2000</v>
      </c>
      <c r="AQ44">
        <v>3000</v>
      </c>
      <c r="AR44">
        <v>-13000</v>
      </c>
      <c r="AS44">
        <v>51000</v>
      </c>
      <c r="AT44">
        <v>-43000</v>
      </c>
      <c r="AU44">
        <v>-2000</v>
      </c>
      <c r="AV44">
        <v>2000</v>
      </c>
      <c r="AW44">
        <v>2000</v>
      </c>
      <c r="AX44">
        <v>42000</v>
      </c>
      <c r="AY44">
        <v>33000</v>
      </c>
      <c r="AZ44">
        <v>26000</v>
      </c>
      <c r="BA44">
        <v>30000</v>
      </c>
      <c r="BB44">
        <v>-4000</v>
      </c>
      <c r="BC44">
        <v>3000</v>
      </c>
      <c r="BD44">
        <v>0</v>
      </c>
      <c r="BE44">
        <v>-2000</v>
      </c>
      <c r="BF44">
        <v>0</v>
      </c>
      <c r="BG44">
        <v>0</v>
      </c>
      <c r="BH44">
        <v>-3000</v>
      </c>
      <c r="BI44">
        <v>-40000</v>
      </c>
      <c r="BJ44">
        <v>-15000</v>
      </c>
      <c r="BK44">
        <v>0</v>
      </c>
      <c r="BL44">
        <v>58000</v>
      </c>
      <c r="BM44">
        <v>0</v>
      </c>
      <c r="BN44">
        <v>0</v>
      </c>
      <c r="BO44">
        <v>8000</v>
      </c>
      <c r="BP44">
        <v>1000</v>
      </c>
      <c r="BQ44">
        <v>-1000</v>
      </c>
      <c r="BR44">
        <v>-9000</v>
      </c>
      <c r="BS44">
        <v>4000</v>
      </c>
      <c r="BT44">
        <v>-6000</v>
      </c>
      <c r="BU44">
        <v>0</v>
      </c>
      <c r="BV44">
        <v>-13000</v>
      </c>
      <c r="BW44">
        <v>15000</v>
      </c>
      <c r="BX44">
        <v>78000</v>
      </c>
      <c r="BY44">
        <v>-3000</v>
      </c>
      <c r="BZ44">
        <v>132000</v>
      </c>
      <c r="CA44">
        <v>60000</v>
      </c>
      <c r="CB44">
        <v>58000</v>
      </c>
      <c r="CC44">
        <v>262000</v>
      </c>
      <c r="CD44">
        <v>201000</v>
      </c>
      <c r="CE44">
        <v>145000</v>
      </c>
      <c r="CF44">
        <v>25000</v>
      </c>
      <c r="CG44">
        <v>0</v>
      </c>
      <c r="CH44">
        <v>-25000</v>
      </c>
      <c r="CI44">
        <v>0</v>
      </c>
      <c r="CJ44">
        <v>0</v>
      </c>
      <c r="CK44">
        <v>-2322000</v>
      </c>
      <c r="CL44">
        <v>-64000</v>
      </c>
      <c r="CM44">
        <v>-214000</v>
      </c>
      <c r="CN44">
        <v>3210000</v>
      </c>
      <c r="CO44">
        <v>-594000</v>
      </c>
      <c r="CP44">
        <v>44000</v>
      </c>
      <c r="CQ44">
        <v>13000</v>
      </c>
      <c r="CR44">
        <v>0</v>
      </c>
      <c r="CS44">
        <v>-17000</v>
      </c>
      <c r="CT44">
        <v>-37000</v>
      </c>
      <c r="CU44">
        <v>2171</v>
      </c>
      <c r="CV44">
        <v>10065</v>
      </c>
      <c r="CW44">
        <v>10726</v>
      </c>
      <c r="CX44">
        <v>15743</v>
      </c>
      <c r="CY44">
        <v>42530</v>
      </c>
      <c r="CZ44">
        <v>19981</v>
      </c>
      <c r="DA44">
        <v>2924</v>
      </c>
      <c r="DB44">
        <v>7958</v>
      </c>
      <c r="DC44">
        <v>9999</v>
      </c>
      <c r="DD44">
        <v>14603</v>
      </c>
      <c r="DE44">
        <v>3249</v>
      </c>
      <c r="DF44">
        <v>0</v>
      </c>
      <c r="DG44">
        <v>17077</v>
      </c>
      <c r="DH44">
        <v>9013</v>
      </c>
      <c r="DI44">
        <v>3581</v>
      </c>
      <c r="DJ44">
        <v>744</v>
      </c>
      <c r="DK44">
        <v>1141</v>
      </c>
      <c r="DL44">
        <v>0</v>
      </c>
      <c r="DM44">
        <v>9458</v>
      </c>
      <c r="DN44">
        <v>24748</v>
      </c>
      <c r="DO44">
        <v>18960</v>
      </c>
      <c r="DP44">
        <v>0</v>
      </c>
      <c r="DQ44">
        <v>-1054</v>
      </c>
      <c r="DR44">
        <v>0</v>
      </c>
      <c r="DS44">
        <v>1091</v>
      </c>
      <c r="DT44">
        <v>19059</v>
      </c>
      <c r="DU44">
        <v>0</v>
      </c>
      <c r="DV44">
        <v>0</v>
      </c>
      <c r="DW44">
        <v>502</v>
      </c>
      <c r="DX44">
        <v>440</v>
      </c>
      <c r="DY44">
        <v>777</v>
      </c>
      <c r="DZ44">
        <v>777</v>
      </c>
      <c r="EA44">
        <v>1317</v>
      </c>
      <c r="EB44">
        <v>2205</v>
      </c>
      <c r="EC44">
        <v>603</v>
      </c>
      <c r="ED44">
        <v>-743</v>
      </c>
      <c r="EE44">
        <v>655</v>
      </c>
      <c r="EF44">
        <v>0</v>
      </c>
      <c r="EG44">
        <v>806</v>
      </c>
      <c r="EH44">
        <v>1920</v>
      </c>
      <c r="EI44">
        <v>25157</v>
      </c>
      <c r="EJ44">
        <v>10842</v>
      </c>
      <c r="EK44">
        <v>28066</v>
      </c>
      <c r="EL44">
        <v>26959</v>
      </c>
      <c r="EM44">
        <v>47804</v>
      </c>
      <c r="EN44">
        <v>39040</v>
      </c>
      <c r="EO44">
        <v>4720</v>
      </c>
      <c r="EP44">
        <v>7958</v>
      </c>
      <c r="EQ44">
        <v>20765</v>
      </c>
      <c r="ER44">
        <v>41712</v>
      </c>
      <c r="ES44">
        <v>521115</v>
      </c>
      <c r="ET44">
        <v>496744</v>
      </c>
      <c r="EU44">
        <v>511354</v>
      </c>
      <c r="EV44">
        <v>484776</v>
      </c>
      <c r="EW44">
        <v>251227</v>
      </c>
      <c r="EX44">
        <v>235687</v>
      </c>
      <c r="EY44">
        <v>242991</v>
      </c>
      <c r="EZ44">
        <v>227688</v>
      </c>
      <c r="FA44">
        <v>133230</v>
      </c>
      <c r="FB44">
        <v>130635</v>
      </c>
      <c r="FC44">
        <v>129699</v>
      </c>
      <c r="FD44">
        <v>127342</v>
      </c>
      <c r="FE44">
        <v>107693</v>
      </c>
      <c r="FF44">
        <v>61010</v>
      </c>
      <c r="FG44">
        <v>3579</v>
      </c>
      <c r="FH44">
        <v>21258</v>
      </c>
      <c r="FI44">
        <v>21847</v>
      </c>
      <c r="FJ44">
        <v>265714</v>
      </c>
      <c r="FK44">
        <v>262960</v>
      </c>
      <c r="FL44">
        <v>15800</v>
      </c>
      <c r="FM44">
        <v>4863</v>
      </c>
      <c r="FN44">
        <v>2109</v>
      </c>
      <c r="FO44">
        <v>0</v>
      </c>
      <c r="FP44">
        <v>156265</v>
      </c>
      <c r="FQ44">
        <v>0</v>
      </c>
      <c r="FR44">
        <v>12434</v>
      </c>
      <c r="FS44">
        <v>0</v>
      </c>
      <c r="FT44">
        <v>81215</v>
      </c>
      <c r="FU44">
        <v>184711</v>
      </c>
      <c r="FV44">
        <v>120816</v>
      </c>
      <c r="FW44">
        <v>120816</v>
      </c>
      <c r="FX44">
        <v>12045</v>
      </c>
      <c r="FY44">
        <v>12045</v>
      </c>
      <c r="FZ44">
        <v>14396</v>
      </c>
      <c r="GA44">
        <v>14396</v>
      </c>
      <c r="GB44">
        <v>37454</v>
      </c>
      <c r="GC44">
        <v>37454</v>
      </c>
      <c r="GD44">
        <v>173603</v>
      </c>
      <c r="GE44">
        <v>121923</v>
      </c>
      <c r="GF44">
        <v>20809</v>
      </c>
      <c r="GG44">
        <v>87101</v>
      </c>
      <c r="GH44">
        <v>314729</v>
      </c>
      <c r="GI44">
        <v>0</v>
      </c>
      <c r="GJ44">
        <v>42689</v>
      </c>
      <c r="GK44">
        <v>37471</v>
      </c>
      <c r="GL44">
        <v>341</v>
      </c>
      <c r="GM44">
        <v>485</v>
      </c>
      <c r="GN44">
        <v>5073</v>
      </c>
      <c r="GO44">
        <v>103595</v>
      </c>
      <c r="GP44">
        <v>969</v>
      </c>
      <c r="GQ44">
        <v>264</v>
      </c>
      <c r="GR44">
        <v>85960</v>
      </c>
      <c r="GS44">
        <v>18340</v>
      </c>
      <c r="GT44">
        <v>94967</v>
      </c>
      <c r="GU44">
        <v>7692</v>
      </c>
      <c r="GV44">
        <v>102659</v>
      </c>
      <c r="GW44">
        <v>12417</v>
      </c>
      <c r="GX44">
        <v>9577</v>
      </c>
      <c r="GY44">
        <v>14939</v>
      </c>
      <c r="GZ44">
        <v>14332</v>
      </c>
      <c r="HA44">
        <v>2926</v>
      </c>
      <c r="HB44">
        <v>2737</v>
      </c>
      <c r="HC44">
        <v>9536</v>
      </c>
      <c r="HD44">
        <v>5032</v>
      </c>
      <c r="HE44">
        <v>21210</v>
      </c>
      <c r="HF44">
        <v>15678</v>
      </c>
      <c r="HG44">
        <v>-9680</v>
      </c>
      <c r="HH44">
        <v>-41</v>
      </c>
      <c r="HI44">
        <v>-9907</v>
      </c>
      <c r="HJ44">
        <v>6878</v>
      </c>
      <c r="HK44">
        <v>12752</v>
      </c>
      <c r="HL44">
        <v>11074</v>
      </c>
      <c r="HM44">
        <v>0</v>
      </c>
      <c r="HN44">
        <v>-11074</v>
      </c>
      <c r="HO44">
        <v>3302</v>
      </c>
      <c r="HP44">
        <v>0</v>
      </c>
      <c r="HQ44">
        <v>-3302</v>
      </c>
      <c r="HR44">
        <v>0</v>
      </c>
      <c r="HS44">
        <v>164048</v>
      </c>
      <c r="HT44">
        <v>164048</v>
      </c>
      <c r="HU44">
        <v>148351</v>
      </c>
      <c r="HV44">
        <v>0</v>
      </c>
      <c r="HW44">
        <v>-148351</v>
      </c>
      <c r="HX44">
        <v>1540</v>
      </c>
      <c r="HY44">
        <v>220</v>
      </c>
      <c r="HZ44">
        <v>-1320</v>
      </c>
      <c r="IA44">
        <v>532281</v>
      </c>
      <c r="IB44">
        <v>101168</v>
      </c>
      <c r="IC44">
        <v>36598</v>
      </c>
      <c r="ID44">
        <v>160354</v>
      </c>
      <c r="IE44">
        <v>234162</v>
      </c>
      <c r="IF44">
        <v>0</v>
      </c>
      <c r="IG44">
        <v>101168</v>
      </c>
      <c r="IH44">
        <v>17466</v>
      </c>
      <c r="II44">
        <v>27125</v>
      </c>
      <c r="IJ44">
        <v>2067</v>
      </c>
      <c r="IK44">
        <v>0</v>
      </c>
      <c r="IL44">
        <v>3627</v>
      </c>
      <c r="IM44">
        <v>-347</v>
      </c>
      <c r="IN44">
        <v>-6478</v>
      </c>
      <c r="IO44">
        <v>1038</v>
      </c>
      <c r="IP44">
        <v>2161</v>
      </c>
      <c r="IQ44">
        <v>209</v>
      </c>
      <c r="IR44">
        <v>0</v>
      </c>
      <c r="IS44">
        <v>-780</v>
      </c>
      <c r="IT44">
        <v>390</v>
      </c>
      <c r="IU44">
        <v>181</v>
      </c>
      <c r="IV44">
        <v>43577</v>
      </c>
      <c r="IW44">
        <v>13539</v>
      </c>
      <c r="IX44">
        <v>169</v>
      </c>
      <c r="IY44">
        <v>-19133</v>
      </c>
      <c r="IZ44">
        <v>-38152</v>
      </c>
      <c r="JA44">
        <v>85443</v>
      </c>
      <c r="JB44">
        <v>85443</v>
      </c>
      <c r="JC44">
        <v>80661</v>
      </c>
      <c r="JD44">
        <v>80661</v>
      </c>
      <c r="JE44">
        <v>2852283</v>
      </c>
      <c r="JF44">
        <v>2814974</v>
      </c>
      <c r="JG44">
        <v>2844286</v>
      </c>
      <c r="JH44">
        <v>2808860</v>
      </c>
      <c r="JI44">
        <v>5699739</v>
      </c>
      <c r="JJ44">
        <v>5697429</v>
      </c>
      <c r="JK44">
        <v>105.48679867986799</v>
      </c>
      <c r="JL44">
        <v>104.91242198510167</v>
      </c>
      <c r="JM44">
        <v>106.57615613067459</v>
      </c>
      <c r="JN44">
        <v>102.47383444338726</v>
      </c>
      <c r="JO44">
        <v>101.99081163859111</v>
      </c>
      <c r="JP44">
        <v>102.64998159735002</v>
      </c>
      <c r="JQ44">
        <v>101.41987829614605</v>
      </c>
      <c r="JR44">
        <v>106.71936758893281</v>
      </c>
      <c r="JS44">
        <v>102.85442435775451</v>
      </c>
      <c r="JT44">
        <v>101.885310290652</v>
      </c>
      <c r="JU44">
        <v>103.08092056421678</v>
      </c>
      <c r="JV44">
        <v>101.56057494866531</v>
      </c>
      <c r="JW44">
        <v>7.4915772352390775E-4</v>
      </c>
      <c r="JX44">
        <v>6.9276778651612414E-3</v>
      </c>
      <c r="JY44">
        <v>9.105407021440165E-3</v>
      </c>
      <c r="JZ44">
        <v>9.6181192660550457E-3</v>
      </c>
      <c r="KA44">
        <v>2.7139318579783023E-3</v>
      </c>
      <c r="KB44">
        <v>2.2718709459184083E-3</v>
      </c>
      <c r="KC44">
        <v>6.128170443016571E-3</v>
      </c>
      <c r="KD44">
        <v>86184</v>
      </c>
      <c r="KE44">
        <v>10240</v>
      </c>
      <c r="KF44">
        <v>752</v>
      </c>
      <c r="KG44">
        <v>2703</v>
      </c>
      <c r="KH44">
        <v>178</v>
      </c>
      <c r="KI44">
        <v>2881</v>
      </c>
      <c r="KJ44">
        <v>178</v>
      </c>
      <c r="KK44">
        <v>6.1784102742103435E-2</v>
      </c>
      <c r="KL44">
        <v>247270</v>
      </c>
      <c r="KM44">
        <v>243505</v>
      </c>
      <c r="KN44">
        <v>6005</v>
      </c>
      <c r="KO44">
        <v>19132</v>
      </c>
      <c r="KP44">
        <v>19132</v>
      </c>
      <c r="KQ44">
        <v>246477</v>
      </c>
      <c r="KR44">
        <v>271694</v>
      </c>
      <c r="KS44">
        <v>277711</v>
      </c>
      <c r="KT44">
        <v>269369</v>
      </c>
      <c r="KU44">
        <v>251227</v>
      </c>
      <c r="KV44">
        <v>235687</v>
      </c>
      <c r="KW44">
        <v>242991</v>
      </c>
      <c r="KX44">
        <v>227688</v>
      </c>
      <c r="KY44">
        <v>423</v>
      </c>
      <c r="KZ44">
        <v>-539</v>
      </c>
      <c r="LA44">
        <v>-169</v>
      </c>
      <c r="LB44">
        <v>2133</v>
      </c>
      <c r="LC44">
        <v>1152</v>
      </c>
      <c r="LD44">
        <v>249963</v>
      </c>
      <c r="LE44">
        <v>278928</v>
      </c>
      <c r="LF44" s="1">
        <v>2377028.2560000001</v>
      </c>
      <c r="LG44" s="1">
        <v>104064.266</v>
      </c>
      <c r="LH44" s="1">
        <v>2320482.344</v>
      </c>
      <c r="LI44" s="1">
        <v>935741.61190000002</v>
      </c>
      <c r="LJ44" s="1">
        <v>40096.313699999999</v>
      </c>
      <c r="LK44" s="1">
        <v>47372.771000000001</v>
      </c>
      <c r="LL44" s="1">
        <v>806333.58530000004</v>
      </c>
      <c r="LM44" s="1">
        <v>304767.44219999999</v>
      </c>
      <c r="LN44" s="1">
        <v>1.0766286549999999</v>
      </c>
      <c r="LO44" s="1">
        <v>1.0300477210000001</v>
      </c>
      <c r="LP44" s="1">
        <v>1.341E-3</v>
      </c>
      <c r="LQ44" s="1">
        <v>4.7535000000000001E-2</v>
      </c>
      <c r="LR44" s="1">
        <v>3.3769999999999998E-3</v>
      </c>
      <c r="LS44" s="1">
        <v>3.2690999999999998E-2</v>
      </c>
      <c r="LT44" s="1">
        <v>9.8709999999999996E-3</v>
      </c>
      <c r="LU44" s="1">
        <v>2.9093999999999998E-2</v>
      </c>
      <c r="LV44" s="1">
        <v>2.1059999999999998E-3</v>
      </c>
      <c r="LW44" s="1">
        <v>3.8878999999999997E-2</v>
      </c>
      <c r="LX44" s="1">
        <v>2634226.7089999998</v>
      </c>
      <c r="LY44" s="1">
        <v>112356.72</v>
      </c>
      <c r="LZ44" s="1">
        <v>2470562.23</v>
      </c>
      <c r="MA44" s="1">
        <v>981594.21310000005</v>
      </c>
      <c r="MB44" s="1">
        <v>43411.70796</v>
      </c>
      <c r="MC44" s="1">
        <v>48184.814700000003</v>
      </c>
      <c r="MD44" s="1">
        <v>836707.03489999997</v>
      </c>
      <c r="ME44" s="1">
        <v>304726.22710000002</v>
      </c>
      <c r="MF44" s="1">
        <v>19546.505135238862</v>
      </c>
      <c r="MG44" s="1">
        <v>4431.3434085555036</v>
      </c>
      <c r="MH44" s="1">
        <v>19118.750831263824</v>
      </c>
      <c r="MI44" s="1">
        <v>39260.793583032893</v>
      </c>
      <c r="MJ44" s="1">
        <v>332.50882548536737</v>
      </c>
      <c r="MK44" s="1">
        <v>1980.5173815981188</v>
      </c>
      <c r="ML44" s="1">
        <v>6635.2551196152262</v>
      </c>
      <c r="MM44" s="1">
        <v>12865.824732875277</v>
      </c>
      <c r="MN44" s="1">
        <v>21044.327533702806</v>
      </c>
      <c r="MO44" s="1">
        <v>4564.4951789509687</v>
      </c>
      <c r="MP44" s="1">
        <v>20583.7949927437</v>
      </c>
      <c r="MQ44" s="1">
        <v>40440.49095485446</v>
      </c>
      <c r="MR44" s="1">
        <v>357.98852955794075</v>
      </c>
      <c r="MS44" s="1">
        <v>2040.0274153160299</v>
      </c>
      <c r="MT44" s="1">
        <v>7143.7057950132048</v>
      </c>
      <c r="MU44" s="1">
        <v>13252.413444883614</v>
      </c>
      <c r="MV44">
        <v>744</v>
      </c>
      <c r="MW44">
        <v>-1896</v>
      </c>
      <c r="MX44">
        <v>1429000</v>
      </c>
      <c r="MY44">
        <v>616000</v>
      </c>
      <c r="MZ44">
        <v>2119000</v>
      </c>
      <c r="NA44">
        <v>1145000</v>
      </c>
      <c r="NB44">
        <v>721000</v>
      </c>
      <c r="NC44">
        <v>1543741.8491890987</v>
      </c>
      <c r="ND44">
        <v>2653556.2614947334</v>
      </c>
      <c r="NE44">
        <v>1782701.8893161677</v>
      </c>
      <c r="NF44">
        <v>321766.10978520289</v>
      </c>
      <c r="NG44">
        <v>92219.570405727922</v>
      </c>
      <c r="NH44">
        <v>6014.3198090691976</v>
      </c>
      <c r="NI44">
        <v>525000</v>
      </c>
      <c r="NJ44">
        <v>1262000</v>
      </c>
      <c r="NK44">
        <v>106000.00000000007</v>
      </c>
      <c r="NL44">
        <v>721283.79087476316</v>
      </c>
      <c r="NM44">
        <v>2119492.0410256982</v>
      </c>
      <c r="NN44">
        <v>2652780.4295942718</v>
      </c>
      <c r="NO44">
        <v>3000</v>
      </c>
      <c r="NP44">
        <v>-1000</v>
      </c>
      <c r="NQ44">
        <v>6000</v>
      </c>
      <c r="NR44">
        <v>17000</v>
      </c>
      <c r="NS44">
        <v>10000</v>
      </c>
      <c r="NT44">
        <v>25000</v>
      </c>
      <c r="NU44">
        <v>-26000</v>
      </c>
      <c r="NV44">
        <v>31000</v>
      </c>
      <c r="NW44">
        <v>1000</v>
      </c>
      <c r="NX44">
        <v>2000</v>
      </c>
      <c r="NY44">
        <v>0</v>
      </c>
      <c r="NZ44">
        <v>-9000</v>
      </c>
      <c r="OA44">
        <v>5000</v>
      </c>
      <c r="OB44">
        <v>1000</v>
      </c>
      <c r="OC44">
        <f t="shared" si="0"/>
        <v>-30071.759596020991</v>
      </c>
      <c r="OD44">
        <f t="shared" si="1"/>
        <v>-7594.8887481611673</v>
      </c>
      <c r="OE44">
        <f t="shared" si="2"/>
        <v>-16972</v>
      </c>
      <c r="OF44">
        <f t="shared" si="3"/>
        <v>109000</v>
      </c>
      <c r="OG44">
        <f t="shared" si="4"/>
        <v>23000</v>
      </c>
      <c r="OH44">
        <f t="shared" si="4"/>
        <v>66999.999999999767</v>
      </c>
      <c r="OI44">
        <f t="shared" si="4"/>
        <v>23000</v>
      </c>
      <c r="OJ44">
        <f t="shared" si="4"/>
        <v>-31000</v>
      </c>
      <c r="OK44">
        <f t="shared" si="4"/>
        <v>59741.849189098692</v>
      </c>
      <c r="OL44">
        <f t="shared" si="4"/>
        <v>55556.261494733393</v>
      </c>
      <c r="OM44">
        <f t="shared" si="4"/>
        <v>85701.88931616745</v>
      </c>
      <c r="ON44">
        <f t="shared" si="4"/>
        <v>-3233.8902147971094</v>
      </c>
      <c r="OO44">
        <f t="shared" si="4"/>
        <v>-780.42959427207825</v>
      </c>
      <c r="OP44">
        <f t="shared" si="4"/>
        <v>1014.3198090692158</v>
      </c>
      <c r="OQ44">
        <f t="shared" si="4"/>
        <v>29277.777777777752</v>
      </c>
      <c r="OR44">
        <f t="shared" si="4"/>
        <v>44667.216721672332</v>
      </c>
      <c r="OS44">
        <f t="shared" si="4"/>
        <v>5055.0055005500617</v>
      </c>
      <c r="OT44">
        <f t="shared" si="4"/>
        <v>8300.5449702344667</v>
      </c>
      <c r="OU44">
        <f t="shared" si="4"/>
        <v>80809.151996081375</v>
      </c>
      <c r="OV44">
        <f t="shared" si="4"/>
        <v>46085.212872599252</v>
      </c>
      <c r="OW44">
        <v>0.69877750611246947</v>
      </c>
      <c r="OX44">
        <v>0.30122249388753058</v>
      </c>
      <c r="OY44">
        <v>0.27561162079510704</v>
      </c>
      <c r="OZ44">
        <v>0.68157492354740057</v>
      </c>
      <c r="PA44">
        <v>2.2935779816513763E-3</v>
      </c>
      <c r="PB44">
        <v>4.0519877675840976E-2</v>
      </c>
      <c r="PC44">
        <v>0.53174404015056465</v>
      </c>
      <c r="PD44">
        <v>0.28732747804265996</v>
      </c>
      <c r="PE44">
        <v>0.1809284818067754</v>
      </c>
      <c r="PF44">
        <v>0.35685415964971373</v>
      </c>
      <c r="PG44">
        <v>0.26002020882452004</v>
      </c>
      <c r="PH44">
        <v>5.4058605591108116E-2</v>
      </c>
      <c r="PI44">
        <v>8.8413607275176831E-2</v>
      </c>
      <c r="PJ44">
        <v>0.24065341865948131</v>
      </c>
      <c r="PK44">
        <v>0.25815081090118708</v>
      </c>
      <c r="PL44">
        <v>0.4437385052666778</v>
      </c>
      <c r="PM44">
        <v>0.29811068383213507</v>
      </c>
      <c r="PN44">
        <v>0.1984746056508927</v>
      </c>
      <c r="PO44">
        <v>0.46004506846940546</v>
      </c>
      <c r="PP44">
        <v>1.5947304558849022E-2</v>
      </c>
      <c r="PQ44">
        <v>0.21875541688334199</v>
      </c>
      <c r="PR44">
        <v>0.10677760443751083</v>
      </c>
      <c r="PS44">
        <v>0.76610978520286399</v>
      </c>
      <c r="PT44">
        <v>0.21957040572792363</v>
      </c>
      <c r="PU44">
        <v>1.4319809069212375E-2</v>
      </c>
      <c r="PV44">
        <v>0.27733755942947702</v>
      </c>
      <c r="PW44">
        <v>0.66666666666666663</v>
      </c>
      <c r="PX44">
        <v>5.599577390385635E-2</v>
      </c>
      <c r="PY44">
        <v>0</v>
      </c>
      <c r="PZ44">
        <v>0</v>
      </c>
      <c r="QA44">
        <v>0</v>
      </c>
      <c r="QB44">
        <v>2704</v>
      </c>
      <c r="QC44">
        <v>171</v>
      </c>
      <c r="QD44">
        <v>0.25532942995354729</v>
      </c>
      <c r="QE44">
        <v>1070063</v>
      </c>
      <c r="QF44" s="5">
        <v>101.023267</v>
      </c>
      <c r="QG44">
        <v>99.243629999999996</v>
      </c>
      <c r="QH44">
        <v>95.068430000000006</v>
      </c>
      <c r="QI44" s="5">
        <v>99.933333300000001</v>
      </c>
      <c r="QJ44">
        <v>106.85109775603071</v>
      </c>
      <c r="QK44" s="6">
        <v>3891.779</v>
      </c>
      <c r="QL44" s="7">
        <v>22898</v>
      </c>
      <c r="QM44">
        <v>3.7532828623782426E-2</v>
      </c>
    </row>
    <row r="45" spans="1:455" ht="15.75" x14ac:dyDescent="0.25">
      <c r="A45" t="s">
        <v>399</v>
      </c>
      <c r="B45">
        <v>777000</v>
      </c>
      <c r="C45">
        <v>905000</v>
      </c>
      <c r="D45">
        <v>-1747000</v>
      </c>
      <c r="E45">
        <v>13000</v>
      </c>
      <c r="F45">
        <v>71000</v>
      </c>
      <c r="G45">
        <v>83000</v>
      </c>
      <c r="H45">
        <v>-88000</v>
      </c>
      <c r="I45">
        <v>-700000</v>
      </c>
      <c r="J45">
        <v>133000</v>
      </c>
      <c r="K45">
        <v>-133000</v>
      </c>
      <c r="L45">
        <v>705000</v>
      </c>
      <c r="M45">
        <v>-2463000</v>
      </c>
      <c r="N45">
        <v>-1179000</v>
      </c>
      <c r="O45">
        <v>20000</v>
      </c>
      <c r="P45">
        <v>-368000</v>
      </c>
      <c r="Q45">
        <v>3991000</v>
      </c>
      <c r="R45">
        <v>1819000</v>
      </c>
      <c r="S45">
        <v>423000</v>
      </c>
      <c r="T45">
        <v>2062000</v>
      </c>
      <c r="U45">
        <v>2697000</v>
      </c>
      <c r="V45">
        <v>3704000</v>
      </c>
      <c r="W45">
        <v>5591000</v>
      </c>
      <c r="X45">
        <v>6073000</v>
      </c>
      <c r="Y45">
        <v>5793000</v>
      </c>
      <c r="Z45">
        <v>3098000</v>
      </c>
      <c r="AA45">
        <v>8000</v>
      </c>
      <c r="AB45">
        <v>-3155000</v>
      </c>
      <c r="AC45">
        <v>2000</v>
      </c>
      <c r="AD45">
        <v>48000</v>
      </c>
      <c r="AE45">
        <v>43000</v>
      </c>
      <c r="AF45">
        <v>-13000</v>
      </c>
      <c r="AG45">
        <v>-42000</v>
      </c>
      <c r="AH45">
        <v>-3000</v>
      </c>
      <c r="AI45">
        <v>16000</v>
      </c>
      <c r="AJ45">
        <v>-2000</v>
      </c>
      <c r="AK45">
        <v>-11000</v>
      </c>
      <c r="AL45">
        <v>-6000</v>
      </c>
      <c r="AM45">
        <v>2000</v>
      </c>
      <c r="AN45">
        <v>-2000</v>
      </c>
      <c r="AO45">
        <v>17000</v>
      </c>
      <c r="AP45">
        <v>0</v>
      </c>
      <c r="AQ45">
        <v>10000</v>
      </c>
      <c r="AR45">
        <v>5000</v>
      </c>
      <c r="AS45">
        <v>7000</v>
      </c>
      <c r="AT45">
        <v>-23000</v>
      </c>
      <c r="AU45">
        <v>-34000</v>
      </c>
      <c r="AV45">
        <v>1000</v>
      </c>
      <c r="AW45">
        <v>50000</v>
      </c>
      <c r="AX45">
        <v>102000</v>
      </c>
      <c r="AY45">
        <v>-12000</v>
      </c>
      <c r="AZ45">
        <v>-33000</v>
      </c>
      <c r="BA45">
        <v>45000</v>
      </c>
      <c r="BB45">
        <v>-18000</v>
      </c>
      <c r="BC45">
        <v>15000</v>
      </c>
      <c r="BD45">
        <v>1000</v>
      </c>
      <c r="BE45">
        <v>-16000</v>
      </c>
      <c r="BF45">
        <v>0</v>
      </c>
      <c r="BG45">
        <v>1000</v>
      </c>
      <c r="BH45">
        <v>9000</v>
      </c>
      <c r="BI45">
        <v>30000</v>
      </c>
      <c r="BJ45">
        <v>54000</v>
      </c>
      <c r="BK45">
        <v>-3000</v>
      </c>
      <c r="BL45">
        <v>-92000</v>
      </c>
      <c r="BM45">
        <v>-1000</v>
      </c>
      <c r="BN45">
        <v>2000</v>
      </c>
      <c r="BO45">
        <v>-26000</v>
      </c>
      <c r="BP45">
        <v>-21000</v>
      </c>
      <c r="BQ45">
        <v>21000</v>
      </c>
      <c r="BR45">
        <v>26000</v>
      </c>
      <c r="BS45">
        <v>-14000</v>
      </c>
      <c r="BT45">
        <v>-6000</v>
      </c>
      <c r="BU45">
        <v>0</v>
      </c>
      <c r="BV45">
        <v>-7000</v>
      </c>
      <c r="BW45">
        <v>27000</v>
      </c>
      <c r="BX45">
        <v>-40000</v>
      </c>
      <c r="BY45">
        <v>3000</v>
      </c>
      <c r="BZ45">
        <v>-33000</v>
      </c>
      <c r="CA45">
        <v>-21000</v>
      </c>
      <c r="CB45">
        <v>-269000</v>
      </c>
      <c r="CC45">
        <v>-314000</v>
      </c>
      <c r="CD45">
        <v>47000</v>
      </c>
      <c r="CE45">
        <v>43000</v>
      </c>
      <c r="CF45">
        <v>126000</v>
      </c>
      <c r="CG45">
        <v>0</v>
      </c>
      <c r="CH45">
        <v>-128000</v>
      </c>
      <c r="CI45">
        <v>0</v>
      </c>
      <c r="CJ45">
        <v>1000</v>
      </c>
      <c r="CK45">
        <v>-2242000</v>
      </c>
      <c r="CL45">
        <v>-60000</v>
      </c>
      <c r="CM45">
        <v>-243000</v>
      </c>
      <c r="CN45">
        <v>3313000</v>
      </c>
      <c r="CO45">
        <v>-751000</v>
      </c>
      <c r="CP45">
        <v>8000</v>
      </c>
      <c r="CQ45">
        <v>-3000</v>
      </c>
      <c r="CR45">
        <v>-3000</v>
      </c>
      <c r="CS45">
        <v>22000</v>
      </c>
      <c r="CT45">
        <v>-26000</v>
      </c>
      <c r="CU45">
        <v>2045</v>
      </c>
      <c r="CV45">
        <v>9335</v>
      </c>
      <c r="CW45">
        <v>21287</v>
      </c>
      <c r="CX45">
        <v>21974</v>
      </c>
      <c r="CY45">
        <v>39685</v>
      </c>
      <c r="CZ45">
        <v>22440</v>
      </c>
      <c r="DA45">
        <v>2673</v>
      </c>
      <c r="DB45">
        <v>7204</v>
      </c>
      <c r="DC45">
        <v>9488</v>
      </c>
      <c r="DD45">
        <v>14226</v>
      </c>
      <c r="DE45">
        <v>18230</v>
      </c>
      <c r="DF45">
        <v>0</v>
      </c>
      <c r="DG45">
        <v>62323</v>
      </c>
      <c r="DH45">
        <v>76188</v>
      </c>
      <c r="DI45">
        <v>25801</v>
      </c>
      <c r="DJ45">
        <v>30409</v>
      </c>
      <c r="DK45">
        <v>884</v>
      </c>
      <c r="DL45">
        <v>0</v>
      </c>
      <c r="DM45">
        <v>24519</v>
      </c>
      <c r="DN45">
        <v>25161</v>
      </c>
      <c r="DO45">
        <v>18121</v>
      </c>
      <c r="DP45">
        <v>0</v>
      </c>
      <c r="DQ45">
        <v>1441</v>
      </c>
      <c r="DR45">
        <v>0</v>
      </c>
      <c r="DS45">
        <v>1690</v>
      </c>
      <c r="DT45">
        <v>21509</v>
      </c>
      <c r="DU45">
        <v>0</v>
      </c>
      <c r="DV45">
        <v>0</v>
      </c>
      <c r="DW45">
        <v>579</v>
      </c>
      <c r="DX45">
        <v>322</v>
      </c>
      <c r="DY45">
        <v>788</v>
      </c>
      <c r="DZ45">
        <v>788</v>
      </c>
      <c r="EA45">
        <v>1879</v>
      </c>
      <c r="EB45">
        <v>2872</v>
      </c>
      <c r="EC45">
        <v>892</v>
      </c>
      <c r="ED45">
        <v>452</v>
      </c>
      <c r="EE45">
        <v>375</v>
      </c>
      <c r="EF45">
        <v>0</v>
      </c>
      <c r="EG45">
        <v>2949</v>
      </c>
      <c r="EH45">
        <v>2771</v>
      </c>
      <c r="EI45">
        <v>39184</v>
      </c>
      <c r="EJ45">
        <v>10123</v>
      </c>
      <c r="EK45">
        <v>86930</v>
      </c>
      <c r="EL45">
        <v>101033</v>
      </c>
      <c r="EM45">
        <v>68069</v>
      </c>
      <c r="EN45">
        <v>74810</v>
      </c>
      <c r="EO45">
        <v>3932</v>
      </c>
      <c r="EP45">
        <v>7204</v>
      </c>
      <c r="EQ45">
        <v>37536</v>
      </c>
      <c r="ER45">
        <v>42481</v>
      </c>
      <c r="ES45">
        <v>504761</v>
      </c>
      <c r="ET45">
        <v>476171</v>
      </c>
      <c r="EU45">
        <v>518612</v>
      </c>
      <c r="EV45">
        <v>490360</v>
      </c>
      <c r="EW45">
        <v>241376</v>
      </c>
      <c r="EX45">
        <v>227389</v>
      </c>
      <c r="EY45">
        <v>243693</v>
      </c>
      <c r="EZ45">
        <v>229223</v>
      </c>
      <c r="FA45">
        <v>126637</v>
      </c>
      <c r="FB45">
        <v>124300</v>
      </c>
      <c r="FC45">
        <v>130346</v>
      </c>
      <c r="FD45">
        <v>127529</v>
      </c>
      <c r="FE45">
        <v>105493</v>
      </c>
      <c r="FF45">
        <v>65303</v>
      </c>
      <c r="FG45">
        <v>4094</v>
      </c>
      <c r="FH45">
        <v>17015</v>
      </c>
      <c r="FI45">
        <v>19080</v>
      </c>
      <c r="FJ45">
        <v>265244</v>
      </c>
      <c r="FK45">
        <v>262694</v>
      </c>
      <c r="FL45">
        <v>14712</v>
      </c>
      <c r="FM45">
        <v>4652</v>
      </c>
      <c r="FN45">
        <v>2103</v>
      </c>
      <c r="FO45">
        <v>0</v>
      </c>
      <c r="FP45">
        <v>155955</v>
      </c>
      <c r="FQ45">
        <v>0</v>
      </c>
      <c r="FR45">
        <v>12722</v>
      </c>
      <c r="FS45">
        <v>0</v>
      </c>
      <c r="FT45">
        <v>81855</v>
      </c>
      <c r="FU45">
        <v>165897</v>
      </c>
      <c r="FV45">
        <v>103939</v>
      </c>
      <c r="FW45">
        <v>103939</v>
      </c>
      <c r="FX45">
        <v>11316</v>
      </c>
      <c r="FY45">
        <v>11316</v>
      </c>
      <c r="FZ45">
        <v>14538</v>
      </c>
      <c r="GA45">
        <v>14538</v>
      </c>
      <c r="GB45">
        <v>36104</v>
      </c>
      <c r="GC45">
        <v>36104</v>
      </c>
      <c r="GD45">
        <v>176435</v>
      </c>
      <c r="GE45">
        <v>89836</v>
      </c>
      <c r="GF45">
        <v>4575</v>
      </c>
      <c r="GG45">
        <v>84596</v>
      </c>
      <c r="GH45">
        <v>327860</v>
      </c>
      <c r="GI45">
        <v>0</v>
      </c>
      <c r="GJ45">
        <v>41353</v>
      </c>
      <c r="GK45">
        <v>35995</v>
      </c>
      <c r="GL45">
        <v>353</v>
      </c>
      <c r="GM45">
        <v>499</v>
      </c>
      <c r="GN45">
        <v>5213</v>
      </c>
      <c r="GO45">
        <v>106697</v>
      </c>
      <c r="GP45">
        <v>1104</v>
      </c>
      <c r="GQ45">
        <v>269</v>
      </c>
      <c r="GR45">
        <v>91193</v>
      </c>
      <c r="GS45">
        <v>16339</v>
      </c>
      <c r="GT45">
        <v>90338</v>
      </c>
      <c r="GU45">
        <v>7590</v>
      </c>
      <c r="GV45">
        <v>97927</v>
      </c>
      <c r="GW45">
        <v>9200</v>
      </c>
      <c r="GX45">
        <v>9539</v>
      </c>
      <c r="GY45">
        <v>18745</v>
      </c>
      <c r="GZ45">
        <v>14652</v>
      </c>
      <c r="HA45">
        <v>2951</v>
      </c>
      <c r="HB45">
        <v>3099</v>
      </c>
      <c r="HC45">
        <v>9223</v>
      </c>
      <c r="HD45">
        <v>5323</v>
      </c>
      <c r="HE45">
        <v>22458</v>
      </c>
      <c r="HF45">
        <v>14983</v>
      </c>
      <c r="HG45">
        <v>-6101</v>
      </c>
      <c r="HH45">
        <v>-316</v>
      </c>
      <c r="HI45">
        <v>-13422</v>
      </c>
      <c r="HJ45">
        <v>7806</v>
      </c>
      <c r="HK45">
        <v>12032</v>
      </c>
      <c r="HL45">
        <v>11474</v>
      </c>
      <c r="HM45">
        <v>0</v>
      </c>
      <c r="HN45">
        <v>-11474</v>
      </c>
      <c r="HO45">
        <v>3510</v>
      </c>
      <c r="HP45">
        <v>0</v>
      </c>
      <c r="HQ45">
        <v>-3510</v>
      </c>
      <c r="HR45">
        <v>0</v>
      </c>
      <c r="HS45">
        <v>157882</v>
      </c>
      <c r="HT45">
        <v>157882</v>
      </c>
      <c r="HU45">
        <v>138760</v>
      </c>
      <c r="HV45">
        <v>0</v>
      </c>
      <c r="HW45">
        <v>-138760</v>
      </c>
      <c r="HX45">
        <v>4331</v>
      </c>
      <c r="HY45">
        <v>192</v>
      </c>
      <c r="HZ45">
        <v>-4139</v>
      </c>
      <c r="IA45">
        <v>497992</v>
      </c>
      <c r="IB45">
        <v>72262</v>
      </c>
      <c r="IC45">
        <v>20404</v>
      </c>
      <c r="ID45">
        <v>143076</v>
      </c>
      <c r="IE45">
        <v>262250</v>
      </c>
      <c r="IF45">
        <v>0</v>
      </c>
      <c r="IG45">
        <v>72262</v>
      </c>
      <c r="IH45">
        <v>749</v>
      </c>
      <c r="II45">
        <v>16439</v>
      </c>
      <c r="IJ45">
        <v>40530</v>
      </c>
      <c r="IK45">
        <v>0</v>
      </c>
      <c r="IL45">
        <v>1406</v>
      </c>
      <c r="IM45">
        <v>-107</v>
      </c>
      <c r="IN45">
        <v>-2810</v>
      </c>
      <c r="IO45">
        <v>1518</v>
      </c>
      <c r="IP45">
        <v>-8</v>
      </c>
      <c r="IQ45">
        <v>97</v>
      </c>
      <c r="IR45">
        <v>0</v>
      </c>
      <c r="IS45">
        <v>-343</v>
      </c>
      <c r="IT45">
        <v>172</v>
      </c>
      <c r="IU45">
        <v>75</v>
      </c>
      <c r="IV45">
        <v>8268</v>
      </c>
      <c r="IW45">
        <v>-3453</v>
      </c>
      <c r="IX45">
        <v>-3043</v>
      </c>
      <c r="IY45">
        <v>22796</v>
      </c>
      <c r="IZ45">
        <v>-24569</v>
      </c>
      <c r="JA45">
        <v>86598</v>
      </c>
      <c r="JB45">
        <v>86598</v>
      </c>
      <c r="JC45">
        <v>80519</v>
      </c>
      <c r="JD45">
        <v>80586</v>
      </c>
      <c r="JE45">
        <v>2821190</v>
      </c>
      <c r="JF45">
        <v>2787757</v>
      </c>
      <c r="JG45">
        <v>2857291</v>
      </c>
      <c r="JH45">
        <v>2821077</v>
      </c>
      <c r="JI45">
        <v>5713395</v>
      </c>
      <c r="JJ45">
        <v>5713620</v>
      </c>
      <c r="JK45">
        <v>105.7504078303426</v>
      </c>
      <c r="JL45">
        <v>106.00587988240235</v>
      </c>
      <c r="JM45">
        <v>106.15655233069481</v>
      </c>
      <c r="JN45">
        <v>104.45544554455446</v>
      </c>
      <c r="JO45">
        <v>101.85036202735319</v>
      </c>
      <c r="JP45">
        <v>102.0376778162245</v>
      </c>
      <c r="JQ45">
        <v>98.9015631601183</v>
      </c>
      <c r="JR45">
        <v>106.32635253054102</v>
      </c>
      <c r="JS45">
        <v>104.02298850574712</v>
      </c>
      <c r="JT45">
        <v>102.19607843137256</v>
      </c>
      <c r="JU45">
        <v>101.36733185513674</v>
      </c>
      <c r="JV45">
        <v>99.297230260438184</v>
      </c>
      <c r="JW45">
        <v>7.4915772352390775E-4</v>
      </c>
      <c r="JX45">
        <v>6.9276778651612414E-3</v>
      </c>
      <c r="JY45">
        <v>6.8346802529866482E-3</v>
      </c>
      <c r="JZ45">
        <v>1.1688172043010753E-2</v>
      </c>
      <c r="KA45">
        <v>2.1182599524416368E-3</v>
      </c>
      <c r="KB45">
        <v>2.0654667047907971E-3</v>
      </c>
      <c r="KC45">
        <v>6.8066494512588763E-3</v>
      </c>
      <c r="KD45">
        <v>82580</v>
      </c>
      <c r="KE45">
        <v>9250</v>
      </c>
      <c r="KF45">
        <v>842</v>
      </c>
      <c r="KG45">
        <v>2746</v>
      </c>
      <c r="KH45">
        <v>179</v>
      </c>
      <c r="KI45">
        <v>2925</v>
      </c>
      <c r="KJ45">
        <v>179</v>
      </c>
      <c r="KK45">
        <v>6.1196581196581196E-2</v>
      </c>
      <c r="KL45">
        <v>240234</v>
      </c>
      <c r="KM45">
        <v>241930</v>
      </c>
      <c r="KN45">
        <v>552</v>
      </c>
      <c r="KO45">
        <v>19655</v>
      </c>
      <c r="KP45">
        <v>19655</v>
      </c>
      <c r="KQ45">
        <v>236746</v>
      </c>
      <c r="KR45">
        <v>260112</v>
      </c>
      <c r="KS45">
        <v>274339</v>
      </c>
      <c r="KT45">
        <v>270635</v>
      </c>
      <c r="KU45">
        <v>241376</v>
      </c>
      <c r="KV45">
        <v>227389</v>
      </c>
      <c r="KW45">
        <v>243693</v>
      </c>
      <c r="KX45">
        <v>229223</v>
      </c>
      <c r="KY45">
        <v>-268</v>
      </c>
      <c r="KZ45">
        <v>453</v>
      </c>
      <c r="LA45">
        <v>43</v>
      </c>
      <c r="LB45">
        <v>-796</v>
      </c>
      <c r="LC45">
        <v>-1431</v>
      </c>
      <c r="LD45">
        <v>234145</v>
      </c>
      <c r="LE45">
        <v>265400</v>
      </c>
      <c r="LF45" s="1">
        <v>2398083.5830000001</v>
      </c>
      <c r="LG45" s="1">
        <v>103640.1219</v>
      </c>
      <c r="LH45" s="1">
        <v>2333027.8259999999</v>
      </c>
      <c r="LI45" s="1">
        <v>943063.93660000002</v>
      </c>
      <c r="LJ45" s="1">
        <v>39985.727509999997</v>
      </c>
      <c r="LK45" s="1">
        <v>49051.835469999998</v>
      </c>
      <c r="LL45" s="1">
        <v>812232.44790000003</v>
      </c>
      <c r="LM45" s="1">
        <v>306146.40360000002</v>
      </c>
      <c r="LN45" s="1">
        <v>1.0884640990000001</v>
      </c>
      <c r="LO45" s="1">
        <v>1.0357492530000001</v>
      </c>
      <c r="LP45" s="1">
        <v>-1.7650000000000001E-3</v>
      </c>
      <c r="LQ45" s="1">
        <v>4.3374000000000003E-2</v>
      </c>
      <c r="LR45" s="1">
        <v>1.6869999999999999E-3</v>
      </c>
      <c r="LS45" s="1">
        <v>3.1473000000000001E-2</v>
      </c>
      <c r="LT45" s="1">
        <v>9.8510000000000004E-3</v>
      </c>
      <c r="LU45" s="1">
        <v>3.8549999999999999E-3</v>
      </c>
      <c r="LV45" s="1">
        <v>-2.22E-4</v>
      </c>
      <c r="LW45" s="1">
        <v>3.4773999999999999E-2</v>
      </c>
      <c r="LX45" s="1">
        <v>2685327.5010000002</v>
      </c>
      <c r="LY45" s="1">
        <v>112485.00380000001</v>
      </c>
      <c r="LZ45" s="1">
        <v>2511635.145</v>
      </c>
      <c r="MA45" s="1">
        <v>994345.55200000003</v>
      </c>
      <c r="MB45" s="1">
        <v>43761.22148</v>
      </c>
      <c r="MC45" s="1">
        <v>50192.960729999999</v>
      </c>
      <c r="MD45" s="1">
        <v>852673.17229999998</v>
      </c>
      <c r="ME45" s="1">
        <v>307831.70250000001</v>
      </c>
      <c r="MF45" s="1">
        <v>16859.872128160048</v>
      </c>
      <c r="MG45" s="1">
        <v>4089.5393734839954</v>
      </c>
      <c r="MH45" s="1">
        <v>16460.135714327844</v>
      </c>
      <c r="MI45" s="1">
        <v>36772.920451328697</v>
      </c>
      <c r="MJ45" s="1">
        <v>284.40259625869822</v>
      </c>
      <c r="MK45" s="1">
        <v>1861.6865022049976</v>
      </c>
      <c r="ML45" s="1">
        <v>5719.8565440633929</v>
      </c>
      <c r="MM45" s="1">
        <v>11976.944435062829</v>
      </c>
      <c r="MN45" s="1">
        <v>18351.365525232941</v>
      </c>
      <c r="MO45" s="1">
        <v>4235.7373512001368</v>
      </c>
      <c r="MP45" s="1">
        <v>17916.26678971358</v>
      </c>
      <c r="MQ45" s="1">
        <v>38087.524888092121</v>
      </c>
      <c r="MR45" s="1">
        <v>309.56201568998478</v>
      </c>
      <c r="MS45" s="1">
        <v>1928.2404039790092</v>
      </c>
      <c r="MT45" s="1">
        <v>6225.8584996432155</v>
      </c>
      <c r="MU45" s="1">
        <v>12405.111251838833</v>
      </c>
      <c r="MV45">
        <v>8342</v>
      </c>
      <c r="MW45">
        <v>6028</v>
      </c>
      <c r="MX45">
        <v>1342000</v>
      </c>
      <c r="MY45">
        <v>720000</v>
      </c>
      <c r="MZ45">
        <v>1880999.9999999998</v>
      </c>
      <c r="NA45">
        <v>1089000</v>
      </c>
      <c r="NB45">
        <v>734000</v>
      </c>
      <c r="NC45">
        <v>1566742.015146526</v>
      </c>
      <c r="ND45">
        <v>2651563.3849193281</v>
      </c>
      <c r="NE45">
        <v>1854694.5999341458</v>
      </c>
      <c r="NF45">
        <v>320000</v>
      </c>
      <c r="NG45">
        <v>97000</v>
      </c>
      <c r="NH45">
        <v>6000.0000000000091</v>
      </c>
      <c r="NI45">
        <v>481735.16483516485</v>
      </c>
      <c r="NJ45">
        <v>1235320.8791208791</v>
      </c>
      <c r="NK45">
        <v>101943.95604395609</v>
      </c>
      <c r="NL45">
        <v>734361.44402189809</v>
      </c>
      <c r="NM45">
        <v>1880522.8200183092</v>
      </c>
      <c r="NN45">
        <v>2651679.1208791211</v>
      </c>
      <c r="NO45">
        <v>-9000</v>
      </c>
      <c r="NP45">
        <v>58000</v>
      </c>
      <c r="NQ45">
        <v>9000</v>
      </c>
      <c r="NR45">
        <v>-33000</v>
      </c>
      <c r="NS45">
        <v>12000</v>
      </c>
      <c r="NT45">
        <v>-30000</v>
      </c>
      <c r="NU45">
        <v>-13000</v>
      </c>
      <c r="NV45">
        <v>89000</v>
      </c>
      <c r="NW45">
        <v>0</v>
      </c>
      <c r="NX45">
        <v>0</v>
      </c>
      <c r="NY45">
        <v>0</v>
      </c>
      <c r="NZ45">
        <v>-3000</v>
      </c>
      <c r="OA45">
        <v>-30000</v>
      </c>
      <c r="OB45">
        <v>0</v>
      </c>
      <c r="OC45">
        <f t="shared" si="0"/>
        <v>-86843.527968557813</v>
      </c>
      <c r="OD45">
        <f t="shared" si="1"/>
        <v>55459.285900370378</v>
      </c>
      <c r="OE45">
        <f t="shared" si="2"/>
        <v>10182</v>
      </c>
      <c r="OF45">
        <f t="shared" si="3"/>
        <v>-78000</v>
      </c>
      <c r="OG45">
        <f t="shared" si="4"/>
        <v>46000</v>
      </c>
      <c r="OH45">
        <f t="shared" si="4"/>
        <v>-247000.00000000023</v>
      </c>
      <c r="OI45">
        <f t="shared" si="4"/>
        <v>-23000</v>
      </c>
      <c r="OJ45">
        <f t="shared" si="4"/>
        <v>1000</v>
      </c>
      <c r="OK45">
        <f t="shared" si="4"/>
        <v>53000.165957427351</v>
      </c>
      <c r="OL45">
        <f t="shared" si="4"/>
        <v>11007.123424594756</v>
      </c>
      <c r="OM45">
        <f t="shared" si="4"/>
        <v>-17007.289382021874</v>
      </c>
      <c r="ON45">
        <f t="shared" si="4"/>
        <v>-1766.1097852028906</v>
      </c>
      <c r="OO45">
        <f t="shared" si="4"/>
        <v>4780.4295942720782</v>
      </c>
      <c r="OP45">
        <f t="shared" si="4"/>
        <v>-14.319809069188523</v>
      </c>
      <c r="OQ45">
        <f t="shared" si="4"/>
        <v>-40264.835164835153</v>
      </c>
      <c r="OR45">
        <f t="shared" si="4"/>
        <v>3320.8791208791081</v>
      </c>
      <c r="OS45">
        <f t="shared" si="4"/>
        <v>-4056.0439560439845</v>
      </c>
      <c r="OT45">
        <f t="shared" si="4"/>
        <v>99921.181115692743</v>
      </c>
      <c r="OU45">
        <f t="shared" si="4"/>
        <v>-294428.50690775941</v>
      </c>
      <c r="OV45">
        <f t="shared" si="4"/>
        <v>-11283.308715150692</v>
      </c>
      <c r="OW45">
        <v>0.6508244422890398</v>
      </c>
      <c r="OX45">
        <v>0.34917555771096026</v>
      </c>
      <c r="OY45">
        <v>0.27215424545791622</v>
      </c>
      <c r="OZ45">
        <v>0.68780126065999259</v>
      </c>
      <c r="PA45">
        <v>2.2246941045606229E-3</v>
      </c>
      <c r="PB45">
        <v>3.781979977753059E-2</v>
      </c>
      <c r="PC45">
        <v>0.50782937365010794</v>
      </c>
      <c r="PD45">
        <v>0.29400647948164149</v>
      </c>
      <c r="PE45">
        <v>0.19816414686825054</v>
      </c>
      <c r="PF45">
        <v>0.33637339055793991</v>
      </c>
      <c r="PG45">
        <v>0.28022174535050071</v>
      </c>
      <c r="PH45">
        <v>5.7224606580829757E-2</v>
      </c>
      <c r="PI45">
        <v>8.6194563662374823E-2</v>
      </c>
      <c r="PJ45">
        <v>0.2399856938483548</v>
      </c>
      <c r="PK45">
        <v>0.25798485347382283</v>
      </c>
      <c r="PL45">
        <v>0.43661508067171551</v>
      </c>
      <c r="PM45">
        <v>0.30540006585446167</v>
      </c>
      <c r="PN45">
        <v>0.18795305488436315</v>
      </c>
      <c r="PO45">
        <v>0.45771487745944078</v>
      </c>
      <c r="PP45">
        <v>1.674145667932344E-2</v>
      </c>
      <c r="PQ45">
        <v>0.21332412840869866</v>
      </c>
      <c r="PR45">
        <v>0.12426648256817398</v>
      </c>
      <c r="PS45">
        <v>0.75650118203309691</v>
      </c>
      <c r="PT45">
        <v>0.2293144208037825</v>
      </c>
      <c r="PU45">
        <v>1.4184397163120588E-2</v>
      </c>
      <c r="PV45">
        <v>0.26483516483516484</v>
      </c>
      <c r="PW45">
        <v>0.67912087912087915</v>
      </c>
      <c r="PX45">
        <v>5.6043956043956067E-2</v>
      </c>
      <c r="PY45">
        <v>1</v>
      </c>
      <c r="PZ45">
        <v>0</v>
      </c>
      <c r="QA45">
        <v>0</v>
      </c>
      <c r="QB45">
        <v>2725</v>
      </c>
      <c r="QC45">
        <v>189</v>
      </c>
      <c r="QD45">
        <v>0.25225197136241923</v>
      </c>
      <c r="QE45">
        <v>1074422</v>
      </c>
      <c r="QF45" s="5">
        <v>100.714433</v>
      </c>
      <c r="QG45">
        <v>100.65258</v>
      </c>
      <c r="QH45">
        <v>96.343140000000005</v>
      </c>
      <c r="QI45" s="5">
        <v>99.9</v>
      </c>
      <c r="QJ45">
        <v>106.81545699854553</v>
      </c>
      <c r="QK45" s="6">
        <v>3644.1424999999999</v>
      </c>
      <c r="QL45" s="7">
        <v>21324</v>
      </c>
      <c r="QM45">
        <v>3.5174950893094144E-2</v>
      </c>
    </row>
    <row r="46" spans="1:455" ht="15.75" x14ac:dyDescent="0.25">
      <c r="A46" t="s">
        <v>400</v>
      </c>
      <c r="B46">
        <v>805000</v>
      </c>
      <c r="C46">
        <v>907000</v>
      </c>
      <c r="D46">
        <v>-1690000</v>
      </c>
      <c r="E46">
        <v>36000</v>
      </c>
      <c r="F46">
        <v>-39000</v>
      </c>
      <c r="G46">
        <v>84000</v>
      </c>
      <c r="H46">
        <v>-101000</v>
      </c>
      <c r="I46">
        <v>-732000</v>
      </c>
      <c r="J46">
        <v>162000</v>
      </c>
      <c r="K46">
        <v>-162000</v>
      </c>
      <c r="L46">
        <v>747000</v>
      </c>
      <c r="M46">
        <v>-2479000</v>
      </c>
      <c r="N46">
        <v>-1183000</v>
      </c>
      <c r="O46">
        <v>14000</v>
      </c>
      <c r="P46">
        <v>-367000</v>
      </c>
      <c r="Q46">
        <v>4015000</v>
      </c>
      <c r="R46">
        <v>1839000</v>
      </c>
      <c r="S46">
        <v>450000</v>
      </c>
      <c r="T46">
        <v>2123000</v>
      </c>
      <c r="U46">
        <v>2723000</v>
      </c>
      <c r="V46">
        <v>3734000</v>
      </c>
      <c r="W46">
        <v>5738000</v>
      </c>
      <c r="X46">
        <v>6153000</v>
      </c>
      <c r="Y46">
        <v>5838000</v>
      </c>
      <c r="Z46">
        <v>3193000</v>
      </c>
      <c r="AA46">
        <v>8000</v>
      </c>
      <c r="AB46">
        <v>-3251000</v>
      </c>
      <c r="AC46">
        <v>1000</v>
      </c>
      <c r="AD46">
        <v>48000</v>
      </c>
      <c r="AE46">
        <v>13000</v>
      </c>
      <c r="AF46">
        <v>10000</v>
      </c>
      <c r="AG46">
        <v>74000</v>
      </c>
      <c r="AH46">
        <v>25000</v>
      </c>
      <c r="AI46">
        <v>-130000</v>
      </c>
      <c r="AJ46">
        <v>1000</v>
      </c>
      <c r="AK46">
        <v>-9000</v>
      </c>
      <c r="AL46">
        <v>-10000</v>
      </c>
      <c r="AM46">
        <v>55000</v>
      </c>
      <c r="AN46">
        <v>-55000</v>
      </c>
      <c r="AO46">
        <v>17000</v>
      </c>
      <c r="AP46">
        <v>-5000</v>
      </c>
      <c r="AQ46">
        <v>2000</v>
      </c>
      <c r="AR46">
        <v>-6000</v>
      </c>
      <c r="AS46">
        <v>9000</v>
      </c>
      <c r="AT46">
        <v>0</v>
      </c>
      <c r="AU46">
        <v>-12000</v>
      </c>
      <c r="AV46">
        <v>-8000</v>
      </c>
      <c r="AW46">
        <v>23000</v>
      </c>
      <c r="AX46">
        <v>1000</v>
      </c>
      <c r="AY46">
        <v>-6000</v>
      </c>
      <c r="AZ46">
        <v>-11000</v>
      </c>
      <c r="BA46">
        <v>-18000</v>
      </c>
      <c r="BB46">
        <v>-11000</v>
      </c>
      <c r="BC46">
        <v>12000</v>
      </c>
      <c r="BD46">
        <v>0</v>
      </c>
      <c r="BE46">
        <v>-12000</v>
      </c>
      <c r="BF46">
        <v>0</v>
      </c>
      <c r="BG46">
        <v>0</v>
      </c>
      <c r="BH46">
        <v>8000</v>
      </c>
      <c r="BI46">
        <v>-7000</v>
      </c>
      <c r="BJ46">
        <v>-18000</v>
      </c>
      <c r="BK46">
        <v>-2000</v>
      </c>
      <c r="BL46">
        <v>20000</v>
      </c>
      <c r="BM46">
        <v>0</v>
      </c>
      <c r="BN46">
        <v>-4000</v>
      </c>
      <c r="BO46">
        <v>-22000</v>
      </c>
      <c r="BP46">
        <v>-26000</v>
      </c>
      <c r="BQ46">
        <v>26000</v>
      </c>
      <c r="BR46">
        <v>27000</v>
      </c>
      <c r="BS46">
        <v>-11000</v>
      </c>
      <c r="BT46">
        <v>-7000</v>
      </c>
      <c r="BU46">
        <v>0</v>
      </c>
      <c r="BV46">
        <v>-8000</v>
      </c>
      <c r="BW46">
        <v>24000</v>
      </c>
      <c r="BX46">
        <v>31000</v>
      </c>
      <c r="BY46">
        <v>36000</v>
      </c>
      <c r="BZ46">
        <v>38000</v>
      </c>
      <c r="CA46">
        <v>24000</v>
      </c>
      <c r="CB46">
        <v>36000</v>
      </c>
      <c r="CC46">
        <v>159000</v>
      </c>
      <c r="CD46">
        <v>97000</v>
      </c>
      <c r="CE46">
        <v>56000</v>
      </c>
      <c r="CF46">
        <v>84000</v>
      </c>
      <c r="CG46">
        <v>0</v>
      </c>
      <c r="CH46">
        <v>-85000</v>
      </c>
      <c r="CI46">
        <v>0</v>
      </c>
      <c r="CJ46">
        <v>1000</v>
      </c>
      <c r="CK46">
        <v>-2374000</v>
      </c>
      <c r="CL46">
        <v>-27000</v>
      </c>
      <c r="CM46">
        <v>-229000</v>
      </c>
      <c r="CN46">
        <v>3443000</v>
      </c>
      <c r="CO46">
        <v>-794000</v>
      </c>
      <c r="CP46">
        <v>8000</v>
      </c>
      <c r="CQ46">
        <v>17000</v>
      </c>
      <c r="CR46">
        <v>1000</v>
      </c>
      <c r="CS46">
        <v>9000</v>
      </c>
      <c r="CT46">
        <v>-44000</v>
      </c>
      <c r="CU46">
        <v>2007</v>
      </c>
      <c r="CV46">
        <v>9337</v>
      </c>
      <c r="CW46">
        <v>22085</v>
      </c>
      <c r="CX46">
        <v>22098</v>
      </c>
      <c r="CY46">
        <v>39157</v>
      </c>
      <c r="CZ46">
        <v>23224</v>
      </c>
      <c r="DA46">
        <v>2876</v>
      </c>
      <c r="DB46">
        <v>7020</v>
      </c>
      <c r="DC46">
        <v>8866</v>
      </c>
      <c r="DD46">
        <v>13311</v>
      </c>
      <c r="DE46">
        <v>11483</v>
      </c>
      <c r="DF46">
        <v>0</v>
      </c>
      <c r="DG46">
        <v>27991</v>
      </c>
      <c r="DH46">
        <v>47534</v>
      </c>
      <c r="DI46">
        <v>54058</v>
      </c>
      <c r="DJ46">
        <v>30272</v>
      </c>
      <c r="DK46">
        <v>1007</v>
      </c>
      <c r="DL46">
        <v>0</v>
      </c>
      <c r="DM46">
        <v>14790</v>
      </c>
      <c r="DN46">
        <v>31523</v>
      </c>
      <c r="DO46">
        <v>21087</v>
      </c>
      <c r="DP46">
        <v>0</v>
      </c>
      <c r="DQ46">
        <v>3339</v>
      </c>
      <c r="DR46">
        <v>0</v>
      </c>
      <c r="DS46">
        <v>1622</v>
      </c>
      <c r="DT46">
        <v>26856</v>
      </c>
      <c r="DU46">
        <v>0</v>
      </c>
      <c r="DV46">
        <v>0</v>
      </c>
      <c r="DW46">
        <v>1228</v>
      </c>
      <c r="DX46">
        <v>420</v>
      </c>
      <c r="DY46">
        <v>788</v>
      </c>
      <c r="DZ46">
        <v>788</v>
      </c>
      <c r="EA46">
        <v>-1424</v>
      </c>
      <c r="EB46">
        <v>-69</v>
      </c>
      <c r="EC46">
        <v>-627</v>
      </c>
      <c r="ED46">
        <v>346</v>
      </c>
      <c r="EE46">
        <v>383</v>
      </c>
      <c r="EF46">
        <v>0</v>
      </c>
      <c r="EG46">
        <v>-105</v>
      </c>
      <c r="EH46">
        <v>-2051</v>
      </c>
      <c r="EI46">
        <v>35365</v>
      </c>
      <c r="EJ46">
        <v>10125</v>
      </c>
      <c r="EK46">
        <v>51991</v>
      </c>
      <c r="EL46">
        <v>69564</v>
      </c>
      <c r="EM46">
        <v>94209</v>
      </c>
      <c r="EN46">
        <v>80698</v>
      </c>
      <c r="EO46">
        <v>4266</v>
      </c>
      <c r="EP46">
        <v>7020</v>
      </c>
      <c r="EQ46">
        <v>24779</v>
      </c>
      <c r="ER46">
        <v>43202</v>
      </c>
      <c r="ES46">
        <v>534095</v>
      </c>
      <c r="ET46">
        <v>504419</v>
      </c>
      <c r="EU46">
        <v>524727</v>
      </c>
      <c r="EV46">
        <v>496993</v>
      </c>
      <c r="EW46">
        <v>247502</v>
      </c>
      <c r="EX46">
        <v>231074</v>
      </c>
      <c r="EY46">
        <v>245938</v>
      </c>
      <c r="EZ46">
        <v>230165</v>
      </c>
      <c r="FA46">
        <v>132285</v>
      </c>
      <c r="FB46">
        <v>129522</v>
      </c>
      <c r="FC46">
        <v>131959</v>
      </c>
      <c r="FD46">
        <v>129069</v>
      </c>
      <c r="FE46">
        <v>118762</v>
      </c>
      <c r="FF46">
        <v>70367</v>
      </c>
      <c r="FG46">
        <v>4770</v>
      </c>
      <c r="FH46">
        <v>20747</v>
      </c>
      <c r="FI46">
        <v>22877</v>
      </c>
      <c r="FJ46">
        <v>279750</v>
      </c>
      <c r="FK46">
        <v>276761</v>
      </c>
      <c r="FL46">
        <v>16242</v>
      </c>
      <c r="FM46">
        <v>5077</v>
      </c>
      <c r="FN46">
        <v>2089</v>
      </c>
      <c r="FO46">
        <v>0</v>
      </c>
      <c r="FP46">
        <v>167172</v>
      </c>
      <c r="FQ46">
        <v>0</v>
      </c>
      <c r="FR46">
        <v>13730</v>
      </c>
      <c r="FS46">
        <v>0</v>
      </c>
      <c r="FT46">
        <v>82606</v>
      </c>
      <c r="FU46">
        <v>176964</v>
      </c>
      <c r="FV46">
        <v>113417</v>
      </c>
      <c r="FW46">
        <v>113417</v>
      </c>
      <c r="FX46">
        <v>11646</v>
      </c>
      <c r="FY46">
        <v>11646</v>
      </c>
      <c r="FZ46">
        <v>14606</v>
      </c>
      <c r="GA46">
        <v>14606</v>
      </c>
      <c r="GB46">
        <v>37296</v>
      </c>
      <c r="GC46">
        <v>37296</v>
      </c>
      <c r="GD46">
        <v>180005</v>
      </c>
      <c r="GE46">
        <v>95844</v>
      </c>
      <c r="GF46">
        <v>25157</v>
      </c>
      <c r="GG46">
        <v>88824</v>
      </c>
      <c r="GH46">
        <v>339297</v>
      </c>
      <c r="GI46">
        <v>0</v>
      </c>
      <c r="GJ46">
        <v>42689</v>
      </c>
      <c r="GK46">
        <v>37583</v>
      </c>
      <c r="GL46">
        <v>368</v>
      </c>
      <c r="GM46">
        <v>484</v>
      </c>
      <c r="GN46">
        <v>4990</v>
      </c>
      <c r="GO46">
        <v>101626</v>
      </c>
      <c r="GP46">
        <v>971</v>
      </c>
      <c r="GQ46">
        <v>269</v>
      </c>
      <c r="GR46">
        <v>86405</v>
      </c>
      <c r="GS46">
        <v>15923</v>
      </c>
      <c r="GT46">
        <v>94847</v>
      </c>
      <c r="GU46">
        <v>7850</v>
      </c>
      <c r="GV46">
        <v>102696</v>
      </c>
      <c r="GW46">
        <v>9269</v>
      </c>
      <c r="GX46">
        <v>9428</v>
      </c>
      <c r="GY46">
        <v>14581</v>
      </c>
      <c r="GZ46">
        <v>14651</v>
      </c>
      <c r="HA46">
        <v>2779</v>
      </c>
      <c r="HB46">
        <v>3138</v>
      </c>
      <c r="HC46">
        <v>9036</v>
      </c>
      <c r="HD46">
        <v>5354</v>
      </c>
      <c r="HE46">
        <v>22517</v>
      </c>
      <c r="HF46">
        <v>10665</v>
      </c>
      <c r="HG46">
        <v>-6131</v>
      </c>
      <c r="HH46">
        <v>-392</v>
      </c>
      <c r="HI46">
        <v>-9227</v>
      </c>
      <c r="HJ46">
        <v>7866</v>
      </c>
      <c r="HK46">
        <v>7886</v>
      </c>
      <c r="HL46">
        <v>11474</v>
      </c>
      <c r="HM46">
        <v>0</v>
      </c>
      <c r="HN46">
        <v>-11474</v>
      </c>
      <c r="HO46">
        <v>3510</v>
      </c>
      <c r="HP46">
        <v>0</v>
      </c>
      <c r="HQ46">
        <v>-3510</v>
      </c>
      <c r="HR46">
        <v>0</v>
      </c>
      <c r="HS46">
        <v>158249</v>
      </c>
      <c r="HT46">
        <v>158249</v>
      </c>
      <c r="HU46">
        <v>141114</v>
      </c>
      <c r="HV46">
        <v>0</v>
      </c>
      <c r="HW46">
        <v>-141114</v>
      </c>
      <c r="HX46">
        <v>2344</v>
      </c>
      <c r="HY46">
        <v>192</v>
      </c>
      <c r="HZ46">
        <v>-2152</v>
      </c>
      <c r="IA46">
        <v>542570</v>
      </c>
      <c r="IB46">
        <v>78238</v>
      </c>
      <c r="IC46">
        <v>42915</v>
      </c>
      <c r="ID46">
        <v>156431</v>
      </c>
      <c r="IE46">
        <v>264985</v>
      </c>
      <c r="IF46">
        <v>0</v>
      </c>
      <c r="IG46">
        <v>78238</v>
      </c>
      <c r="IH46">
        <v>21255</v>
      </c>
      <c r="II46">
        <v>24146</v>
      </c>
      <c r="IJ46">
        <v>39143</v>
      </c>
      <c r="IK46">
        <v>0</v>
      </c>
      <c r="IL46">
        <v>807</v>
      </c>
      <c r="IM46">
        <v>-107</v>
      </c>
      <c r="IN46">
        <v>-2011</v>
      </c>
      <c r="IO46">
        <v>1322</v>
      </c>
      <c r="IP46">
        <v>-10</v>
      </c>
      <c r="IQ46">
        <v>372</v>
      </c>
      <c r="IR46">
        <v>0</v>
      </c>
      <c r="IS46">
        <v>-820</v>
      </c>
      <c r="IT46">
        <v>410</v>
      </c>
      <c r="IU46">
        <v>39</v>
      </c>
      <c r="IV46">
        <v>8307</v>
      </c>
      <c r="IW46">
        <v>16377</v>
      </c>
      <c r="IX46">
        <v>2208</v>
      </c>
      <c r="IY46">
        <v>17177</v>
      </c>
      <c r="IZ46">
        <v>-44069</v>
      </c>
      <c r="JA46">
        <v>86914</v>
      </c>
      <c r="JB46">
        <v>86914</v>
      </c>
      <c r="JC46">
        <v>80794</v>
      </c>
      <c r="JD46">
        <v>80727</v>
      </c>
      <c r="JE46">
        <v>2881288</v>
      </c>
      <c r="JF46">
        <v>2843945</v>
      </c>
      <c r="JG46">
        <v>2870408</v>
      </c>
      <c r="JH46">
        <v>2835536</v>
      </c>
      <c r="JI46">
        <v>5718761</v>
      </c>
      <c r="JJ46">
        <v>5721473</v>
      </c>
      <c r="JK46">
        <v>105.57344064386318</v>
      </c>
      <c r="JL46">
        <v>105.88818398096748</v>
      </c>
      <c r="JM46">
        <v>107.09649502379924</v>
      </c>
      <c r="JN46">
        <v>106.93069306930694</v>
      </c>
      <c r="JO46">
        <v>102.16216216216216</v>
      </c>
      <c r="JP46">
        <v>99.858657243816268</v>
      </c>
      <c r="JQ46">
        <v>98.721534159009181</v>
      </c>
      <c r="JR46">
        <v>106.82015638575153</v>
      </c>
      <c r="JS46">
        <v>106.67293233082707</v>
      </c>
      <c r="JT46">
        <v>102.24632068164215</v>
      </c>
      <c r="JU46">
        <v>99.680170575692969</v>
      </c>
      <c r="JV46">
        <v>98.222222222222229</v>
      </c>
      <c r="JW46">
        <v>4.9962543689940908E-4</v>
      </c>
      <c r="JX46">
        <v>6.4375693345553042E-3</v>
      </c>
      <c r="JY46">
        <v>3.6618002764340013E-3</v>
      </c>
      <c r="JZ46">
        <v>7.4410576569959612E-3</v>
      </c>
      <c r="KA46">
        <v>1.4966367639916989E-3</v>
      </c>
      <c r="KB46">
        <v>1.8637621092028045E-3</v>
      </c>
      <c r="KC46">
        <v>5.7839022862511743E-3</v>
      </c>
      <c r="KD46">
        <v>87220</v>
      </c>
      <c r="KE46">
        <v>10248</v>
      </c>
      <c r="KF46">
        <v>656</v>
      </c>
      <c r="KG46">
        <v>2755</v>
      </c>
      <c r="KH46">
        <v>187</v>
      </c>
      <c r="KI46">
        <v>2942</v>
      </c>
      <c r="KJ46">
        <v>187</v>
      </c>
      <c r="KK46">
        <v>6.3562202583276689E-2</v>
      </c>
      <c r="KL46">
        <v>243096</v>
      </c>
      <c r="KM46">
        <v>247473</v>
      </c>
      <c r="KN46">
        <v>247</v>
      </c>
      <c r="KO46">
        <v>21660</v>
      </c>
      <c r="KP46">
        <v>21660</v>
      </c>
      <c r="KQ46">
        <v>250263</v>
      </c>
      <c r="KR46">
        <v>282973</v>
      </c>
      <c r="KS46">
        <v>280524</v>
      </c>
      <c r="KT46">
        <v>281362</v>
      </c>
      <c r="KU46">
        <v>247502</v>
      </c>
      <c r="KV46">
        <v>231074</v>
      </c>
      <c r="KW46">
        <v>245938</v>
      </c>
      <c r="KX46">
        <v>230165</v>
      </c>
      <c r="KY46">
        <v>-307</v>
      </c>
      <c r="KZ46">
        <v>623</v>
      </c>
      <c r="LA46">
        <v>-1208</v>
      </c>
      <c r="LB46">
        <v>-8177</v>
      </c>
      <c r="LC46">
        <v>69</v>
      </c>
      <c r="LD46">
        <v>247089</v>
      </c>
      <c r="LE46">
        <v>282635</v>
      </c>
      <c r="LF46" s="1">
        <v>2424241.2659999998</v>
      </c>
      <c r="LG46" s="1">
        <v>103174.19990000001</v>
      </c>
      <c r="LH46" s="1">
        <v>2348089.2239999999</v>
      </c>
      <c r="LI46" s="1">
        <v>950928.68729999999</v>
      </c>
      <c r="LJ46" s="1">
        <v>39853.476589999998</v>
      </c>
      <c r="LK46" s="1">
        <v>51260.170460000001</v>
      </c>
      <c r="LL46" s="1">
        <v>819218.84030000004</v>
      </c>
      <c r="LM46" s="1">
        <v>307555.5477</v>
      </c>
      <c r="LN46" s="1">
        <v>1.0980319270000001</v>
      </c>
      <c r="LO46" s="1">
        <v>1.0630041670000001</v>
      </c>
      <c r="LP46" s="1">
        <v>-2.3960000000000001E-3</v>
      </c>
      <c r="LQ46" s="1">
        <v>4.5852999999999998E-2</v>
      </c>
      <c r="LR46" s="1">
        <v>2.0560000000000001E-3</v>
      </c>
      <c r="LS46" s="1">
        <v>3.3017999999999999E-2</v>
      </c>
      <c r="LT46" s="1">
        <v>1.1819E-2</v>
      </c>
      <c r="LU46" s="1">
        <v>-3.663E-3</v>
      </c>
      <c r="LV46" s="1">
        <v>-9.0000000000000006E-5</v>
      </c>
      <c r="LW46" s="1">
        <v>3.6755000000000003E-2</v>
      </c>
      <c r="LX46" s="1">
        <v>2737048.9070000001</v>
      </c>
      <c r="LY46" s="1">
        <v>114684.9084</v>
      </c>
      <c r="LZ46" s="1">
        <v>2550449.1630000002</v>
      </c>
      <c r="MA46" s="1">
        <v>1027560.28</v>
      </c>
      <c r="MB46" s="1">
        <v>43994.060700000002</v>
      </c>
      <c r="MC46" s="1">
        <v>53882.23072</v>
      </c>
      <c r="MD46" s="1">
        <v>868116.45460000006</v>
      </c>
      <c r="ME46" s="1">
        <v>317366.94270000001</v>
      </c>
      <c r="MF46" s="1">
        <v>20411.874735131729</v>
      </c>
      <c r="MG46" s="1">
        <v>4286.2885094807079</v>
      </c>
      <c r="MH46" s="1">
        <v>19858.103210256046</v>
      </c>
      <c r="MI46" s="1">
        <v>39002.835758658774</v>
      </c>
      <c r="MJ46" s="1">
        <v>340.34039344069134</v>
      </c>
      <c r="MK46" s="1">
        <v>2028.6581166733931</v>
      </c>
      <c r="ML46" s="1">
        <v>6913.2914796890118</v>
      </c>
      <c r="MM46" s="1">
        <v>12661.555164317977</v>
      </c>
      <c r="MN46" s="1">
        <v>22412.890149099308</v>
      </c>
      <c r="MO46" s="1">
        <v>4556.3425465422124</v>
      </c>
      <c r="MP46" s="1">
        <v>21804.831334522332</v>
      </c>
      <c r="MQ46" s="1">
        <v>41460.176936270887</v>
      </c>
      <c r="MR46" s="1">
        <v>373.70461804562052</v>
      </c>
      <c r="MS46" s="1">
        <v>2156.4720314421893</v>
      </c>
      <c r="MT46" s="1">
        <v>7591.0147653556078</v>
      </c>
      <c r="MU46" s="1">
        <v>13459.28590037038</v>
      </c>
      <c r="MV46">
        <v>6529</v>
      </c>
      <c r="MW46">
        <v>5182</v>
      </c>
      <c r="MX46">
        <v>1404000</v>
      </c>
      <c r="MY46">
        <v>719000</v>
      </c>
      <c r="MZ46">
        <v>1905510.313420841</v>
      </c>
      <c r="NA46">
        <v>1081289.5794267345</v>
      </c>
      <c r="NB46">
        <v>747200.10715242429</v>
      </c>
      <c r="NC46">
        <v>1594000</v>
      </c>
      <c r="ND46">
        <v>2690000</v>
      </c>
      <c r="NE46">
        <v>1869000.0000000002</v>
      </c>
      <c r="NF46">
        <v>347000</v>
      </c>
      <c r="NG46">
        <v>97000</v>
      </c>
      <c r="NH46">
        <v>6000.0000000000136</v>
      </c>
      <c r="NI46">
        <v>488265.505984766</v>
      </c>
      <c r="NJ46">
        <v>1250680.0870511425</v>
      </c>
      <c r="NK46">
        <v>100054.40696409154</v>
      </c>
      <c r="NL46">
        <v>747945.59303590818</v>
      </c>
      <c r="NM46">
        <v>1904734.4940152341</v>
      </c>
      <c r="NN46">
        <v>2690030.3335221233</v>
      </c>
      <c r="NO46">
        <v>22000</v>
      </c>
      <c r="NP46">
        <v>1000</v>
      </c>
      <c r="NQ46">
        <v>-12000</v>
      </c>
      <c r="NR46">
        <v>-3000</v>
      </c>
      <c r="NS46">
        <v>8000</v>
      </c>
      <c r="NT46">
        <v>4000</v>
      </c>
      <c r="NU46">
        <v>-14000</v>
      </c>
      <c r="NV46">
        <v>-7000</v>
      </c>
      <c r="NW46">
        <v>-9000</v>
      </c>
      <c r="NX46">
        <v>1000</v>
      </c>
      <c r="NY46">
        <v>0</v>
      </c>
      <c r="NZ46">
        <v>-16000</v>
      </c>
      <c r="OA46">
        <v>4000</v>
      </c>
      <c r="OB46">
        <v>0</v>
      </c>
      <c r="OC46">
        <f t="shared" si="0"/>
        <v>9130.8186172479891</v>
      </c>
      <c r="OD46">
        <f t="shared" si="1"/>
        <v>11784.585535338414</v>
      </c>
      <c r="OE46">
        <f t="shared" si="2"/>
        <v>6381</v>
      </c>
      <c r="OF46">
        <f t="shared" si="3"/>
        <v>40000</v>
      </c>
      <c r="OG46">
        <f t="shared" si="4"/>
        <v>-2000</v>
      </c>
      <c r="OH46">
        <f t="shared" si="4"/>
        <v>36510.313420841238</v>
      </c>
      <c r="OI46">
        <f t="shared" si="4"/>
        <v>-4710.4205732655246</v>
      </c>
      <c r="OJ46">
        <f t="shared" si="4"/>
        <v>5200.1071524242871</v>
      </c>
      <c r="OK46">
        <f t="shared" si="4"/>
        <v>23257.984853473958</v>
      </c>
      <c r="OL46">
        <f t="shared" si="4"/>
        <v>52436.615080671851</v>
      </c>
      <c r="OM46">
        <f t="shared" si="4"/>
        <v>21305.400065854425</v>
      </c>
      <c r="ON46">
        <f t="shared" si="4"/>
        <v>36000</v>
      </c>
      <c r="OO46">
        <f t="shared" si="4"/>
        <v>-1000</v>
      </c>
      <c r="OP46">
        <f t="shared" si="4"/>
        <v>4.5474735088646412E-12</v>
      </c>
      <c r="OQ46">
        <f t="shared" si="4"/>
        <v>22530.341149601154</v>
      </c>
      <c r="OR46">
        <f t="shared" si="4"/>
        <v>11359.207930263365</v>
      </c>
      <c r="OS46">
        <f t="shared" si="4"/>
        <v>-1889.5490798645478</v>
      </c>
      <c r="OT46">
        <f t="shared" si="4"/>
        <v>4453.330396762105</v>
      </c>
      <c r="OU46">
        <f t="shared" si="4"/>
        <v>12427.088461586474</v>
      </c>
      <c r="OV46">
        <f t="shared" si="4"/>
        <v>31970.21264300216</v>
      </c>
      <c r="OW46">
        <v>0.66132830899670281</v>
      </c>
      <c r="OX46">
        <v>0.33867169100329725</v>
      </c>
      <c r="OY46">
        <v>0.27443056576047026</v>
      </c>
      <c r="OZ46">
        <v>0.68662747979426897</v>
      </c>
      <c r="PA46">
        <v>2.204261572373255E-3</v>
      </c>
      <c r="PB46">
        <v>3.6737692872887584E-2</v>
      </c>
      <c r="PC46">
        <v>0.5103134208411465</v>
      </c>
      <c r="PD46">
        <v>0.28957942673452985</v>
      </c>
      <c r="PE46">
        <v>0.20010715242432359</v>
      </c>
      <c r="PF46">
        <v>0.33199721157197631</v>
      </c>
      <c r="PG46">
        <v>0.27779714186127569</v>
      </c>
      <c r="PH46">
        <v>6.0474032764029281E-2</v>
      </c>
      <c r="PI46">
        <v>8.5047054722899959E-2</v>
      </c>
      <c r="PJ46">
        <v>0.24468455907981876</v>
      </c>
      <c r="PK46">
        <v>0.25906062083536485</v>
      </c>
      <c r="PL46">
        <v>0.43718511295303103</v>
      </c>
      <c r="PM46">
        <v>0.30375426621160412</v>
      </c>
      <c r="PN46">
        <v>0.1851978756210382</v>
      </c>
      <c r="PO46">
        <v>0.4608531780023985</v>
      </c>
      <c r="PP46">
        <v>1.6618125749528867E-2</v>
      </c>
      <c r="PQ46">
        <v>0.21415110501970192</v>
      </c>
      <c r="PR46">
        <v>0.12317971560733254</v>
      </c>
      <c r="PS46">
        <v>0.77111111111111108</v>
      </c>
      <c r="PT46">
        <v>0.21555555555555556</v>
      </c>
      <c r="PU46">
        <v>1.3333333333333364E-2</v>
      </c>
      <c r="PV46">
        <v>0.26550598476605003</v>
      </c>
      <c r="PW46">
        <v>0.6800870511425462</v>
      </c>
      <c r="PX46">
        <v>5.4406964091403776E-2</v>
      </c>
      <c r="PY46">
        <v>0</v>
      </c>
      <c r="PZ46">
        <v>1</v>
      </c>
      <c r="QA46">
        <v>0</v>
      </c>
      <c r="QB46">
        <v>2762</v>
      </c>
      <c r="QC46">
        <v>181</v>
      </c>
      <c r="QD46">
        <v>0.21778968354549524</v>
      </c>
      <c r="QE46">
        <v>1079662</v>
      </c>
      <c r="QF46" s="5">
        <v>100.51949999999999</v>
      </c>
      <c r="QG46">
        <v>100.92319999999999</v>
      </c>
      <c r="QH46">
        <v>96.238720000000001</v>
      </c>
      <c r="QI46" s="5">
        <v>100.466667</v>
      </c>
      <c r="QJ46">
        <v>107.42135083809502</v>
      </c>
      <c r="QK46" s="6">
        <v>3644.1424999999999</v>
      </c>
      <c r="QL46" s="7">
        <v>23314</v>
      </c>
      <c r="QM46">
        <v>3.5174950893094144E-2</v>
      </c>
    </row>
    <row r="47" spans="1:455" ht="15.75" x14ac:dyDescent="0.25">
      <c r="A47" t="s">
        <v>401</v>
      </c>
      <c r="B47">
        <v>812000</v>
      </c>
      <c r="C47">
        <v>885000</v>
      </c>
      <c r="D47">
        <v>-1609000</v>
      </c>
      <c r="E47">
        <v>19000</v>
      </c>
      <c r="F47">
        <v>-89000</v>
      </c>
      <c r="G47">
        <v>80000</v>
      </c>
      <c r="H47">
        <v>-101000</v>
      </c>
      <c r="I47">
        <v>-730000</v>
      </c>
      <c r="J47">
        <v>223000</v>
      </c>
      <c r="K47">
        <v>-223000</v>
      </c>
      <c r="L47">
        <v>749000</v>
      </c>
      <c r="M47">
        <v>-2500000</v>
      </c>
      <c r="N47">
        <v>-1180000</v>
      </c>
      <c r="O47">
        <v>22000</v>
      </c>
      <c r="P47">
        <v>-389000</v>
      </c>
      <c r="Q47">
        <v>4047000</v>
      </c>
      <c r="R47">
        <v>1887000</v>
      </c>
      <c r="S47">
        <v>461000</v>
      </c>
      <c r="T47">
        <v>2081000</v>
      </c>
      <c r="U47">
        <v>2809000</v>
      </c>
      <c r="V47">
        <v>4131000</v>
      </c>
      <c r="W47">
        <v>6103000</v>
      </c>
      <c r="X47">
        <v>6299000</v>
      </c>
      <c r="Y47">
        <v>5948000</v>
      </c>
      <c r="Z47">
        <v>3261000</v>
      </c>
      <c r="AA47">
        <v>9000</v>
      </c>
      <c r="AB47">
        <v>-3322000</v>
      </c>
      <c r="AC47">
        <v>1000</v>
      </c>
      <c r="AD47">
        <v>50000</v>
      </c>
      <c r="AE47">
        <v>3000</v>
      </c>
      <c r="AF47">
        <v>53000</v>
      </c>
      <c r="AG47">
        <v>1000</v>
      </c>
      <c r="AH47">
        <v>-14000</v>
      </c>
      <c r="AI47">
        <v>-47000</v>
      </c>
      <c r="AJ47">
        <v>-3000</v>
      </c>
      <c r="AK47">
        <v>2000</v>
      </c>
      <c r="AL47">
        <v>1000</v>
      </c>
      <c r="AM47">
        <v>74000</v>
      </c>
      <c r="AN47">
        <v>-74000</v>
      </c>
      <c r="AO47">
        <v>1000</v>
      </c>
      <c r="AP47">
        <v>-17000</v>
      </c>
      <c r="AQ47">
        <v>8000</v>
      </c>
      <c r="AR47">
        <v>8000</v>
      </c>
      <c r="AS47">
        <v>-23000</v>
      </c>
      <c r="AT47">
        <v>24000</v>
      </c>
      <c r="AU47">
        <v>-4000</v>
      </c>
      <c r="AV47">
        <v>0</v>
      </c>
      <c r="AW47">
        <v>0</v>
      </c>
      <c r="AX47">
        <v>43000</v>
      </c>
      <c r="AY47">
        <v>5000</v>
      </c>
      <c r="AZ47">
        <v>29000</v>
      </c>
      <c r="BA47">
        <v>71000</v>
      </c>
      <c r="BB47">
        <v>-1000</v>
      </c>
      <c r="BC47">
        <v>24000</v>
      </c>
      <c r="BD47">
        <v>1000</v>
      </c>
      <c r="BE47">
        <v>-25000</v>
      </c>
      <c r="BF47">
        <v>0</v>
      </c>
      <c r="BG47">
        <v>0</v>
      </c>
      <c r="BH47">
        <v>2000</v>
      </c>
      <c r="BI47">
        <v>-76000</v>
      </c>
      <c r="BJ47">
        <v>82000</v>
      </c>
      <c r="BK47">
        <v>-3000</v>
      </c>
      <c r="BL47">
        <v>-4000</v>
      </c>
      <c r="BM47">
        <v>0</v>
      </c>
      <c r="BN47">
        <v>-3000</v>
      </c>
      <c r="BO47">
        <v>1000</v>
      </c>
      <c r="BP47">
        <v>-14000</v>
      </c>
      <c r="BQ47">
        <v>14000</v>
      </c>
      <c r="BR47">
        <v>1000</v>
      </c>
      <c r="BS47">
        <v>-4000</v>
      </c>
      <c r="BT47">
        <v>-5000</v>
      </c>
      <c r="BU47">
        <v>0</v>
      </c>
      <c r="BV47">
        <v>1000</v>
      </c>
      <c r="BW47">
        <v>9000</v>
      </c>
      <c r="BX47">
        <v>53000</v>
      </c>
      <c r="BY47">
        <v>11000</v>
      </c>
      <c r="BZ47">
        <v>-41000</v>
      </c>
      <c r="CA47">
        <v>43000</v>
      </c>
      <c r="CB47">
        <v>391000</v>
      </c>
      <c r="CC47">
        <v>335000</v>
      </c>
      <c r="CD47">
        <v>76000</v>
      </c>
      <c r="CE47">
        <v>111000</v>
      </c>
      <c r="CF47">
        <v>43000</v>
      </c>
      <c r="CG47">
        <v>0</v>
      </c>
      <c r="CH47">
        <v>-46000</v>
      </c>
      <c r="CI47">
        <v>0</v>
      </c>
      <c r="CJ47">
        <v>1000</v>
      </c>
      <c r="CK47">
        <v>-2361000</v>
      </c>
      <c r="CL47">
        <v>-5000</v>
      </c>
      <c r="CM47">
        <v>-226000</v>
      </c>
      <c r="CN47">
        <v>3540000</v>
      </c>
      <c r="CO47">
        <v>-931000</v>
      </c>
      <c r="CP47">
        <v>40000</v>
      </c>
      <c r="CQ47">
        <v>-1000</v>
      </c>
      <c r="CR47">
        <v>-5000</v>
      </c>
      <c r="CS47">
        <v>3000</v>
      </c>
      <c r="CT47">
        <v>-39000</v>
      </c>
      <c r="CU47">
        <v>1870</v>
      </c>
      <c r="CV47">
        <v>9223</v>
      </c>
      <c r="CW47">
        <v>25308</v>
      </c>
      <c r="CX47">
        <v>22122</v>
      </c>
      <c r="CY47">
        <v>36208</v>
      </c>
      <c r="CZ47">
        <v>22749</v>
      </c>
      <c r="DA47">
        <v>2572</v>
      </c>
      <c r="DB47">
        <v>6942</v>
      </c>
      <c r="DC47">
        <v>8723</v>
      </c>
      <c r="DD47">
        <v>13646</v>
      </c>
      <c r="DE47">
        <v>4063</v>
      </c>
      <c r="DF47">
        <v>0</v>
      </c>
      <c r="DG47">
        <v>34607</v>
      </c>
      <c r="DH47">
        <v>29418</v>
      </c>
      <c r="DI47">
        <v>11761</v>
      </c>
      <c r="DJ47">
        <v>12971</v>
      </c>
      <c r="DK47">
        <v>842</v>
      </c>
      <c r="DL47">
        <v>0</v>
      </c>
      <c r="DM47">
        <v>11377</v>
      </c>
      <c r="DN47">
        <v>20262</v>
      </c>
      <c r="DO47">
        <v>18468</v>
      </c>
      <c r="DP47">
        <v>0</v>
      </c>
      <c r="DQ47">
        <v>-1000</v>
      </c>
      <c r="DR47">
        <v>0</v>
      </c>
      <c r="DS47">
        <v>1454</v>
      </c>
      <c r="DT47">
        <v>18898</v>
      </c>
      <c r="DU47">
        <v>0</v>
      </c>
      <c r="DV47">
        <v>0</v>
      </c>
      <c r="DW47">
        <v>397</v>
      </c>
      <c r="DX47">
        <v>421</v>
      </c>
      <c r="DY47">
        <v>788</v>
      </c>
      <c r="DZ47">
        <v>788</v>
      </c>
      <c r="EA47">
        <v>5093</v>
      </c>
      <c r="EB47">
        <v>2403</v>
      </c>
      <c r="EC47">
        <v>804</v>
      </c>
      <c r="ED47">
        <v>1106</v>
      </c>
      <c r="EE47">
        <v>390</v>
      </c>
      <c r="EF47">
        <v>0</v>
      </c>
      <c r="EG47">
        <v>3118</v>
      </c>
      <c r="EH47">
        <v>5897</v>
      </c>
      <c r="EI47">
        <v>25190</v>
      </c>
      <c r="EJ47">
        <v>10011</v>
      </c>
      <c r="EK47">
        <v>64008</v>
      </c>
      <c r="EL47">
        <v>53942</v>
      </c>
      <c r="EM47">
        <v>50227</v>
      </c>
      <c r="EN47">
        <v>55724</v>
      </c>
      <c r="EO47">
        <v>3805</v>
      </c>
      <c r="EP47">
        <v>6942</v>
      </c>
      <c r="EQ47">
        <v>23616</v>
      </c>
      <c r="ER47">
        <v>40226</v>
      </c>
      <c r="ES47">
        <v>521506</v>
      </c>
      <c r="ET47">
        <v>496163</v>
      </c>
      <c r="EU47">
        <v>527926</v>
      </c>
      <c r="EV47">
        <v>501210</v>
      </c>
      <c r="EW47">
        <v>237508</v>
      </c>
      <c r="EX47">
        <v>222622</v>
      </c>
      <c r="EY47">
        <v>244695</v>
      </c>
      <c r="EZ47">
        <v>229212</v>
      </c>
      <c r="FA47">
        <v>131588</v>
      </c>
      <c r="FB47">
        <v>129187</v>
      </c>
      <c r="FC47">
        <v>131813</v>
      </c>
      <c r="FD47">
        <v>129747</v>
      </c>
      <c r="FE47">
        <v>118237</v>
      </c>
      <c r="FF47">
        <v>70658</v>
      </c>
      <c r="FG47">
        <v>4371</v>
      </c>
      <c r="FH47">
        <v>21118</v>
      </c>
      <c r="FI47">
        <v>22091</v>
      </c>
      <c r="FJ47">
        <v>263550</v>
      </c>
      <c r="FK47">
        <v>260844</v>
      </c>
      <c r="FL47">
        <v>15433</v>
      </c>
      <c r="FM47">
        <v>4816</v>
      </c>
      <c r="FN47">
        <v>2110</v>
      </c>
      <c r="FO47">
        <v>0</v>
      </c>
      <c r="FP47">
        <v>154059</v>
      </c>
      <c r="FQ47">
        <v>0</v>
      </c>
      <c r="FR47">
        <v>12497</v>
      </c>
      <c r="FS47">
        <v>0</v>
      </c>
      <c r="FT47">
        <v>81560</v>
      </c>
      <c r="FU47">
        <v>183450</v>
      </c>
      <c r="FV47">
        <v>118312</v>
      </c>
      <c r="FW47">
        <v>118312</v>
      </c>
      <c r="FX47">
        <v>12698</v>
      </c>
      <c r="FY47">
        <v>12698</v>
      </c>
      <c r="FZ47">
        <v>14623</v>
      </c>
      <c r="GA47">
        <v>14623</v>
      </c>
      <c r="GB47">
        <v>37817</v>
      </c>
      <c r="GC47">
        <v>37817</v>
      </c>
      <c r="GD47">
        <v>181550</v>
      </c>
      <c r="GE47">
        <v>128378</v>
      </c>
      <c r="GF47">
        <v>7201</v>
      </c>
      <c r="GG47">
        <v>85262</v>
      </c>
      <c r="GH47">
        <v>313840</v>
      </c>
      <c r="GI47">
        <v>0</v>
      </c>
      <c r="GJ47">
        <v>38855</v>
      </c>
      <c r="GK47">
        <v>33972</v>
      </c>
      <c r="GL47">
        <v>365</v>
      </c>
      <c r="GM47">
        <v>506</v>
      </c>
      <c r="GN47">
        <v>4743</v>
      </c>
      <c r="GO47">
        <v>99609</v>
      </c>
      <c r="GP47">
        <v>978</v>
      </c>
      <c r="GQ47">
        <v>269</v>
      </c>
      <c r="GR47">
        <v>84466</v>
      </c>
      <c r="GS47">
        <v>15852</v>
      </c>
      <c r="GT47">
        <v>94279</v>
      </c>
      <c r="GU47">
        <v>7570</v>
      </c>
      <c r="GV47">
        <v>101849</v>
      </c>
      <c r="GW47">
        <v>9490</v>
      </c>
      <c r="GX47">
        <v>9264</v>
      </c>
      <c r="GY47">
        <v>15609</v>
      </c>
      <c r="GZ47">
        <v>14661</v>
      </c>
      <c r="HA47">
        <v>2578</v>
      </c>
      <c r="HB47">
        <v>3215</v>
      </c>
      <c r="HC47">
        <v>8994</v>
      </c>
      <c r="HD47">
        <v>4743</v>
      </c>
      <c r="HE47">
        <v>22463</v>
      </c>
      <c r="HF47">
        <v>12189</v>
      </c>
      <c r="HG47">
        <v>-6275</v>
      </c>
      <c r="HH47">
        <v>-270</v>
      </c>
      <c r="HI47">
        <v>-10866</v>
      </c>
      <c r="HJ47">
        <v>7802</v>
      </c>
      <c r="HK47">
        <v>9611</v>
      </c>
      <c r="HL47">
        <v>11474</v>
      </c>
      <c r="HM47">
        <v>0</v>
      </c>
      <c r="HN47">
        <v>-11474</v>
      </c>
      <c r="HO47">
        <v>3510</v>
      </c>
      <c r="HP47">
        <v>0</v>
      </c>
      <c r="HQ47">
        <v>-3510</v>
      </c>
      <c r="HR47">
        <v>0</v>
      </c>
      <c r="HS47">
        <v>153921</v>
      </c>
      <c r="HT47">
        <v>153921</v>
      </c>
      <c r="HU47">
        <v>136955</v>
      </c>
      <c r="HV47">
        <v>0</v>
      </c>
      <c r="HW47">
        <v>-136955</v>
      </c>
      <c r="HX47">
        <v>2174</v>
      </c>
      <c r="HY47">
        <v>192</v>
      </c>
      <c r="HZ47">
        <v>-1982</v>
      </c>
      <c r="IA47">
        <v>526203</v>
      </c>
      <c r="IB47">
        <v>110629</v>
      </c>
      <c r="IC47">
        <v>21541</v>
      </c>
      <c r="ID47">
        <v>148593</v>
      </c>
      <c r="IE47">
        <v>245439</v>
      </c>
      <c r="IF47">
        <v>0</v>
      </c>
      <c r="IG47">
        <v>110629</v>
      </c>
      <c r="IH47">
        <v>3421</v>
      </c>
      <c r="II47">
        <v>17005</v>
      </c>
      <c r="IJ47">
        <v>26051</v>
      </c>
      <c r="IK47">
        <v>0</v>
      </c>
      <c r="IL47">
        <v>801</v>
      </c>
      <c r="IM47">
        <v>-107</v>
      </c>
      <c r="IN47">
        <v>-2049</v>
      </c>
      <c r="IO47">
        <v>1374</v>
      </c>
      <c r="IP47">
        <v>-20</v>
      </c>
      <c r="IQ47">
        <v>258</v>
      </c>
      <c r="IR47">
        <v>0</v>
      </c>
      <c r="IS47">
        <v>-526</v>
      </c>
      <c r="IT47">
        <v>263</v>
      </c>
      <c r="IU47">
        <v>5</v>
      </c>
      <c r="IV47">
        <v>40516</v>
      </c>
      <c r="IW47">
        <v>-1057</v>
      </c>
      <c r="IX47">
        <v>-5635</v>
      </c>
      <c r="IY47">
        <v>5072</v>
      </c>
      <c r="IZ47">
        <v>-38895</v>
      </c>
      <c r="JA47">
        <v>87385</v>
      </c>
      <c r="JB47">
        <v>87385</v>
      </c>
      <c r="JC47">
        <v>81196</v>
      </c>
      <c r="JD47">
        <v>81196</v>
      </c>
      <c r="JE47">
        <v>2900230</v>
      </c>
      <c r="JF47">
        <v>2867359</v>
      </c>
      <c r="JG47">
        <v>2882986</v>
      </c>
      <c r="JH47">
        <v>2848367</v>
      </c>
      <c r="JI47">
        <v>5739299</v>
      </c>
      <c r="JJ47">
        <v>5739044</v>
      </c>
      <c r="JK47">
        <v>105.32721468475658</v>
      </c>
      <c r="JL47">
        <v>105.09875050382911</v>
      </c>
      <c r="JM47">
        <v>106.69362084456424</v>
      </c>
      <c r="JN47">
        <v>106.48648648648648</v>
      </c>
      <c r="JO47">
        <v>101.85758513931889</v>
      </c>
      <c r="JP47">
        <v>99.607843137254889</v>
      </c>
      <c r="JQ47">
        <v>99.231080534196678</v>
      </c>
      <c r="JR47">
        <v>106.76265270506109</v>
      </c>
      <c r="JS47">
        <v>106.09540636042402</v>
      </c>
      <c r="JT47">
        <v>101.61912104857365</v>
      </c>
      <c r="JU47">
        <v>99.67367657722987</v>
      </c>
      <c r="JV47">
        <v>99.313962873284893</v>
      </c>
      <c r="JW47">
        <v>4.9962543689940908E-4</v>
      </c>
      <c r="JX47">
        <v>6.4375693345553042E-3</v>
      </c>
      <c r="JY47">
        <v>1.7118081487013527E-3</v>
      </c>
      <c r="JZ47">
        <v>8.7048771804912779E-3</v>
      </c>
      <c r="KA47">
        <v>1.397069567179221E-3</v>
      </c>
      <c r="KB47">
        <v>1.6343222441301819E-3</v>
      </c>
      <c r="KC47">
        <v>6.5016865992026983E-3</v>
      </c>
      <c r="KD47">
        <v>83115</v>
      </c>
      <c r="KE47">
        <v>9338</v>
      </c>
      <c r="KF47">
        <v>875</v>
      </c>
      <c r="KG47">
        <v>2747</v>
      </c>
      <c r="KH47">
        <v>189</v>
      </c>
      <c r="KI47">
        <v>2936</v>
      </c>
      <c r="KJ47">
        <v>189</v>
      </c>
      <c r="KK47">
        <v>6.4373297002724802E-2</v>
      </c>
      <c r="KL47">
        <v>246118</v>
      </c>
      <c r="KM47">
        <v>247838</v>
      </c>
      <c r="KN47">
        <v>146</v>
      </c>
      <c r="KO47">
        <v>18120</v>
      </c>
      <c r="KP47">
        <v>18120</v>
      </c>
      <c r="KQ47">
        <v>247108</v>
      </c>
      <c r="KR47">
        <v>280537</v>
      </c>
      <c r="KS47">
        <v>274861</v>
      </c>
      <c r="KT47">
        <v>275846</v>
      </c>
      <c r="KU47">
        <v>237508</v>
      </c>
      <c r="KV47">
        <v>222622</v>
      </c>
      <c r="KW47">
        <v>244695</v>
      </c>
      <c r="KX47">
        <v>229212</v>
      </c>
      <c r="KY47">
        <v>-516</v>
      </c>
      <c r="KZ47">
        <v>57</v>
      </c>
      <c r="LA47">
        <v>635</v>
      </c>
      <c r="LB47">
        <v>-2072</v>
      </c>
      <c r="LC47">
        <v>-105</v>
      </c>
      <c r="LD47">
        <v>245247</v>
      </c>
      <c r="LE47">
        <v>279420</v>
      </c>
      <c r="LF47" s="1">
        <v>2448935.9010000001</v>
      </c>
      <c r="LG47" s="1">
        <v>102729.0502</v>
      </c>
      <c r="LH47" s="1">
        <v>2362587.19</v>
      </c>
      <c r="LI47" s="1">
        <v>958534.02439999999</v>
      </c>
      <c r="LJ47" s="1">
        <v>39727.178310000003</v>
      </c>
      <c r="LK47" s="1">
        <v>53269.852160000002</v>
      </c>
      <c r="LL47" s="1">
        <v>825982.85100000002</v>
      </c>
      <c r="LM47" s="1">
        <v>308945.4572</v>
      </c>
      <c r="LN47" s="1">
        <v>1.1009682629999999</v>
      </c>
      <c r="LO47" s="1">
        <v>1.0451350079999999</v>
      </c>
      <c r="LP47" s="1">
        <v>-2.0960000000000002E-3</v>
      </c>
      <c r="LQ47" s="1">
        <v>4.4088000000000002E-2</v>
      </c>
      <c r="LR47" s="1">
        <v>1.916E-3</v>
      </c>
      <c r="LS47" s="1">
        <v>3.1775999999999999E-2</v>
      </c>
      <c r="LT47" s="1">
        <v>1.1259E-2</v>
      </c>
      <c r="LU47" s="1">
        <v>5.6800000000000004E-4</v>
      </c>
      <c r="LV47" s="1">
        <v>-1.66E-4</v>
      </c>
      <c r="LW47" s="1">
        <v>3.5254000000000001E-2</v>
      </c>
      <c r="LX47" s="1">
        <v>2771370.2250000001</v>
      </c>
      <c r="LY47" s="1">
        <v>112457.3134</v>
      </c>
      <c r="LZ47" s="1">
        <v>2573292.5329999998</v>
      </c>
      <c r="MA47" s="1">
        <v>1019056.534</v>
      </c>
      <c r="MB47" s="1">
        <v>43970.715900000003</v>
      </c>
      <c r="MC47" s="1">
        <v>55067.163740000004</v>
      </c>
      <c r="MD47" s="1">
        <v>877969.31790000002</v>
      </c>
      <c r="ME47" s="1">
        <v>313517.57709999999</v>
      </c>
      <c r="MF47" s="1">
        <v>19613.42530646424</v>
      </c>
      <c r="MG47" s="1">
        <v>4103.5944251911915</v>
      </c>
      <c r="MH47" s="1">
        <v>18996.904953184014</v>
      </c>
      <c r="MI47" s="1">
        <v>37822.047067644802</v>
      </c>
      <c r="MJ47" s="1">
        <v>322.41201292681455</v>
      </c>
      <c r="MK47" s="1">
        <v>2038.797476821281</v>
      </c>
      <c r="ML47" s="1">
        <v>6628.0203725101846</v>
      </c>
      <c r="MM47" s="1">
        <v>12232.472778615809</v>
      </c>
      <c r="MN47" s="1">
        <v>21593.758791138174</v>
      </c>
      <c r="MO47" s="1">
        <v>4288.8101924009507</v>
      </c>
      <c r="MP47" s="1">
        <v>20914.9894486831</v>
      </c>
      <c r="MQ47" s="1">
        <v>39529.145464619323</v>
      </c>
      <c r="MR47" s="1">
        <v>354.96539384236854</v>
      </c>
      <c r="MS47" s="1">
        <v>2130.8186172479891</v>
      </c>
      <c r="MT47" s="1">
        <v>7297.240076651151</v>
      </c>
      <c r="MU47" s="1">
        <v>12784.585535338414</v>
      </c>
      <c r="MV47">
        <v>11378</v>
      </c>
      <c r="MW47">
        <v>9381</v>
      </c>
      <c r="MX47">
        <v>1323000</v>
      </c>
      <c r="MY47">
        <v>758000</v>
      </c>
      <c r="MZ47">
        <v>2307000</v>
      </c>
      <c r="NA47">
        <v>1083000</v>
      </c>
      <c r="NB47">
        <v>741000</v>
      </c>
      <c r="NC47">
        <v>1590000</v>
      </c>
      <c r="ND47">
        <v>2748000</v>
      </c>
      <c r="NE47">
        <v>1961000</v>
      </c>
      <c r="NF47">
        <v>356227.27272727271</v>
      </c>
      <c r="NG47">
        <v>99783.549783549781</v>
      </c>
      <c r="NH47">
        <v>4989.1774891774994</v>
      </c>
      <c r="NI47">
        <v>525000</v>
      </c>
      <c r="NJ47">
        <v>1259000</v>
      </c>
      <c r="NK47">
        <v>103000.00000000001</v>
      </c>
      <c r="NL47">
        <v>740010.82251082244</v>
      </c>
      <c r="NM47">
        <v>2308772.7272727275</v>
      </c>
      <c r="NN47">
        <v>2748216.4502164503</v>
      </c>
      <c r="NO47">
        <v>-1000</v>
      </c>
      <c r="NP47">
        <v>1000</v>
      </c>
      <c r="NQ47">
        <v>8000</v>
      </c>
      <c r="NR47">
        <v>-6000</v>
      </c>
      <c r="NS47">
        <v>3000</v>
      </c>
      <c r="NT47">
        <v>25000</v>
      </c>
      <c r="NU47">
        <v>5000</v>
      </c>
      <c r="NV47">
        <v>41000</v>
      </c>
      <c r="NW47">
        <v>0</v>
      </c>
      <c r="NX47">
        <v>2000</v>
      </c>
      <c r="NY47">
        <v>-2000</v>
      </c>
      <c r="NZ47">
        <v>-3000</v>
      </c>
      <c r="OA47">
        <v>-2000</v>
      </c>
      <c r="OB47">
        <v>1000</v>
      </c>
      <c r="OC47">
        <f t="shared" si="0"/>
        <v>-37503.099269032486</v>
      </c>
      <c r="OD47">
        <f t="shared" si="1"/>
        <v>-6518.911730490192</v>
      </c>
      <c r="OE47">
        <f t="shared" si="2"/>
        <v>230</v>
      </c>
      <c r="OF47">
        <f t="shared" si="3"/>
        <v>-80000</v>
      </c>
      <c r="OG47">
        <f t="shared" si="4"/>
        <v>38000</v>
      </c>
      <c r="OH47">
        <f t="shared" si="4"/>
        <v>393489.686579159</v>
      </c>
      <c r="OI47">
        <f t="shared" si="4"/>
        <v>7710.4205732655246</v>
      </c>
      <c r="OJ47">
        <f t="shared" si="4"/>
        <v>-9200.1071524242871</v>
      </c>
      <c r="OK47">
        <f t="shared" si="4"/>
        <v>-29000</v>
      </c>
      <c r="OL47">
        <f t="shared" si="4"/>
        <v>53000</v>
      </c>
      <c r="OM47">
        <f t="shared" si="4"/>
        <v>50999.999999999767</v>
      </c>
      <c r="ON47">
        <f t="shared" si="4"/>
        <v>9227.2727272727061</v>
      </c>
      <c r="OO47">
        <f t="shared" si="4"/>
        <v>783.54978354978084</v>
      </c>
      <c r="OP47">
        <f t="shared" si="4"/>
        <v>989.17748917748577</v>
      </c>
      <c r="OQ47">
        <f t="shared" si="4"/>
        <v>39734.494015233999</v>
      </c>
      <c r="OR47">
        <f t="shared" si="4"/>
        <v>10319.912948857527</v>
      </c>
      <c r="OS47">
        <f t="shared" si="4"/>
        <v>1945.5930359084741</v>
      </c>
      <c r="OT47">
        <f t="shared" si="4"/>
        <v>29568.328743946746</v>
      </c>
      <c r="OU47">
        <f t="shared" si="4"/>
        <v>410557.14498798369</v>
      </c>
      <c r="OV47">
        <f t="shared" ref="OV47:OV61" si="5">NN47-NN46-OE47</f>
        <v>57956.116694326978</v>
      </c>
      <c r="OW47">
        <v>0.63575204228736182</v>
      </c>
      <c r="OX47">
        <v>0.36424795771263818</v>
      </c>
      <c r="OY47">
        <v>0.26370106761565837</v>
      </c>
      <c r="OZ47">
        <v>0.69786476868327407</v>
      </c>
      <c r="PA47">
        <v>1.7793594306049821E-3</v>
      </c>
      <c r="PB47">
        <v>3.6654804270462631E-2</v>
      </c>
      <c r="PC47">
        <v>0.5584604212055192</v>
      </c>
      <c r="PD47">
        <v>0.26216412490922297</v>
      </c>
      <c r="PE47">
        <v>0.1793754538852578</v>
      </c>
      <c r="PF47">
        <v>0.37807276302851522</v>
      </c>
      <c r="PG47">
        <v>0.2605703048180924</v>
      </c>
      <c r="PH47">
        <v>5.8505408062930184E-2</v>
      </c>
      <c r="PI47">
        <v>8.6037364798426746E-2</v>
      </c>
      <c r="PJ47">
        <v>0.2168141592920354</v>
      </c>
      <c r="PK47">
        <v>0.2524210192093983</v>
      </c>
      <c r="PL47">
        <v>0.43625972376567707</v>
      </c>
      <c r="PM47">
        <v>0.31131925702492458</v>
      </c>
      <c r="PN47">
        <v>0.18207800941492938</v>
      </c>
      <c r="PO47">
        <v>0.46200403496973774</v>
      </c>
      <c r="PP47">
        <v>1.6812373907195696E-2</v>
      </c>
      <c r="PQ47">
        <v>0.21166778749159382</v>
      </c>
      <c r="PR47">
        <v>0.12743779421654339</v>
      </c>
      <c r="PS47">
        <v>0.77272727272727271</v>
      </c>
      <c r="PT47">
        <v>0.21645021645021645</v>
      </c>
      <c r="PU47">
        <v>1.0822510822510845E-2</v>
      </c>
      <c r="PV47">
        <v>0.27821939586645467</v>
      </c>
      <c r="PW47">
        <v>0.66719660837307893</v>
      </c>
      <c r="PX47">
        <v>5.4583995760466353E-2</v>
      </c>
      <c r="PY47">
        <v>0</v>
      </c>
      <c r="PZ47">
        <v>0</v>
      </c>
      <c r="QA47">
        <v>1</v>
      </c>
      <c r="QB47">
        <v>2761</v>
      </c>
      <c r="QC47">
        <v>191</v>
      </c>
      <c r="QD47">
        <v>0.21014570422665818</v>
      </c>
      <c r="QE47">
        <v>1086058</v>
      </c>
      <c r="QF47" s="5">
        <v>100.343</v>
      </c>
      <c r="QG47">
        <v>101.04168</v>
      </c>
      <c r="QH47">
        <v>95.749650000000003</v>
      </c>
      <c r="QI47" s="5">
        <v>100.3</v>
      </c>
      <c r="QJ47">
        <v>107.24314651605722</v>
      </c>
      <c r="QK47" s="6">
        <v>3644.1424999999999</v>
      </c>
      <c r="QL47" s="7">
        <v>22001</v>
      </c>
      <c r="QM47">
        <v>3.5174950893094144E-2</v>
      </c>
    </row>
    <row r="48" spans="1:455" ht="15.75" x14ac:dyDescent="0.25">
      <c r="A48" t="s">
        <v>402</v>
      </c>
      <c r="B48">
        <v>821000</v>
      </c>
      <c r="C48">
        <v>898000</v>
      </c>
      <c r="D48">
        <v>-1638000</v>
      </c>
      <c r="E48">
        <v>-4000</v>
      </c>
      <c r="F48">
        <v>-62000</v>
      </c>
      <c r="G48">
        <v>76000</v>
      </c>
      <c r="H48">
        <v>-95000</v>
      </c>
      <c r="I48">
        <v>-665000</v>
      </c>
      <c r="J48">
        <v>216000</v>
      </c>
      <c r="K48">
        <v>-216000</v>
      </c>
      <c r="L48">
        <v>683000</v>
      </c>
      <c r="M48">
        <v>-2490000</v>
      </c>
      <c r="N48">
        <v>-1177000</v>
      </c>
      <c r="O48">
        <v>12000</v>
      </c>
      <c r="P48">
        <v>-368000</v>
      </c>
      <c r="Q48">
        <v>4023000</v>
      </c>
      <c r="R48">
        <v>1923000</v>
      </c>
      <c r="S48">
        <v>464000</v>
      </c>
      <c r="T48">
        <v>2046000</v>
      </c>
      <c r="U48">
        <v>2957000</v>
      </c>
      <c r="V48">
        <v>4229000</v>
      </c>
      <c r="W48">
        <v>6123000</v>
      </c>
      <c r="X48">
        <v>6477000</v>
      </c>
      <c r="Y48">
        <v>6059000</v>
      </c>
      <c r="Z48">
        <v>3225000</v>
      </c>
      <c r="AA48">
        <v>8000</v>
      </c>
      <c r="AB48">
        <v>-3283000</v>
      </c>
      <c r="AC48">
        <v>1000</v>
      </c>
      <c r="AD48">
        <v>49000</v>
      </c>
      <c r="AE48">
        <v>-4000</v>
      </c>
      <c r="AF48">
        <v>58000</v>
      </c>
      <c r="AG48">
        <v>0</v>
      </c>
      <c r="AH48">
        <v>-21000</v>
      </c>
      <c r="AI48">
        <v>-40000</v>
      </c>
      <c r="AJ48">
        <v>-5000</v>
      </c>
      <c r="AK48">
        <v>5000</v>
      </c>
      <c r="AL48">
        <v>34000</v>
      </c>
      <c r="AM48">
        <v>-1000</v>
      </c>
      <c r="AN48">
        <v>1000</v>
      </c>
      <c r="AO48">
        <v>-35000</v>
      </c>
      <c r="AP48">
        <v>-5000</v>
      </c>
      <c r="AQ48">
        <v>-7000</v>
      </c>
      <c r="AR48">
        <v>-10000</v>
      </c>
      <c r="AS48">
        <v>18000</v>
      </c>
      <c r="AT48">
        <v>3000</v>
      </c>
      <c r="AU48">
        <v>-4000</v>
      </c>
      <c r="AV48">
        <v>1000</v>
      </c>
      <c r="AW48">
        <v>6000</v>
      </c>
      <c r="AX48">
        <v>38000</v>
      </c>
      <c r="AY48">
        <v>25000</v>
      </c>
      <c r="AZ48">
        <v>25000</v>
      </c>
      <c r="BA48">
        <v>26000</v>
      </c>
      <c r="BB48">
        <v>-7000</v>
      </c>
      <c r="BC48">
        <v>8000</v>
      </c>
      <c r="BD48">
        <v>-1000</v>
      </c>
      <c r="BE48">
        <v>-5000</v>
      </c>
      <c r="BF48">
        <v>0</v>
      </c>
      <c r="BG48">
        <v>-1000</v>
      </c>
      <c r="BH48">
        <v>5000</v>
      </c>
      <c r="BI48">
        <v>-43000</v>
      </c>
      <c r="BJ48">
        <v>-29000</v>
      </c>
      <c r="BK48">
        <v>0</v>
      </c>
      <c r="BL48">
        <v>69000</v>
      </c>
      <c r="BM48">
        <v>-1000</v>
      </c>
      <c r="BN48">
        <v>1000</v>
      </c>
      <c r="BO48">
        <v>31000</v>
      </c>
      <c r="BP48">
        <v>-6000</v>
      </c>
      <c r="BQ48">
        <v>6000</v>
      </c>
      <c r="BR48">
        <v>-31000</v>
      </c>
      <c r="BS48">
        <v>14000</v>
      </c>
      <c r="BT48">
        <v>10000</v>
      </c>
      <c r="BU48">
        <v>0</v>
      </c>
      <c r="BV48">
        <v>4000</v>
      </c>
      <c r="BW48">
        <v>-27000</v>
      </c>
      <c r="BX48">
        <v>38000</v>
      </c>
      <c r="BY48">
        <v>1000</v>
      </c>
      <c r="BZ48">
        <v>-42000</v>
      </c>
      <c r="CA48">
        <v>110000</v>
      </c>
      <c r="CB48">
        <v>73000</v>
      </c>
      <c r="CC48">
        <v>-4000</v>
      </c>
      <c r="CD48">
        <v>152000</v>
      </c>
      <c r="CE48">
        <v>118000</v>
      </c>
      <c r="CF48">
        <v>-44000</v>
      </c>
      <c r="CG48">
        <v>0</v>
      </c>
      <c r="CH48">
        <v>44000</v>
      </c>
      <c r="CI48">
        <v>0</v>
      </c>
      <c r="CJ48">
        <v>-1000</v>
      </c>
      <c r="CK48">
        <v>-2260000</v>
      </c>
      <c r="CL48">
        <v>-12000</v>
      </c>
      <c r="CM48">
        <v>-190000</v>
      </c>
      <c r="CN48">
        <v>3555000</v>
      </c>
      <c r="CO48">
        <v>-1074000</v>
      </c>
      <c r="CP48">
        <v>55000</v>
      </c>
      <c r="CQ48">
        <v>-3000</v>
      </c>
      <c r="CR48">
        <v>4000</v>
      </c>
      <c r="CS48">
        <v>-10000</v>
      </c>
      <c r="CT48">
        <v>-56000</v>
      </c>
      <c r="CU48">
        <v>1711</v>
      </c>
      <c r="CV48">
        <v>9104</v>
      </c>
      <c r="CW48">
        <v>18560</v>
      </c>
      <c r="CX48">
        <v>22066</v>
      </c>
      <c r="CY48">
        <v>40190</v>
      </c>
      <c r="CZ48">
        <v>22359</v>
      </c>
      <c r="DA48">
        <v>5261</v>
      </c>
      <c r="DB48">
        <v>6910</v>
      </c>
      <c r="DC48">
        <v>8728</v>
      </c>
      <c r="DD48">
        <v>14011</v>
      </c>
      <c r="DE48">
        <v>3534</v>
      </c>
      <c r="DF48">
        <v>0</v>
      </c>
      <c r="DG48">
        <v>22935</v>
      </c>
      <c r="DH48">
        <v>10885</v>
      </c>
      <c r="DI48">
        <v>7068</v>
      </c>
      <c r="DJ48">
        <v>9744</v>
      </c>
      <c r="DK48">
        <v>1766</v>
      </c>
      <c r="DL48">
        <v>0</v>
      </c>
      <c r="DM48">
        <v>9778</v>
      </c>
      <c r="DN48">
        <v>24452</v>
      </c>
      <c r="DO48">
        <v>21202</v>
      </c>
      <c r="DP48">
        <v>0</v>
      </c>
      <c r="DQ48">
        <v>-33</v>
      </c>
      <c r="DR48">
        <v>0</v>
      </c>
      <c r="DS48">
        <v>1578</v>
      </c>
      <c r="DT48">
        <v>22856</v>
      </c>
      <c r="DU48">
        <v>0</v>
      </c>
      <c r="DV48">
        <v>0</v>
      </c>
      <c r="DW48">
        <v>569</v>
      </c>
      <c r="DX48">
        <v>460</v>
      </c>
      <c r="DY48">
        <v>788</v>
      </c>
      <c r="DZ48">
        <v>788</v>
      </c>
      <c r="EA48">
        <v>969</v>
      </c>
      <c r="EB48">
        <v>1706</v>
      </c>
      <c r="EC48">
        <v>315</v>
      </c>
      <c r="ED48">
        <v>596</v>
      </c>
      <c r="EE48">
        <v>455</v>
      </c>
      <c r="EF48">
        <v>0</v>
      </c>
      <c r="EG48">
        <v>1847</v>
      </c>
      <c r="EH48">
        <v>1284</v>
      </c>
      <c r="EI48">
        <v>27235</v>
      </c>
      <c r="EJ48">
        <v>9892</v>
      </c>
      <c r="EK48">
        <v>42431</v>
      </c>
      <c r="EL48">
        <v>34657</v>
      </c>
      <c r="EM48">
        <v>49152</v>
      </c>
      <c r="EN48">
        <v>55555</v>
      </c>
      <c r="EO48">
        <v>7483</v>
      </c>
      <c r="EP48">
        <v>6910</v>
      </c>
      <c r="EQ48">
        <v>20921</v>
      </c>
      <c r="ER48">
        <v>40207</v>
      </c>
      <c r="ES48">
        <v>547447</v>
      </c>
      <c r="ET48">
        <v>516630</v>
      </c>
      <c r="EU48">
        <v>536544</v>
      </c>
      <c r="EV48">
        <v>504821</v>
      </c>
      <c r="EW48">
        <v>257391</v>
      </c>
      <c r="EX48">
        <v>240161</v>
      </c>
      <c r="EY48">
        <v>249450</v>
      </c>
      <c r="EZ48">
        <v>232645</v>
      </c>
      <c r="FA48">
        <v>133671</v>
      </c>
      <c r="FB48">
        <v>131578</v>
      </c>
      <c r="FC48">
        <v>130063</v>
      </c>
      <c r="FD48">
        <v>128241</v>
      </c>
      <c r="FE48">
        <v>116490</v>
      </c>
      <c r="FF48">
        <v>67043</v>
      </c>
      <c r="FG48">
        <v>5250</v>
      </c>
      <c r="FH48">
        <v>20697</v>
      </c>
      <c r="FI48">
        <v>23500</v>
      </c>
      <c r="FJ48">
        <v>274669</v>
      </c>
      <c r="FK48">
        <v>271690</v>
      </c>
      <c r="FL48">
        <v>16187</v>
      </c>
      <c r="FM48">
        <v>5068</v>
      </c>
      <c r="FN48">
        <v>2090</v>
      </c>
      <c r="FO48">
        <v>0</v>
      </c>
      <c r="FP48">
        <v>164212</v>
      </c>
      <c r="FQ48">
        <v>0</v>
      </c>
      <c r="FR48">
        <v>13010</v>
      </c>
      <c r="FS48">
        <v>0</v>
      </c>
      <c r="FT48">
        <v>81260</v>
      </c>
      <c r="FU48">
        <v>199861</v>
      </c>
      <c r="FV48">
        <v>132469</v>
      </c>
      <c r="FW48">
        <v>132469</v>
      </c>
      <c r="FX48">
        <v>12288</v>
      </c>
      <c r="FY48">
        <v>12288</v>
      </c>
      <c r="FZ48">
        <v>14550</v>
      </c>
      <c r="GA48">
        <v>14550</v>
      </c>
      <c r="GB48">
        <v>40554</v>
      </c>
      <c r="GC48">
        <v>40554</v>
      </c>
      <c r="GD48">
        <v>188182</v>
      </c>
      <c r="GE48">
        <v>140242</v>
      </c>
      <c r="GF48">
        <v>5885</v>
      </c>
      <c r="GG48">
        <v>93238</v>
      </c>
      <c r="GH48">
        <v>329586</v>
      </c>
      <c r="GI48">
        <v>0</v>
      </c>
      <c r="GJ48">
        <v>41303</v>
      </c>
      <c r="GK48">
        <v>36430</v>
      </c>
      <c r="GL48">
        <v>365</v>
      </c>
      <c r="GM48">
        <v>485</v>
      </c>
      <c r="GN48">
        <v>4752</v>
      </c>
      <c r="GO48">
        <v>103512</v>
      </c>
      <c r="GP48">
        <v>981</v>
      </c>
      <c r="GQ48">
        <v>269</v>
      </c>
      <c r="GR48">
        <v>86299</v>
      </c>
      <c r="GS48">
        <v>17925</v>
      </c>
      <c r="GT48">
        <v>95410</v>
      </c>
      <c r="GU48">
        <v>8079</v>
      </c>
      <c r="GV48">
        <v>103489</v>
      </c>
      <c r="GW48">
        <v>10133</v>
      </c>
      <c r="GX48">
        <v>9031</v>
      </c>
      <c r="GY48">
        <v>12497</v>
      </c>
      <c r="GZ48">
        <v>14629</v>
      </c>
      <c r="HA48">
        <v>3293</v>
      </c>
      <c r="HB48">
        <v>3118</v>
      </c>
      <c r="HC48">
        <v>9082</v>
      </c>
      <c r="HD48">
        <v>6268</v>
      </c>
      <c r="HE48">
        <v>22148</v>
      </c>
      <c r="HF48">
        <v>8966</v>
      </c>
      <c r="HG48">
        <v>-7015</v>
      </c>
      <c r="HH48">
        <v>51</v>
      </c>
      <c r="HI48">
        <v>-6229</v>
      </c>
      <c r="HJ48">
        <v>7519</v>
      </c>
      <c r="HK48">
        <v>5673</v>
      </c>
      <c r="HL48">
        <v>11474</v>
      </c>
      <c r="HM48">
        <v>0</v>
      </c>
      <c r="HN48">
        <v>-11474</v>
      </c>
      <c r="HO48">
        <v>3510</v>
      </c>
      <c r="HP48">
        <v>0</v>
      </c>
      <c r="HQ48">
        <v>-3510</v>
      </c>
      <c r="HR48">
        <v>0</v>
      </c>
      <c r="HS48">
        <v>154443</v>
      </c>
      <c r="HT48">
        <v>154443</v>
      </c>
      <c r="HU48">
        <v>137908</v>
      </c>
      <c r="HV48">
        <v>0</v>
      </c>
      <c r="HW48">
        <v>-137908</v>
      </c>
      <c r="HX48">
        <v>1744</v>
      </c>
      <c r="HY48">
        <v>192</v>
      </c>
      <c r="HZ48">
        <v>-1552</v>
      </c>
      <c r="IA48">
        <v>563997</v>
      </c>
      <c r="IB48">
        <v>121754</v>
      </c>
      <c r="IC48">
        <v>20931</v>
      </c>
      <c r="ID48">
        <v>159905</v>
      </c>
      <c r="IE48">
        <v>261407</v>
      </c>
      <c r="IF48">
        <v>0</v>
      </c>
      <c r="IG48">
        <v>121754</v>
      </c>
      <c r="IH48">
        <v>2426</v>
      </c>
      <c r="II48">
        <v>26234</v>
      </c>
      <c r="IJ48">
        <v>22521</v>
      </c>
      <c r="IK48">
        <v>0</v>
      </c>
      <c r="IL48">
        <v>1187</v>
      </c>
      <c r="IM48">
        <v>-107</v>
      </c>
      <c r="IN48">
        <v>-2210</v>
      </c>
      <c r="IO48">
        <v>1084</v>
      </c>
      <c r="IP48">
        <v>47</v>
      </c>
      <c r="IQ48">
        <v>395</v>
      </c>
      <c r="IR48">
        <v>0</v>
      </c>
      <c r="IS48">
        <v>-908</v>
      </c>
      <c r="IT48">
        <v>454</v>
      </c>
      <c r="IU48">
        <v>59</v>
      </c>
      <c r="IV48">
        <v>55504</v>
      </c>
      <c r="IW48">
        <v>-2931</v>
      </c>
      <c r="IX48">
        <v>4235</v>
      </c>
      <c r="IY48">
        <v>-351</v>
      </c>
      <c r="IZ48">
        <v>-56457</v>
      </c>
      <c r="JA48">
        <v>88133</v>
      </c>
      <c r="JB48">
        <v>88133</v>
      </c>
      <c r="JC48">
        <v>81837</v>
      </c>
      <c r="JD48">
        <v>81837</v>
      </c>
      <c r="JE48">
        <v>2903092</v>
      </c>
      <c r="JF48">
        <v>2866849</v>
      </c>
      <c r="JG48">
        <v>2895116</v>
      </c>
      <c r="JH48">
        <v>2860880</v>
      </c>
      <c r="JI48">
        <v>5743553</v>
      </c>
      <c r="JJ48">
        <v>5740873</v>
      </c>
      <c r="JK48">
        <v>106.27971473851031</v>
      </c>
      <c r="JL48">
        <v>105.96205962059619</v>
      </c>
      <c r="JM48">
        <v>107.16069941715236</v>
      </c>
      <c r="JN48">
        <v>107.77058279370952</v>
      </c>
      <c r="JO48">
        <v>101.59574468085107</v>
      </c>
      <c r="JP48">
        <v>100.4033613445378</v>
      </c>
      <c r="JQ48">
        <v>99.157088122605359</v>
      </c>
      <c r="JR48">
        <v>107.22269991401548</v>
      </c>
      <c r="JS48">
        <v>108.95522388059702</v>
      </c>
      <c r="JT48">
        <v>101.48205928237131</v>
      </c>
      <c r="JU48">
        <v>101.05693828844187</v>
      </c>
      <c r="JV48">
        <v>99.18573090345096</v>
      </c>
      <c r="JW48">
        <v>2.4990630464993835E-4</v>
      </c>
      <c r="JX48">
        <v>6.4375693345553042E-3</v>
      </c>
      <c r="JY48">
        <v>1.0194877688392709E-2</v>
      </c>
      <c r="JZ48">
        <v>7.8140006763611769E-3</v>
      </c>
      <c r="KA48">
        <v>1.8200252306777021E-3</v>
      </c>
      <c r="KB48">
        <v>2.2918178742388218E-3</v>
      </c>
      <c r="KC48">
        <v>6.6062015503875974E-3</v>
      </c>
      <c r="KD48">
        <v>87512</v>
      </c>
      <c r="KE48">
        <v>9397</v>
      </c>
      <c r="KF48">
        <v>729</v>
      </c>
      <c r="KG48">
        <v>2744</v>
      </c>
      <c r="KH48">
        <v>190</v>
      </c>
      <c r="KI48">
        <v>2934</v>
      </c>
      <c r="KJ48">
        <v>190</v>
      </c>
      <c r="KK48">
        <v>6.4758009543285616E-2</v>
      </c>
      <c r="KL48">
        <v>255802</v>
      </c>
      <c r="KM48">
        <v>257887</v>
      </c>
      <c r="KN48">
        <v>5928</v>
      </c>
      <c r="KO48">
        <v>18504</v>
      </c>
      <c r="KP48">
        <v>18504</v>
      </c>
      <c r="KQ48">
        <v>261012</v>
      </c>
      <c r="KR48">
        <v>297537</v>
      </c>
      <c r="KS48">
        <v>296392</v>
      </c>
      <c r="KT48">
        <v>293318</v>
      </c>
      <c r="KU48">
        <v>257391</v>
      </c>
      <c r="KV48">
        <v>240161</v>
      </c>
      <c r="KW48">
        <v>249450</v>
      </c>
      <c r="KX48">
        <v>232645</v>
      </c>
      <c r="KY48">
        <v>-504</v>
      </c>
      <c r="KZ48">
        <v>-69</v>
      </c>
      <c r="LA48">
        <v>-235</v>
      </c>
      <c r="LB48">
        <v>-9649</v>
      </c>
      <c r="LC48">
        <v>457</v>
      </c>
      <c r="LD48">
        <v>258768</v>
      </c>
      <c r="LE48">
        <v>298662</v>
      </c>
      <c r="LF48" s="1">
        <v>2476519.29</v>
      </c>
      <c r="LG48" s="1">
        <v>102238.7414</v>
      </c>
      <c r="LH48" s="1">
        <v>2378020.3059999999</v>
      </c>
      <c r="LI48" s="1">
        <v>967063.96160000004</v>
      </c>
      <c r="LJ48" s="1">
        <v>39585.509109999999</v>
      </c>
      <c r="LK48" s="1">
        <v>55418.114260000002</v>
      </c>
      <c r="LL48" s="1">
        <v>833126.7929</v>
      </c>
      <c r="LM48" s="1">
        <v>310537.10560000001</v>
      </c>
      <c r="LN48" s="1">
        <v>1.1108894890000001</v>
      </c>
      <c r="LO48" s="1">
        <v>1.0604938909999999</v>
      </c>
      <c r="LP48" s="1">
        <v>-2.6259999999999999E-3</v>
      </c>
      <c r="LQ48" s="1">
        <v>4.8972000000000002E-2</v>
      </c>
      <c r="LR48" s="1">
        <v>2.1050000000000001E-3</v>
      </c>
      <c r="LS48" s="1">
        <v>3.5299999999999998E-2</v>
      </c>
      <c r="LT48" s="1">
        <v>1.2204E-2</v>
      </c>
      <c r="LU48" s="1">
        <v>3.8709999999999999E-3</v>
      </c>
      <c r="LV48" s="1">
        <v>-1.1E-5</v>
      </c>
      <c r="LW48" s="1">
        <v>3.9046999999999998E-2</v>
      </c>
      <c r="LX48" s="1">
        <v>2826372.5649999999</v>
      </c>
      <c r="LY48" s="1">
        <v>113437.8798</v>
      </c>
      <c r="LZ48" s="1">
        <v>2613827.4309999999</v>
      </c>
      <c r="MA48" s="1">
        <v>1042304.808</v>
      </c>
      <c r="MB48" s="1">
        <v>44202.669399999999</v>
      </c>
      <c r="MC48" s="1">
        <v>58160.381000000001</v>
      </c>
      <c r="MD48" s="1">
        <v>894100.30339999998</v>
      </c>
      <c r="ME48" s="1">
        <v>319765.2879</v>
      </c>
      <c r="MF48" s="1">
        <v>21152.483323973967</v>
      </c>
      <c r="MG48" s="1">
        <v>4540.5382463944015</v>
      </c>
      <c r="MH48" s="1">
        <v>20406.362034949922</v>
      </c>
      <c r="MI48" s="1">
        <v>42366.188261320043</v>
      </c>
      <c r="MJ48" s="1">
        <v>343.16128409523611</v>
      </c>
      <c r="MK48" s="1">
        <v>2354.4696977113599</v>
      </c>
      <c r="ML48" s="1">
        <v>7134.856088638976</v>
      </c>
      <c r="MM48" s="1">
        <v>13655.041667288406</v>
      </c>
      <c r="MN48" s="1">
        <v>23498.071390850462</v>
      </c>
      <c r="MO48" s="1">
        <v>4815.2130721531148</v>
      </c>
      <c r="MP48" s="1">
        <v>22669.21309335452</v>
      </c>
      <c r="MQ48" s="1">
        <v>44929.083836085811</v>
      </c>
      <c r="MR48" s="1">
        <v>381.2142635331407</v>
      </c>
      <c r="MS48" s="1">
        <v>2496.9007309675135</v>
      </c>
      <c r="MT48" s="1">
        <v>7926.0366343966907</v>
      </c>
      <c r="MU48" s="1">
        <v>14481.088269509808</v>
      </c>
      <c r="MV48">
        <v>-6119</v>
      </c>
      <c r="MW48">
        <v>-4770</v>
      </c>
      <c r="MX48">
        <v>1267000</v>
      </c>
      <c r="MY48">
        <v>779000</v>
      </c>
      <c r="MZ48">
        <v>2348000</v>
      </c>
      <c r="NA48">
        <v>1105000</v>
      </c>
      <c r="NB48">
        <v>776000</v>
      </c>
      <c r="NC48">
        <v>1625000</v>
      </c>
      <c r="ND48">
        <v>2787000</v>
      </c>
      <c r="NE48">
        <v>2065000</v>
      </c>
      <c r="NF48">
        <v>360223.65591397852</v>
      </c>
      <c r="NG48">
        <v>99784.946236559146</v>
      </c>
      <c r="NH48">
        <v>3991.3978494623543</v>
      </c>
      <c r="NI48">
        <v>523000</v>
      </c>
      <c r="NJ48">
        <v>1288000</v>
      </c>
      <c r="NK48">
        <v>112000.00000000007</v>
      </c>
      <c r="NL48">
        <v>776008.60215053754</v>
      </c>
      <c r="NM48">
        <v>2347776.3440860212</v>
      </c>
      <c r="NN48">
        <v>2787215.0537634408</v>
      </c>
      <c r="NO48">
        <v>-1000</v>
      </c>
      <c r="NP48">
        <v>7000</v>
      </c>
      <c r="NQ48">
        <v>8000</v>
      </c>
      <c r="NR48">
        <v>1000</v>
      </c>
      <c r="NS48">
        <v>16000</v>
      </c>
      <c r="NT48">
        <v>23000</v>
      </c>
      <c r="NU48">
        <v>-16000</v>
      </c>
      <c r="NV48">
        <v>19000</v>
      </c>
      <c r="NW48">
        <v>1000</v>
      </c>
      <c r="NX48">
        <v>1000</v>
      </c>
      <c r="NY48">
        <v>0</v>
      </c>
      <c r="NZ48">
        <v>-5000</v>
      </c>
      <c r="OA48">
        <v>0</v>
      </c>
      <c r="OB48">
        <v>2000</v>
      </c>
      <c r="OC48">
        <f t="shared" si="0"/>
        <v>-18718.831242618788</v>
      </c>
      <c r="OD48">
        <f t="shared" si="1"/>
        <v>-5217.3838256907748</v>
      </c>
      <c r="OE48">
        <f t="shared" si="2"/>
        <v>391</v>
      </c>
      <c r="OF48">
        <f t="shared" si="3"/>
        <v>-55000</v>
      </c>
      <c r="OG48">
        <f t="shared" ref="OG48:OU61" si="6">MY48-MY47-NP48</f>
        <v>14000</v>
      </c>
      <c r="OH48">
        <f t="shared" si="6"/>
        <v>33000</v>
      </c>
      <c r="OI48">
        <f t="shared" si="6"/>
        <v>21000</v>
      </c>
      <c r="OJ48">
        <f t="shared" si="6"/>
        <v>19000</v>
      </c>
      <c r="OK48">
        <f t="shared" si="6"/>
        <v>12000</v>
      </c>
      <c r="OL48">
        <f t="shared" si="6"/>
        <v>55000</v>
      </c>
      <c r="OM48">
        <f t="shared" si="6"/>
        <v>85000</v>
      </c>
      <c r="ON48">
        <f t="shared" si="6"/>
        <v>2996.3831867058179</v>
      </c>
      <c r="OO48">
        <f t="shared" si="6"/>
        <v>-998.60354699063464</v>
      </c>
      <c r="OP48">
        <f t="shared" si="6"/>
        <v>-997.77963971514509</v>
      </c>
      <c r="OQ48">
        <f t="shared" si="6"/>
        <v>3000</v>
      </c>
      <c r="OR48">
        <f t="shared" si="6"/>
        <v>29000</v>
      </c>
      <c r="OS48">
        <f t="shared" si="6"/>
        <v>7000.0000000000582</v>
      </c>
      <c r="OT48">
        <f t="shared" si="6"/>
        <v>54716.610882333887</v>
      </c>
      <c r="OU48">
        <f t="shared" si="6"/>
        <v>44221.000638984435</v>
      </c>
      <c r="OV48">
        <f t="shared" si="5"/>
        <v>38607.603546990547</v>
      </c>
      <c r="OW48">
        <v>0.61925708699902249</v>
      </c>
      <c r="OX48">
        <v>0.38074291300097751</v>
      </c>
      <c r="OY48">
        <v>0.26242813662495773</v>
      </c>
      <c r="OZ48">
        <v>0.69834291511667235</v>
      </c>
      <c r="PA48">
        <v>1.3527223537368955E-3</v>
      </c>
      <c r="PB48">
        <v>3.7876225904633076E-2</v>
      </c>
      <c r="PC48">
        <v>0.55521399858122489</v>
      </c>
      <c r="PD48">
        <v>0.26129108536296997</v>
      </c>
      <c r="PE48">
        <v>0.18349491605580515</v>
      </c>
      <c r="PF48">
        <v>0.38340953625081647</v>
      </c>
      <c r="PG48">
        <v>0.26534944480731548</v>
      </c>
      <c r="PH48">
        <v>5.8948399738732851E-2</v>
      </c>
      <c r="PI48">
        <v>8.5401698236446763E-2</v>
      </c>
      <c r="PJ48">
        <v>0.20689092096668843</v>
      </c>
      <c r="PK48">
        <v>0.25088775667747415</v>
      </c>
      <c r="PL48">
        <v>0.43029180176007409</v>
      </c>
      <c r="PM48">
        <v>0.31882044156245176</v>
      </c>
      <c r="PN48">
        <v>0.18237332893216701</v>
      </c>
      <c r="PO48">
        <v>0.45997689387687735</v>
      </c>
      <c r="PP48">
        <v>1.650437365901964E-2</v>
      </c>
      <c r="PQ48">
        <v>0.21257633272817297</v>
      </c>
      <c r="PR48">
        <v>0.12856907080376301</v>
      </c>
      <c r="PS48">
        <v>0.7763440860215054</v>
      </c>
      <c r="PT48">
        <v>0.21505376344086022</v>
      </c>
      <c r="PU48">
        <v>8.6021505376343843E-3</v>
      </c>
      <c r="PV48">
        <v>0.27197087883515342</v>
      </c>
      <c r="PW48">
        <v>0.66978679147165887</v>
      </c>
      <c r="PX48">
        <v>5.8242329693187767E-2</v>
      </c>
      <c r="PY48">
        <v>0</v>
      </c>
      <c r="PZ48">
        <v>0</v>
      </c>
      <c r="QA48">
        <v>0</v>
      </c>
      <c r="QB48">
        <v>2746</v>
      </c>
      <c r="QC48">
        <v>184</v>
      </c>
      <c r="QD48">
        <v>0.21570984033913332</v>
      </c>
      <c r="QE48">
        <v>1091233</v>
      </c>
      <c r="QF48" s="5">
        <v>100.275133</v>
      </c>
      <c r="QG48">
        <v>100.81041999999999</v>
      </c>
      <c r="QH48">
        <v>95.218369999999993</v>
      </c>
      <c r="QI48" s="5">
        <v>100.333333</v>
      </c>
      <c r="QJ48">
        <v>107.27878695277528</v>
      </c>
      <c r="QK48" s="6">
        <v>3644.1424999999999</v>
      </c>
      <c r="QL48" s="7">
        <v>23689</v>
      </c>
      <c r="QM48">
        <v>3.5174950893094144E-2</v>
      </c>
    </row>
    <row r="49" spans="1:455" ht="15.75" x14ac:dyDescent="0.25">
      <c r="A49" t="s">
        <v>403</v>
      </c>
      <c r="B49">
        <v>826000</v>
      </c>
      <c r="C49">
        <v>907000</v>
      </c>
      <c r="D49">
        <v>-1535000</v>
      </c>
      <c r="E49">
        <v>0</v>
      </c>
      <c r="F49">
        <v>-177000</v>
      </c>
      <c r="G49">
        <v>74000</v>
      </c>
      <c r="H49">
        <v>-91000</v>
      </c>
      <c r="I49">
        <v>-655000</v>
      </c>
      <c r="J49">
        <v>295000</v>
      </c>
      <c r="K49">
        <v>-295000</v>
      </c>
      <c r="L49">
        <v>671000</v>
      </c>
      <c r="M49">
        <v>-2495000</v>
      </c>
      <c r="N49">
        <v>-1176000</v>
      </c>
      <c r="O49">
        <v>18000</v>
      </c>
      <c r="P49">
        <v>-345000</v>
      </c>
      <c r="Q49">
        <v>3998000</v>
      </c>
      <c r="R49">
        <v>1958000</v>
      </c>
      <c r="S49">
        <v>466000</v>
      </c>
      <c r="T49">
        <v>2110000</v>
      </c>
      <c r="U49">
        <v>3096000</v>
      </c>
      <c r="V49">
        <v>4248000</v>
      </c>
      <c r="W49">
        <v>6141000</v>
      </c>
      <c r="X49">
        <v>6657000</v>
      </c>
      <c r="Y49">
        <v>6202000</v>
      </c>
      <c r="Z49">
        <v>3290000</v>
      </c>
      <c r="AA49">
        <v>8000</v>
      </c>
      <c r="AB49">
        <v>-3348000</v>
      </c>
      <c r="AC49">
        <v>1000</v>
      </c>
      <c r="AD49">
        <v>49000</v>
      </c>
      <c r="AE49">
        <v>-1000</v>
      </c>
      <c r="AF49">
        <v>7000</v>
      </c>
      <c r="AG49">
        <v>91000</v>
      </c>
      <c r="AH49">
        <v>3000</v>
      </c>
      <c r="AI49">
        <v>-102000</v>
      </c>
      <c r="AJ49">
        <v>-1000</v>
      </c>
      <c r="AK49">
        <v>2000</v>
      </c>
      <c r="AL49">
        <v>2000</v>
      </c>
      <c r="AM49">
        <v>92000</v>
      </c>
      <c r="AN49">
        <v>-92000</v>
      </c>
      <c r="AO49">
        <v>-2000</v>
      </c>
      <c r="AP49">
        <v>-3000</v>
      </c>
      <c r="AQ49">
        <v>-3000</v>
      </c>
      <c r="AR49">
        <v>6000</v>
      </c>
      <c r="AS49">
        <v>24000</v>
      </c>
      <c r="AT49">
        <v>-25000</v>
      </c>
      <c r="AU49">
        <v>-9000</v>
      </c>
      <c r="AV49">
        <v>1000</v>
      </c>
      <c r="AW49">
        <v>1000</v>
      </c>
      <c r="AX49">
        <v>48000</v>
      </c>
      <c r="AY49">
        <v>19000</v>
      </c>
      <c r="AZ49">
        <v>39000</v>
      </c>
      <c r="BA49">
        <v>9000</v>
      </c>
      <c r="BB49">
        <v>-66000</v>
      </c>
      <c r="BC49">
        <v>31000</v>
      </c>
      <c r="BD49">
        <v>1000</v>
      </c>
      <c r="BE49">
        <v>-32000</v>
      </c>
      <c r="BF49">
        <v>0</v>
      </c>
      <c r="BG49">
        <v>1000</v>
      </c>
      <c r="BH49">
        <v>2000</v>
      </c>
      <c r="BI49">
        <v>1000</v>
      </c>
      <c r="BJ49">
        <v>10000</v>
      </c>
      <c r="BK49">
        <v>1000</v>
      </c>
      <c r="BL49">
        <v>-15000</v>
      </c>
      <c r="BM49">
        <v>0</v>
      </c>
      <c r="BN49">
        <v>2000</v>
      </c>
      <c r="BO49">
        <v>8000</v>
      </c>
      <c r="BP49">
        <v>-12000</v>
      </c>
      <c r="BQ49">
        <v>12000</v>
      </c>
      <c r="BR49">
        <v>-8000</v>
      </c>
      <c r="BS49">
        <v>-2000</v>
      </c>
      <c r="BT49">
        <v>4000</v>
      </c>
      <c r="BU49">
        <v>0</v>
      </c>
      <c r="BV49">
        <v>-2000</v>
      </c>
      <c r="BW49">
        <v>-1000</v>
      </c>
      <c r="BX49">
        <v>45000</v>
      </c>
      <c r="BY49">
        <v>0</v>
      </c>
      <c r="BZ49">
        <v>63000</v>
      </c>
      <c r="CA49">
        <v>90000</v>
      </c>
      <c r="CB49">
        <v>-1000</v>
      </c>
      <c r="CC49">
        <v>-22000</v>
      </c>
      <c r="CD49">
        <v>169000</v>
      </c>
      <c r="CE49">
        <v>209000</v>
      </c>
      <c r="CF49">
        <v>34000</v>
      </c>
      <c r="CG49">
        <v>0</v>
      </c>
      <c r="CH49">
        <v>-33000</v>
      </c>
      <c r="CI49">
        <v>0</v>
      </c>
      <c r="CJ49">
        <v>-1000</v>
      </c>
      <c r="CK49">
        <v>-2245000</v>
      </c>
      <c r="CL49">
        <v>-56000</v>
      </c>
      <c r="CM49">
        <v>-169000</v>
      </c>
      <c r="CN49">
        <v>3653000</v>
      </c>
      <c r="CO49">
        <v>-1163000</v>
      </c>
      <c r="CP49">
        <v>-13000</v>
      </c>
      <c r="CQ49">
        <v>15000</v>
      </c>
      <c r="CR49">
        <v>12000</v>
      </c>
      <c r="CS49">
        <v>17000</v>
      </c>
      <c r="CT49">
        <v>-32000</v>
      </c>
      <c r="CU49">
        <v>1690</v>
      </c>
      <c r="CV49">
        <v>8183</v>
      </c>
      <c r="CW49">
        <v>17558</v>
      </c>
      <c r="CX49">
        <v>24385</v>
      </c>
      <c r="CY49">
        <v>40934</v>
      </c>
      <c r="CZ49">
        <v>20716</v>
      </c>
      <c r="DA49">
        <v>3102</v>
      </c>
      <c r="DB49">
        <v>5397</v>
      </c>
      <c r="DC49">
        <v>9138</v>
      </c>
      <c r="DD49">
        <v>13742</v>
      </c>
      <c r="DE49">
        <v>16911</v>
      </c>
      <c r="DF49">
        <v>0</v>
      </c>
      <c r="DG49">
        <v>56570</v>
      </c>
      <c r="DH49">
        <v>81995</v>
      </c>
      <c r="DI49">
        <v>48440</v>
      </c>
      <c r="DJ49">
        <v>42199</v>
      </c>
      <c r="DK49">
        <v>1719</v>
      </c>
      <c r="DL49">
        <v>0</v>
      </c>
      <c r="DM49">
        <v>23660</v>
      </c>
      <c r="DN49">
        <v>23106</v>
      </c>
      <c r="DO49">
        <v>21305</v>
      </c>
      <c r="DP49">
        <v>0</v>
      </c>
      <c r="DQ49">
        <v>3287</v>
      </c>
      <c r="DR49">
        <v>0</v>
      </c>
      <c r="DS49">
        <v>1495</v>
      </c>
      <c r="DT49">
        <v>26853</v>
      </c>
      <c r="DU49">
        <v>0</v>
      </c>
      <c r="DV49">
        <v>0</v>
      </c>
      <c r="DW49">
        <v>1280</v>
      </c>
      <c r="DX49">
        <v>513</v>
      </c>
      <c r="DY49">
        <v>826</v>
      </c>
      <c r="DZ49">
        <v>826</v>
      </c>
      <c r="EA49">
        <v>6168</v>
      </c>
      <c r="EB49">
        <v>4062</v>
      </c>
      <c r="EC49">
        <v>580</v>
      </c>
      <c r="ED49">
        <v>-265</v>
      </c>
      <c r="EE49">
        <v>780</v>
      </c>
      <c r="EF49">
        <v>0</v>
      </c>
      <c r="EG49">
        <v>3017</v>
      </c>
      <c r="EH49">
        <v>6748</v>
      </c>
      <c r="EI49">
        <v>40732</v>
      </c>
      <c r="EJ49">
        <v>9009</v>
      </c>
      <c r="EK49">
        <v>83584</v>
      </c>
      <c r="EL49">
        <v>110442</v>
      </c>
      <c r="EM49">
        <v>91449</v>
      </c>
      <c r="EN49">
        <v>89504</v>
      </c>
      <c r="EO49">
        <v>5601</v>
      </c>
      <c r="EP49">
        <v>5397</v>
      </c>
      <c r="EQ49">
        <v>37096</v>
      </c>
      <c r="ER49">
        <v>44110</v>
      </c>
      <c r="ES49">
        <v>530588</v>
      </c>
      <c r="ET49">
        <v>495364</v>
      </c>
      <c r="EU49">
        <v>542620</v>
      </c>
      <c r="EV49">
        <v>508124</v>
      </c>
      <c r="EW49">
        <v>250966</v>
      </c>
      <c r="EX49">
        <v>232883</v>
      </c>
      <c r="EY49">
        <v>252842</v>
      </c>
      <c r="EZ49">
        <v>234274</v>
      </c>
      <c r="FA49">
        <v>129367</v>
      </c>
      <c r="FB49">
        <v>126338</v>
      </c>
      <c r="FC49">
        <v>133165</v>
      </c>
      <c r="FD49">
        <v>129194</v>
      </c>
      <c r="FE49">
        <v>114235</v>
      </c>
      <c r="FF49">
        <v>72520</v>
      </c>
      <c r="FG49">
        <v>4357</v>
      </c>
      <c r="FH49">
        <v>15250</v>
      </c>
      <c r="FI49">
        <v>22107</v>
      </c>
      <c r="FJ49">
        <v>273156</v>
      </c>
      <c r="FK49">
        <v>270479</v>
      </c>
      <c r="FL49">
        <v>14847</v>
      </c>
      <c r="FM49">
        <v>4868</v>
      </c>
      <c r="FN49">
        <v>2191</v>
      </c>
      <c r="FO49">
        <v>0</v>
      </c>
      <c r="FP49">
        <v>162427</v>
      </c>
      <c r="FQ49">
        <v>0</v>
      </c>
      <c r="FR49">
        <v>13545</v>
      </c>
      <c r="FS49">
        <v>0</v>
      </c>
      <c r="FT49">
        <v>82337</v>
      </c>
      <c r="FU49">
        <v>181441</v>
      </c>
      <c r="FV49">
        <v>114981</v>
      </c>
      <c r="FW49">
        <v>114981</v>
      </c>
      <c r="FX49">
        <v>12258</v>
      </c>
      <c r="FY49">
        <v>12258</v>
      </c>
      <c r="FZ49">
        <v>14617</v>
      </c>
      <c r="GA49">
        <v>14617</v>
      </c>
      <c r="GB49">
        <v>39584</v>
      </c>
      <c r="GC49">
        <v>39584</v>
      </c>
      <c r="GD49">
        <v>191179</v>
      </c>
      <c r="GE49">
        <v>88123</v>
      </c>
      <c r="GF49">
        <v>14203</v>
      </c>
      <c r="GG49">
        <v>90717</v>
      </c>
      <c r="GH49">
        <v>341786</v>
      </c>
      <c r="GI49">
        <v>0</v>
      </c>
      <c r="GJ49">
        <v>42181</v>
      </c>
      <c r="GK49">
        <v>37127</v>
      </c>
      <c r="GL49">
        <v>426</v>
      </c>
      <c r="GM49">
        <v>608</v>
      </c>
      <c r="GN49">
        <v>4872</v>
      </c>
      <c r="GO49">
        <v>108579</v>
      </c>
      <c r="GP49">
        <v>1101</v>
      </c>
      <c r="GQ49">
        <v>274</v>
      </c>
      <c r="GR49">
        <v>92127</v>
      </c>
      <c r="GS49">
        <v>17279</v>
      </c>
      <c r="GT49">
        <v>92040</v>
      </c>
      <c r="GU49">
        <v>7836</v>
      </c>
      <c r="GV49">
        <v>99876</v>
      </c>
      <c r="GW49">
        <v>9569</v>
      </c>
      <c r="GX49">
        <v>8526</v>
      </c>
      <c r="GY49">
        <v>16995</v>
      </c>
      <c r="GZ49">
        <v>14958</v>
      </c>
      <c r="HA49">
        <v>2602</v>
      </c>
      <c r="HB49">
        <v>2878</v>
      </c>
      <c r="HC49">
        <v>9057</v>
      </c>
      <c r="HD49">
        <v>5059</v>
      </c>
      <c r="HE49">
        <v>22737</v>
      </c>
      <c r="HF49">
        <v>12919</v>
      </c>
      <c r="HG49">
        <v>-6691</v>
      </c>
      <c r="HH49">
        <v>531</v>
      </c>
      <c r="HI49">
        <v>-11936</v>
      </c>
      <c r="HJ49">
        <v>7779</v>
      </c>
      <c r="HK49">
        <v>10317</v>
      </c>
      <c r="HL49">
        <v>13618</v>
      </c>
      <c r="HM49">
        <v>0</v>
      </c>
      <c r="HN49">
        <v>-13618</v>
      </c>
      <c r="HO49">
        <v>4130</v>
      </c>
      <c r="HP49">
        <v>0</v>
      </c>
      <c r="HQ49">
        <v>-4130</v>
      </c>
      <c r="HR49">
        <v>0</v>
      </c>
      <c r="HS49">
        <v>165425</v>
      </c>
      <c r="HT49">
        <v>165425</v>
      </c>
      <c r="HU49">
        <v>143610</v>
      </c>
      <c r="HV49">
        <v>0</v>
      </c>
      <c r="HW49">
        <v>-143610</v>
      </c>
      <c r="HX49">
        <v>4267</v>
      </c>
      <c r="HY49">
        <v>200</v>
      </c>
      <c r="HZ49">
        <v>-4067</v>
      </c>
      <c r="IA49">
        <v>527570</v>
      </c>
      <c r="IB49">
        <v>67814</v>
      </c>
      <c r="IC49">
        <v>30452</v>
      </c>
      <c r="ID49">
        <v>156951</v>
      </c>
      <c r="IE49">
        <v>272353</v>
      </c>
      <c r="IF49">
        <v>0</v>
      </c>
      <c r="IG49">
        <v>67814</v>
      </c>
      <c r="IH49">
        <v>10604</v>
      </c>
      <c r="II49">
        <v>27584</v>
      </c>
      <c r="IJ49">
        <v>41234</v>
      </c>
      <c r="IK49">
        <v>0</v>
      </c>
      <c r="IL49">
        <v>225</v>
      </c>
      <c r="IM49">
        <v>-144</v>
      </c>
      <c r="IN49">
        <v>-874</v>
      </c>
      <c r="IO49">
        <v>1069</v>
      </c>
      <c r="IP49">
        <v>-277</v>
      </c>
      <c r="IQ49">
        <v>305</v>
      </c>
      <c r="IR49">
        <v>0</v>
      </c>
      <c r="IS49">
        <v>-734</v>
      </c>
      <c r="IT49">
        <v>367</v>
      </c>
      <c r="IU49">
        <v>62</v>
      </c>
      <c r="IV49">
        <v>-4786</v>
      </c>
      <c r="IW49">
        <v>6103</v>
      </c>
      <c r="IX49">
        <v>12195</v>
      </c>
      <c r="IY49">
        <v>19830</v>
      </c>
      <c r="IZ49">
        <v>-33342</v>
      </c>
      <c r="JA49">
        <v>88729</v>
      </c>
      <c r="JB49">
        <v>88729</v>
      </c>
      <c r="JC49">
        <v>81908</v>
      </c>
      <c r="JD49">
        <v>81874</v>
      </c>
      <c r="JE49">
        <v>2869950</v>
      </c>
      <c r="JF49">
        <v>2837731</v>
      </c>
      <c r="JG49">
        <v>2905325</v>
      </c>
      <c r="JH49">
        <v>2870065</v>
      </c>
      <c r="JI49">
        <v>5752470</v>
      </c>
      <c r="JJ49">
        <v>5753006</v>
      </c>
      <c r="JK49">
        <v>106.79000196811653</v>
      </c>
      <c r="JL49">
        <v>107.10536939846588</v>
      </c>
      <c r="JM49">
        <v>107.77157578359811</v>
      </c>
      <c r="JN49">
        <v>107.33082706766916</v>
      </c>
      <c r="JO49">
        <v>102.45447347585115</v>
      </c>
      <c r="JP49">
        <v>103.59915314043755</v>
      </c>
      <c r="JQ49">
        <v>101.37741046831957</v>
      </c>
      <c r="JR49">
        <v>107.89586000853606</v>
      </c>
      <c r="JS49">
        <v>107.96703296703296</v>
      </c>
      <c r="JT49">
        <v>103.09597523219813</v>
      </c>
      <c r="JU49">
        <v>102.81593406593406</v>
      </c>
      <c r="JV49">
        <v>101.2900703674746</v>
      </c>
      <c r="JW49">
        <v>2.4990630464993835E-4</v>
      </c>
      <c r="JX49">
        <v>6.4375693345553042E-3</v>
      </c>
      <c r="JY49">
        <v>6.2479137972940128E-3</v>
      </c>
      <c r="JZ49">
        <v>1.0228359173126615E-2</v>
      </c>
      <c r="KA49">
        <v>1.6708079350917782E-3</v>
      </c>
      <c r="KB49">
        <v>2.7589566594996562E-3</v>
      </c>
      <c r="KC49">
        <v>6.5422492401215806E-3</v>
      </c>
      <c r="KD49">
        <v>85100</v>
      </c>
      <c r="KE49">
        <v>9206</v>
      </c>
      <c r="KF49">
        <v>828</v>
      </c>
      <c r="KG49">
        <v>2718</v>
      </c>
      <c r="KH49">
        <v>183</v>
      </c>
      <c r="KI49">
        <v>2901</v>
      </c>
      <c r="KJ49">
        <v>183</v>
      </c>
      <c r="KK49">
        <v>6.3081695966907964E-2</v>
      </c>
      <c r="KL49">
        <v>259064</v>
      </c>
      <c r="KM49">
        <v>255801</v>
      </c>
      <c r="KN49">
        <v>731</v>
      </c>
      <c r="KO49">
        <v>19848</v>
      </c>
      <c r="KP49">
        <v>19848</v>
      </c>
      <c r="KQ49">
        <v>254056</v>
      </c>
      <c r="KR49">
        <v>283422</v>
      </c>
      <c r="KS49">
        <v>299409</v>
      </c>
      <c r="KT49">
        <v>291217</v>
      </c>
      <c r="KU49">
        <v>250966</v>
      </c>
      <c r="KV49">
        <v>232883</v>
      </c>
      <c r="KW49">
        <v>252842</v>
      </c>
      <c r="KX49">
        <v>234274</v>
      </c>
      <c r="KY49">
        <v>-8214</v>
      </c>
      <c r="KZ49">
        <v>8897</v>
      </c>
      <c r="LA49">
        <v>-195</v>
      </c>
      <c r="LB49">
        <v>-2830</v>
      </c>
      <c r="LC49">
        <v>1342</v>
      </c>
      <c r="LD49">
        <v>257619</v>
      </c>
      <c r="LE49">
        <v>293640</v>
      </c>
      <c r="LF49" s="1">
        <v>2488434.9190000002</v>
      </c>
      <c r="LG49" s="1">
        <v>102371.81449999999</v>
      </c>
      <c r="LH49" s="1">
        <v>2393390.9419999998</v>
      </c>
      <c r="LI49" s="1">
        <v>975302.00490000006</v>
      </c>
      <c r="LJ49" s="1">
        <v>39495.253089999998</v>
      </c>
      <c r="LK49" s="1">
        <v>57305.879249999998</v>
      </c>
      <c r="LL49" s="1">
        <v>839177.30050000001</v>
      </c>
      <c r="LM49" s="1">
        <v>312655.61920000002</v>
      </c>
      <c r="LN49" s="1">
        <v>1.123539093</v>
      </c>
      <c r="LO49" s="1">
        <v>1.039727917</v>
      </c>
      <c r="LP49" s="1">
        <v>2.2920000000000002E-3</v>
      </c>
      <c r="LQ49" s="1">
        <v>3.8288999999999997E-2</v>
      </c>
      <c r="LR49" s="1">
        <v>6.4000000000000005E-4</v>
      </c>
      <c r="LS49" s="1">
        <v>3.1071000000000001E-2</v>
      </c>
      <c r="LT49" s="1">
        <v>9.384E-3</v>
      </c>
      <c r="LU49" s="1">
        <v>5.5259999999999997E-3</v>
      </c>
      <c r="LV49" s="1">
        <v>-1.5799999999999999E-4</v>
      </c>
      <c r="LW49" s="1">
        <v>3.2767999999999999E-2</v>
      </c>
      <c r="LX49" s="1">
        <v>2871015.4109999998</v>
      </c>
      <c r="LY49" s="1">
        <v>111534.4424</v>
      </c>
      <c r="LZ49" s="1">
        <v>2661158.6940000001</v>
      </c>
      <c r="MA49" s="1">
        <v>1031412.085</v>
      </c>
      <c r="MB49" s="1">
        <v>44597.30528</v>
      </c>
      <c r="MC49" s="1">
        <v>58978.691270000003</v>
      </c>
      <c r="MD49" s="1">
        <v>911438.67890000006</v>
      </c>
      <c r="ME49" s="1">
        <v>315730.66800000001</v>
      </c>
      <c r="MF49" s="1">
        <v>17591.81121268019</v>
      </c>
      <c r="MG49" s="1">
        <v>4047.6922694645937</v>
      </c>
      <c r="MH49" s="1">
        <v>16892.568995839942</v>
      </c>
      <c r="MI49" s="1">
        <v>38285.687650873617</v>
      </c>
      <c r="MJ49" s="1">
        <v>281.21439748823929</v>
      </c>
      <c r="MK49" s="1">
        <v>2194.0054894007562</v>
      </c>
      <c r="ML49" s="1">
        <v>5918.8735667218116</v>
      </c>
      <c r="MM49" s="1">
        <v>12294.193476300805</v>
      </c>
      <c r="MN49" s="1">
        <v>19765.087614121931</v>
      </c>
      <c r="MO49" s="1">
        <v>4208.4986519874246</v>
      </c>
      <c r="MP49" s="1">
        <v>18979.461648025928</v>
      </c>
      <c r="MQ49" s="1">
        <v>39806.698272155452</v>
      </c>
      <c r="MR49" s="1">
        <v>315.95536909247784</v>
      </c>
      <c r="MS49" s="1">
        <v>2281.1687573812137</v>
      </c>
      <c r="MT49" s="1">
        <v>6650.0858387362987</v>
      </c>
      <c r="MU49" s="1">
        <v>12782.616174309225</v>
      </c>
      <c r="MV49">
        <v>11022</v>
      </c>
      <c r="MW49">
        <v>9391</v>
      </c>
      <c r="MX49">
        <v>1312000</v>
      </c>
      <c r="MY49">
        <v>798000</v>
      </c>
      <c r="MZ49">
        <v>2259000</v>
      </c>
      <c r="NA49">
        <v>1182000</v>
      </c>
      <c r="NB49">
        <v>807000</v>
      </c>
      <c r="NC49">
        <v>1684000</v>
      </c>
      <c r="ND49">
        <v>2805000</v>
      </c>
      <c r="NE49">
        <v>2168000</v>
      </c>
      <c r="NF49">
        <v>361000</v>
      </c>
      <c r="NG49">
        <v>101000</v>
      </c>
      <c r="NH49">
        <v>4000.0000000000032</v>
      </c>
      <c r="NI49">
        <v>525000</v>
      </c>
      <c r="NJ49">
        <v>1315000</v>
      </c>
      <c r="NK49">
        <v>118000.00000000009</v>
      </c>
      <c r="NL49">
        <v>806000</v>
      </c>
      <c r="NM49">
        <v>2259000</v>
      </c>
      <c r="NN49">
        <v>2806000</v>
      </c>
      <c r="NO49">
        <v>7000</v>
      </c>
      <c r="NP49">
        <v>-6000</v>
      </c>
      <c r="NQ49">
        <v>3000</v>
      </c>
      <c r="NR49">
        <v>9000</v>
      </c>
      <c r="NS49">
        <v>7000</v>
      </c>
      <c r="NT49">
        <v>34000</v>
      </c>
      <c r="NU49">
        <v>-62000</v>
      </c>
      <c r="NV49">
        <v>38000</v>
      </c>
      <c r="NW49">
        <v>0</v>
      </c>
      <c r="NX49">
        <v>1000</v>
      </c>
      <c r="NY49">
        <v>0</v>
      </c>
      <c r="NZ49">
        <v>-6000</v>
      </c>
      <c r="OA49">
        <v>-8000</v>
      </c>
      <c r="OB49">
        <v>3000</v>
      </c>
      <c r="OC49">
        <f t="shared" si="0"/>
        <v>-38509.7607845046</v>
      </c>
      <c r="OD49">
        <f t="shared" si="1"/>
        <v>-21413.435647334416</v>
      </c>
      <c r="OE49">
        <f t="shared" si="2"/>
        <v>14091</v>
      </c>
      <c r="OF49">
        <f t="shared" si="3"/>
        <v>38000</v>
      </c>
      <c r="OG49">
        <f t="shared" si="6"/>
        <v>25000</v>
      </c>
      <c r="OH49">
        <f t="shared" si="6"/>
        <v>-92000</v>
      </c>
      <c r="OI49">
        <f t="shared" si="6"/>
        <v>68000</v>
      </c>
      <c r="OJ49">
        <f t="shared" si="6"/>
        <v>24000</v>
      </c>
      <c r="OK49">
        <f t="shared" si="6"/>
        <v>25000</v>
      </c>
      <c r="OL49">
        <f t="shared" si="6"/>
        <v>80000</v>
      </c>
      <c r="OM49">
        <f t="shared" si="6"/>
        <v>65000</v>
      </c>
      <c r="ON49">
        <f t="shared" si="6"/>
        <v>776.34408602147596</v>
      </c>
      <c r="OO49">
        <f t="shared" si="6"/>
        <v>215.0537634408538</v>
      </c>
      <c r="OP49">
        <f t="shared" si="6"/>
        <v>8.6021505376488676</v>
      </c>
      <c r="OQ49">
        <f t="shared" si="6"/>
        <v>8000</v>
      </c>
      <c r="OR49">
        <f t="shared" si="6"/>
        <v>35000</v>
      </c>
      <c r="OS49">
        <f t="shared" si="6"/>
        <v>3000.0000000000146</v>
      </c>
      <c r="OT49">
        <f t="shared" si="6"/>
        <v>68501.158633967061</v>
      </c>
      <c r="OU49">
        <f t="shared" si="6"/>
        <v>-67362.908438686776</v>
      </c>
      <c r="OV49">
        <f t="shared" si="5"/>
        <v>4693.9462365591899</v>
      </c>
      <c r="OW49">
        <v>0.62180094786729856</v>
      </c>
      <c r="OX49">
        <v>0.37819905213270144</v>
      </c>
      <c r="OY49">
        <v>0.26057474975783018</v>
      </c>
      <c r="OZ49">
        <v>0.7000322893122376</v>
      </c>
      <c r="PA49">
        <v>1.2915724895059735E-3</v>
      </c>
      <c r="PB49">
        <v>3.8101388440426216E-2</v>
      </c>
      <c r="PC49">
        <v>0.53177966101694918</v>
      </c>
      <c r="PD49">
        <v>0.27824858757062149</v>
      </c>
      <c r="PE49">
        <v>0.18997175141242939</v>
      </c>
      <c r="PF49">
        <v>0.36785539814362483</v>
      </c>
      <c r="PG49">
        <v>0.2742224393421267</v>
      </c>
      <c r="PH49">
        <v>5.8785214134505784E-2</v>
      </c>
      <c r="PI49">
        <v>8.5490962383976549E-2</v>
      </c>
      <c r="PJ49">
        <v>0.21364598599576617</v>
      </c>
      <c r="PK49">
        <v>0.25296680186270093</v>
      </c>
      <c r="PL49">
        <v>0.42136097341144657</v>
      </c>
      <c r="PM49">
        <v>0.3256722247258525</v>
      </c>
      <c r="PN49">
        <v>0.19061441702951137</v>
      </c>
      <c r="PO49">
        <v>0.45234639574262214</v>
      </c>
      <c r="PP49">
        <v>1.6287695532978552E-2</v>
      </c>
      <c r="PQ49">
        <v>0.2120625705531366</v>
      </c>
      <c r="PR49">
        <v>0.12868892114175132</v>
      </c>
      <c r="PS49">
        <v>0.77467811158798283</v>
      </c>
      <c r="PT49">
        <v>0.2167381974248927</v>
      </c>
      <c r="PU49">
        <v>8.5836909871244704E-3</v>
      </c>
      <c r="PV49">
        <v>0.26813074565883555</v>
      </c>
      <c r="PW49">
        <v>0.6716036772216547</v>
      </c>
      <c r="PX49">
        <v>6.026557711950975E-2</v>
      </c>
      <c r="PY49">
        <v>1</v>
      </c>
      <c r="PZ49">
        <v>0</v>
      </c>
      <c r="QA49">
        <v>0</v>
      </c>
      <c r="QB49">
        <v>2696</v>
      </c>
      <c r="QC49">
        <v>192</v>
      </c>
      <c r="QD49">
        <v>0.22577430533732135</v>
      </c>
      <c r="QE49">
        <v>1095172</v>
      </c>
      <c r="QF49" s="5">
        <v>100.76863299999999</v>
      </c>
      <c r="QG49">
        <v>100.22131</v>
      </c>
      <c r="QH49">
        <v>94.791319999999999</v>
      </c>
      <c r="QI49" s="5">
        <v>100.86666700000001</v>
      </c>
      <c r="QJ49">
        <v>107.84904035560675</v>
      </c>
      <c r="QK49" s="6">
        <v>3771.1925000000001</v>
      </c>
      <c r="QL49" s="7">
        <v>22201</v>
      </c>
      <c r="QM49">
        <v>3.5915178411993973E-2</v>
      </c>
    </row>
    <row r="50" spans="1:455" ht="15.75" x14ac:dyDescent="0.25">
      <c r="A50" t="s">
        <v>404</v>
      </c>
      <c r="B50">
        <v>818000</v>
      </c>
      <c r="C50">
        <v>884000</v>
      </c>
      <c r="D50">
        <v>-1588000</v>
      </c>
      <c r="E50">
        <v>24000</v>
      </c>
      <c r="F50">
        <v>-124000</v>
      </c>
      <c r="G50">
        <v>73000</v>
      </c>
      <c r="H50">
        <v>-93000</v>
      </c>
      <c r="I50">
        <v>-659000</v>
      </c>
      <c r="J50">
        <v>288000</v>
      </c>
      <c r="K50">
        <v>-288000</v>
      </c>
      <c r="L50">
        <v>680000</v>
      </c>
      <c r="M50">
        <v>-2503000</v>
      </c>
      <c r="N50">
        <v>-1182000</v>
      </c>
      <c r="O50">
        <v>15000</v>
      </c>
      <c r="P50">
        <v>-390000</v>
      </c>
      <c r="Q50">
        <v>4060000</v>
      </c>
      <c r="R50">
        <v>2009000</v>
      </c>
      <c r="S50">
        <v>471000</v>
      </c>
      <c r="T50">
        <v>2218000</v>
      </c>
      <c r="U50">
        <v>3078000</v>
      </c>
      <c r="V50">
        <v>4396000</v>
      </c>
      <c r="W50">
        <v>6476000</v>
      </c>
      <c r="X50">
        <v>6800000</v>
      </c>
      <c r="Y50">
        <v>6340000</v>
      </c>
      <c r="Z50">
        <v>3309000</v>
      </c>
      <c r="AA50">
        <v>8000</v>
      </c>
      <c r="AB50">
        <v>-3367000</v>
      </c>
      <c r="AC50">
        <v>1000</v>
      </c>
      <c r="AD50">
        <v>48000</v>
      </c>
      <c r="AE50">
        <v>-17000</v>
      </c>
      <c r="AF50">
        <v>16000</v>
      </c>
      <c r="AG50">
        <v>-95000</v>
      </c>
      <c r="AH50">
        <v>23000</v>
      </c>
      <c r="AI50">
        <v>65000</v>
      </c>
      <c r="AJ50">
        <v>-2000</v>
      </c>
      <c r="AK50">
        <v>-3000</v>
      </c>
      <c r="AL50">
        <v>-10000</v>
      </c>
      <c r="AM50">
        <v>-24000</v>
      </c>
      <c r="AN50">
        <v>24000</v>
      </c>
      <c r="AO50">
        <v>16000</v>
      </c>
      <c r="AP50">
        <v>-7000</v>
      </c>
      <c r="AQ50">
        <v>4000</v>
      </c>
      <c r="AR50">
        <v>-5000</v>
      </c>
      <c r="AS50">
        <v>-59000</v>
      </c>
      <c r="AT50">
        <v>66000</v>
      </c>
      <c r="AU50">
        <v>17000</v>
      </c>
      <c r="AV50">
        <v>0</v>
      </c>
      <c r="AW50">
        <v>10000</v>
      </c>
      <c r="AX50">
        <v>42000</v>
      </c>
      <c r="AY50">
        <v>10000</v>
      </c>
      <c r="AZ50">
        <v>-4000</v>
      </c>
      <c r="BA50">
        <v>51000</v>
      </c>
      <c r="BB50">
        <v>48000</v>
      </c>
      <c r="BC50">
        <v>21000</v>
      </c>
      <c r="BD50">
        <v>0</v>
      </c>
      <c r="BE50">
        <v>-20000</v>
      </c>
      <c r="BF50">
        <v>0</v>
      </c>
      <c r="BG50">
        <v>-1000</v>
      </c>
      <c r="BH50">
        <v>3000</v>
      </c>
      <c r="BI50">
        <v>-39000</v>
      </c>
      <c r="BJ50">
        <v>43000</v>
      </c>
      <c r="BK50">
        <v>1000</v>
      </c>
      <c r="BL50">
        <v>-10000</v>
      </c>
      <c r="BM50">
        <v>-1000</v>
      </c>
      <c r="BN50">
        <v>1000</v>
      </c>
      <c r="BO50">
        <v>7000</v>
      </c>
      <c r="BP50">
        <v>16000</v>
      </c>
      <c r="BQ50">
        <v>-16000</v>
      </c>
      <c r="BR50">
        <v>-8000</v>
      </c>
      <c r="BS50">
        <v>-2000</v>
      </c>
      <c r="BT50">
        <v>-11000</v>
      </c>
      <c r="BU50">
        <v>0</v>
      </c>
      <c r="BV50">
        <v>14000</v>
      </c>
      <c r="BW50">
        <v>-4000</v>
      </c>
      <c r="BX50">
        <v>36000</v>
      </c>
      <c r="BY50">
        <v>5000</v>
      </c>
      <c r="BZ50">
        <v>98000</v>
      </c>
      <c r="CA50">
        <v>-59000</v>
      </c>
      <c r="CB50">
        <v>138000</v>
      </c>
      <c r="CC50">
        <v>340000</v>
      </c>
      <c r="CD50">
        <v>92000</v>
      </c>
      <c r="CE50">
        <v>89000</v>
      </c>
      <c r="CF50">
        <v>-1000</v>
      </c>
      <c r="CG50">
        <v>0</v>
      </c>
      <c r="CH50">
        <v>1000</v>
      </c>
      <c r="CI50">
        <v>0</v>
      </c>
      <c r="CJ50">
        <v>0</v>
      </c>
      <c r="CK50">
        <v>-2463000</v>
      </c>
      <c r="CL50">
        <v>-42000</v>
      </c>
      <c r="CM50">
        <v>-147000</v>
      </c>
      <c r="CN50">
        <v>3706000</v>
      </c>
      <c r="CO50">
        <v>-1036000</v>
      </c>
      <c r="CP50">
        <v>31000</v>
      </c>
      <c r="CQ50">
        <v>-6000</v>
      </c>
      <c r="CR50">
        <v>8000</v>
      </c>
      <c r="CS50">
        <v>12000</v>
      </c>
      <c r="CT50">
        <v>-51000</v>
      </c>
      <c r="CU50">
        <v>1689</v>
      </c>
      <c r="CV50">
        <v>8143</v>
      </c>
      <c r="CW50">
        <v>15637</v>
      </c>
      <c r="CX50">
        <v>24288</v>
      </c>
      <c r="CY50">
        <v>39657</v>
      </c>
      <c r="CZ50">
        <v>19275</v>
      </c>
      <c r="DA50">
        <v>3409</v>
      </c>
      <c r="DB50">
        <v>4483</v>
      </c>
      <c r="DC50">
        <v>9141</v>
      </c>
      <c r="DD50">
        <v>13345</v>
      </c>
      <c r="DE50">
        <v>9897</v>
      </c>
      <c r="DF50">
        <v>0</v>
      </c>
      <c r="DG50">
        <v>46681</v>
      </c>
      <c r="DH50">
        <v>49257</v>
      </c>
      <c r="DI50">
        <v>34969</v>
      </c>
      <c r="DJ50">
        <v>27861</v>
      </c>
      <c r="DK50">
        <v>1111</v>
      </c>
      <c r="DL50">
        <v>0</v>
      </c>
      <c r="DM50">
        <v>16127</v>
      </c>
      <c r="DN50">
        <v>31667</v>
      </c>
      <c r="DO50">
        <v>21524</v>
      </c>
      <c r="DP50">
        <v>0</v>
      </c>
      <c r="DQ50">
        <v>1917</v>
      </c>
      <c r="DR50">
        <v>0</v>
      </c>
      <c r="DS50">
        <v>1737</v>
      </c>
      <c r="DT50">
        <v>25171</v>
      </c>
      <c r="DU50">
        <v>0</v>
      </c>
      <c r="DV50">
        <v>0</v>
      </c>
      <c r="DW50">
        <v>487</v>
      </c>
      <c r="DX50">
        <v>493</v>
      </c>
      <c r="DY50">
        <v>826</v>
      </c>
      <c r="DZ50">
        <v>826</v>
      </c>
      <c r="EA50">
        <v>2902</v>
      </c>
      <c r="EB50">
        <v>1095</v>
      </c>
      <c r="EC50">
        <v>-2068</v>
      </c>
      <c r="ED50">
        <v>113</v>
      </c>
      <c r="EE50">
        <v>821</v>
      </c>
      <c r="EF50">
        <v>0</v>
      </c>
      <c r="EG50">
        <v>386</v>
      </c>
      <c r="EH50">
        <v>833</v>
      </c>
      <c r="EI50">
        <v>33936</v>
      </c>
      <c r="EJ50">
        <v>8969</v>
      </c>
      <c r="EK50">
        <v>67137</v>
      </c>
      <c r="EL50">
        <v>74639</v>
      </c>
      <c r="EM50">
        <v>74295</v>
      </c>
      <c r="EN50">
        <v>72419</v>
      </c>
      <c r="EO50">
        <v>5340</v>
      </c>
      <c r="EP50">
        <v>4483</v>
      </c>
      <c r="EQ50">
        <v>26141</v>
      </c>
      <c r="ER50">
        <v>46338</v>
      </c>
      <c r="ES50">
        <v>558361</v>
      </c>
      <c r="ET50">
        <v>519115</v>
      </c>
      <c r="EU50">
        <v>551274</v>
      </c>
      <c r="EV50">
        <v>513804</v>
      </c>
      <c r="EW50">
        <v>254011</v>
      </c>
      <c r="EX50">
        <v>235396</v>
      </c>
      <c r="EY50">
        <v>252680</v>
      </c>
      <c r="EZ50">
        <v>234731</v>
      </c>
      <c r="FA50">
        <v>133459</v>
      </c>
      <c r="FB50">
        <v>129867</v>
      </c>
      <c r="FC50">
        <v>133178</v>
      </c>
      <c r="FD50">
        <v>129857</v>
      </c>
      <c r="FE50">
        <v>127205</v>
      </c>
      <c r="FF50">
        <v>76937</v>
      </c>
      <c r="FG50">
        <v>4949</v>
      </c>
      <c r="FH50">
        <v>19726</v>
      </c>
      <c r="FI50">
        <v>25593</v>
      </c>
      <c r="FJ50">
        <v>287819</v>
      </c>
      <c r="FK50">
        <v>284504</v>
      </c>
      <c r="FL50">
        <v>16212</v>
      </c>
      <c r="FM50">
        <v>5459</v>
      </c>
      <c r="FN50">
        <v>2144</v>
      </c>
      <c r="FO50">
        <v>0</v>
      </c>
      <c r="FP50">
        <v>174258</v>
      </c>
      <c r="FQ50">
        <v>0</v>
      </c>
      <c r="FR50">
        <v>14498</v>
      </c>
      <c r="FS50">
        <v>0</v>
      </c>
      <c r="FT50">
        <v>82851</v>
      </c>
      <c r="FU50">
        <v>191587</v>
      </c>
      <c r="FV50">
        <v>124250</v>
      </c>
      <c r="FW50">
        <v>124250</v>
      </c>
      <c r="FX50">
        <v>11955</v>
      </c>
      <c r="FY50">
        <v>11955</v>
      </c>
      <c r="FZ50">
        <v>14641</v>
      </c>
      <c r="GA50">
        <v>14641</v>
      </c>
      <c r="GB50">
        <v>40742</v>
      </c>
      <c r="GC50">
        <v>40742</v>
      </c>
      <c r="GD50">
        <v>196042</v>
      </c>
      <c r="GE50">
        <v>116748</v>
      </c>
      <c r="GF50">
        <v>13830</v>
      </c>
      <c r="GG50">
        <v>93929</v>
      </c>
      <c r="GH50">
        <v>350213</v>
      </c>
      <c r="GI50">
        <v>0</v>
      </c>
      <c r="GJ50">
        <v>42834</v>
      </c>
      <c r="GK50">
        <v>37857</v>
      </c>
      <c r="GL50">
        <v>442</v>
      </c>
      <c r="GM50">
        <v>560</v>
      </c>
      <c r="GN50">
        <v>4858</v>
      </c>
      <c r="GO50">
        <v>103635</v>
      </c>
      <c r="GP50">
        <v>978</v>
      </c>
      <c r="GQ50">
        <v>274</v>
      </c>
      <c r="GR50">
        <v>87735</v>
      </c>
      <c r="GS50">
        <v>16603</v>
      </c>
      <c r="GT50">
        <v>94670</v>
      </c>
      <c r="GU50">
        <v>7865</v>
      </c>
      <c r="GV50">
        <v>102535</v>
      </c>
      <c r="GW50">
        <v>9670</v>
      </c>
      <c r="GX50">
        <v>8379</v>
      </c>
      <c r="GY50">
        <v>16830</v>
      </c>
      <c r="GZ50">
        <v>14959</v>
      </c>
      <c r="HA50">
        <v>2769</v>
      </c>
      <c r="HB50">
        <v>2833</v>
      </c>
      <c r="HC50">
        <v>9286</v>
      </c>
      <c r="HD50">
        <v>5061</v>
      </c>
      <c r="HE50">
        <v>22611</v>
      </c>
      <c r="HF50">
        <v>12816</v>
      </c>
      <c r="HG50">
        <v>-6837</v>
      </c>
      <c r="HH50">
        <v>907</v>
      </c>
      <c r="HI50">
        <v>-11769</v>
      </c>
      <c r="HJ50">
        <v>7652</v>
      </c>
      <c r="HK50">
        <v>10047</v>
      </c>
      <c r="HL50">
        <v>13618</v>
      </c>
      <c r="HM50">
        <v>0</v>
      </c>
      <c r="HN50">
        <v>-13618</v>
      </c>
      <c r="HO50">
        <v>4130</v>
      </c>
      <c r="HP50">
        <v>0</v>
      </c>
      <c r="HQ50">
        <v>-4130</v>
      </c>
      <c r="HR50">
        <v>0</v>
      </c>
      <c r="HS50">
        <v>164888</v>
      </c>
      <c r="HT50">
        <v>164888</v>
      </c>
      <c r="HU50">
        <v>144710</v>
      </c>
      <c r="HV50">
        <v>0</v>
      </c>
      <c r="HW50">
        <v>-144710</v>
      </c>
      <c r="HX50">
        <v>2630</v>
      </c>
      <c r="HY50">
        <v>200</v>
      </c>
      <c r="HZ50">
        <v>-2430</v>
      </c>
      <c r="IA50">
        <v>566280</v>
      </c>
      <c r="IB50">
        <v>96294</v>
      </c>
      <c r="IC50">
        <v>31861</v>
      </c>
      <c r="ID50">
        <v>164171</v>
      </c>
      <c r="IE50">
        <v>273954</v>
      </c>
      <c r="IF50">
        <v>0</v>
      </c>
      <c r="IG50">
        <v>96294</v>
      </c>
      <c r="IH50">
        <v>10607</v>
      </c>
      <c r="II50">
        <v>30712</v>
      </c>
      <c r="IJ50">
        <v>41198</v>
      </c>
      <c r="IK50">
        <v>0</v>
      </c>
      <c r="IL50">
        <v>631</v>
      </c>
      <c r="IM50">
        <v>-144</v>
      </c>
      <c r="IN50">
        <v>-1436</v>
      </c>
      <c r="IO50">
        <v>1091</v>
      </c>
      <c r="IP50">
        <v>-142</v>
      </c>
      <c r="IQ50">
        <v>268</v>
      </c>
      <c r="IR50">
        <v>0</v>
      </c>
      <c r="IS50">
        <v>-854</v>
      </c>
      <c r="IT50">
        <v>427</v>
      </c>
      <c r="IU50">
        <v>159</v>
      </c>
      <c r="IV50">
        <v>19720</v>
      </c>
      <c r="IW50">
        <v>5514</v>
      </c>
      <c r="IX50">
        <v>10403</v>
      </c>
      <c r="IY50">
        <v>16269</v>
      </c>
      <c r="IZ50">
        <v>-51906</v>
      </c>
      <c r="JA50">
        <v>89333</v>
      </c>
      <c r="JB50">
        <v>89333</v>
      </c>
      <c r="JC50">
        <v>82490</v>
      </c>
      <c r="JD50">
        <v>82524</v>
      </c>
      <c r="JE50">
        <v>2926341</v>
      </c>
      <c r="JF50">
        <v>2887996</v>
      </c>
      <c r="JG50">
        <v>2915554</v>
      </c>
      <c r="JH50">
        <v>2879688</v>
      </c>
      <c r="JI50">
        <v>5758432</v>
      </c>
      <c r="JJ50">
        <v>5761152</v>
      </c>
      <c r="JK50">
        <v>107.29855975087584</v>
      </c>
      <c r="JL50">
        <v>107.57079560778269</v>
      </c>
      <c r="JM50">
        <v>107.90144435004248</v>
      </c>
      <c r="JN50">
        <v>109.46643717728055</v>
      </c>
      <c r="JO50">
        <v>102.77136258660508</v>
      </c>
      <c r="JP50">
        <v>103.51415899010574</v>
      </c>
      <c r="JQ50">
        <v>101.68363351605325</v>
      </c>
      <c r="JR50">
        <v>107.66936514699617</v>
      </c>
      <c r="JS50">
        <v>106.83610867659949</v>
      </c>
      <c r="JT50">
        <v>102.54041570438798</v>
      </c>
      <c r="JU50">
        <v>103.66598778004072</v>
      </c>
      <c r="JV50">
        <v>101.5198752922837</v>
      </c>
      <c r="JW50">
        <v>2.4990630464993835E-4</v>
      </c>
      <c r="JX50">
        <v>6.192246325636086E-3</v>
      </c>
      <c r="JY50">
        <v>2.6729088639201003E-3</v>
      </c>
      <c r="JZ50">
        <v>6.832683560753736E-3</v>
      </c>
      <c r="KA50">
        <v>1.6459319014481277E-3</v>
      </c>
      <c r="KB50">
        <v>2.6031715325804949E-3</v>
      </c>
      <c r="KC50">
        <v>5.650045330915684E-3</v>
      </c>
      <c r="KD50">
        <v>88192</v>
      </c>
      <c r="KE50">
        <v>9761</v>
      </c>
      <c r="KF50">
        <v>707</v>
      </c>
      <c r="KG50">
        <v>2723</v>
      </c>
      <c r="KH50">
        <v>169</v>
      </c>
      <c r="KI50">
        <v>2892</v>
      </c>
      <c r="KJ50">
        <v>169</v>
      </c>
      <c r="KK50">
        <v>5.8437067773167359E-2</v>
      </c>
      <c r="KL50">
        <v>260496</v>
      </c>
      <c r="KM50">
        <v>256576</v>
      </c>
      <c r="KN50">
        <v>183</v>
      </c>
      <c r="KO50">
        <v>21254</v>
      </c>
      <c r="KP50">
        <v>21254</v>
      </c>
      <c r="KQ50">
        <v>255433</v>
      </c>
      <c r="KR50">
        <v>293144</v>
      </c>
      <c r="KS50">
        <v>305398</v>
      </c>
      <c r="KT50">
        <v>294608</v>
      </c>
      <c r="KU50">
        <v>254011</v>
      </c>
      <c r="KV50">
        <v>235396</v>
      </c>
      <c r="KW50">
        <v>252680</v>
      </c>
      <c r="KX50">
        <v>234731</v>
      </c>
      <c r="KY50">
        <v>11280</v>
      </c>
      <c r="KZ50">
        <v>-11514</v>
      </c>
      <c r="LA50">
        <v>-2403</v>
      </c>
      <c r="LB50">
        <v>-4269</v>
      </c>
      <c r="LC50">
        <v>906</v>
      </c>
      <c r="LD50">
        <v>259739</v>
      </c>
      <c r="LE50">
        <v>303425</v>
      </c>
      <c r="LF50" s="1">
        <v>2502353.9500000002</v>
      </c>
      <c r="LG50" s="1">
        <v>102412.984</v>
      </c>
      <c r="LH50" s="1">
        <v>2411595.591</v>
      </c>
      <c r="LI50" s="1">
        <v>984219.90619999997</v>
      </c>
      <c r="LJ50" s="1">
        <v>39387.395530000002</v>
      </c>
      <c r="LK50" s="1">
        <v>59738.151019999998</v>
      </c>
      <c r="LL50" s="1">
        <v>846392.98789999995</v>
      </c>
      <c r="LM50" s="1">
        <v>314768.17469999997</v>
      </c>
      <c r="LN50" s="1">
        <v>1.1320040979999999</v>
      </c>
      <c r="LO50" s="1">
        <v>1.060176252</v>
      </c>
      <c r="LP50" s="1">
        <v>2.7460000000000002E-3</v>
      </c>
      <c r="LQ50" s="1">
        <v>4.0586999999999998E-2</v>
      </c>
      <c r="LR50" s="1">
        <v>7.3399999999999995E-4</v>
      </c>
      <c r="LS50" s="1">
        <v>3.1844999999999998E-2</v>
      </c>
      <c r="LT50" s="1">
        <v>1.1070999999999999E-2</v>
      </c>
      <c r="LU50" s="1">
        <v>-1.4549999999999999E-3</v>
      </c>
      <c r="LV50" s="1">
        <v>-2.5900000000000001E-4</v>
      </c>
      <c r="LW50" s="1">
        <v>3.4231999999999999E-2</v>
      </c>
      <c r="LX50" s="1">
        <v>2907778.577</v>
      </c>
      <c r="LY50" s="1">
        <v>113586.46090000001</v>
      </c>
      <c r="LZ50" s="1">
        <v>2702011.6379999998</v>
      </c>
      <c r="MA50" s="1">
        <v>1060174.8359999999</v>
      </c>
      <c r="MB50" s="1">
        <v>44805.8364</v>
      </c>
      <c r="MC50" s="1">
        <v>62730.842559999997</v>
      </c>
      <c r="MD50" s="1">
        <v>926712.34550000005</v>
      </c>
      <c r="ME50" s="1">
        <v>324144.78039999999</v>
      </c>
      <c r="MF50" s="1">
        <v>20752.27328757396</v>
      </c>
      <c r="MG50" s="1">
        <v>4196.1343351115029</v>
      </c>
      <c r="MH50" s="1">
        <v>19961.397951428207</v>
      </c>
      <c r="MI50" s="1">
        <v>39976.393646040407</v>
      </c>
      <c r="MJ50" s="1">
        <v>329.39438695939322</v>
      </c>
      <c r="MK50" s="1">
        <v>2348.8917156912494</v>
      </c>
      <c r="ML50" s="1">
        <v>6998.340479170437</v>
      </c>
      <c r="MM50" s="1">
        <v>12815.382656454358</v>
      </c>
      <c r="MN50" s="1">
        <v>23491.658404349655</v>
      </c>
      <c r="MO50" s="1">
        <v>4448.6419722870251</v>
      </c>
      <c r="MP50" s="1">
        <v>22596.384282825533</v>
      </c>
      <c r="MQ50" s="1">
        <v>42382.023184135731</v>
      </c>
      <c r="MR50" s="1">
        <v>372.87579589623084</v>
      </c>
      <c r="MS50" s="1">
        <v>2490.2392154953982</v>
      </c>
      <c r="MT50" s="1">
        <v>7922.1501016202174</v>
      </c>
      <c r="MU50" s="1">
        <v>13586.564352665584</v>
      </c>
      <c r="MV50">
        <v>10775</v>
      </c>
      <c r="MW50">
        <v>10091</v>
      </c>
      <c r="MX50">
        <v>1407000</v>
      </c>
      <c r="MY50">
        <v>811000</v>
      </c>
      <c r="MZ50">
        <v>2365000</v>
      </c>
      <c r="NA50">
        <v>1233000</v>
      </c>
      <c r="NB50">
        <v>798000</v>
      </c>
      <c r="NC50">
        <v>1786262.6856890721</v>
      </c>
      <c r="ND50">
        <v>2856420.06177379</v>
      </c>
      <c r="NE50">
        <v>2157317.2525371378</v>
      </c>
      <c r="NF50">
        <v>365000</v>
      </c>
      <c r="NG50">
        <v>102000</v>
      </c>
      <c r="NH50">
        <v>3999.9999999999732</v>
      </c>
      <c r="NI50">
        <v>551725.3731343284</v>
      </c>
      <c r="NJ50">
        <v>1337334.328358209</v>
      </c>
      <c r="NK50">
        <v>119940.29850746281</v>
      </c>
      <c r="NL50">
        <v>796742.44895539945</v>
      </c>
      <c r="NM50">
        <v>2366011.9411765994</v>
      </c>
      <c r="NN50">
        <v>2856665.6716417912</v>
      </c>
      <c r="NO50">
        <v>1000</v>
      </c>
      <c r="NP50">
        <v>9000</v>
      </c>
      <c r="NQ50">
        <v>-10000</v>
      </c>
      <c r="NR50">
        <v>11000</v>
      </c>
      <c r="NS50">
        <v>8000</v>
      </c>
      <c r="NT50">
        <v>12000</v>
      </c>
      <c r="NU50">
        <v>7000</v>
      </c>
      <c r="NV50">
        <v>31000</v>
      </c>
      <c r="NW50">
        <v>-1000</v>
      </c>
      <c r="NX50">
        <v>1000</v>
      </c>
      <c r="NY50">
        <v>0</v>
      </c>
      <c r="NZ50">
        <v>-8000</v>
      </c>
      <c r="OA50">
        <v>21000</v>
      </c>
      <c r="OB50">
        <v>3000</v>
      </c>
      <c r="OC50">
        <f t="shared" si="0"/>
        <v>-31469.138205844902</v>
      </c>
      <c r="OD50">
        <f t="shared" si="1"/>
        <v>9335.3654455392134</v>
      </c>
      <c r="OE50">
        <f t="shared" si="2"/>
        <v>-39224</v>
      </c>
      <c r="OF50">
        <f t="shared" si="3"/>
        <v>94000</v>
      </c>
      <c r="OG50">
        <f t="shared" si="6"/>
        <v>4000</v>
      </c>
      <c r="OH50">
        <f t="shared" si="6"/>
        <v>116000</v>
      </c>
      <c r="OI50">
        <f t="shared" si="6"/>
        <v>40000</v>
      </c>
      <c r="OJ50">
        <f t="shared" si="6"/>
        <v>-17000</v>
      </c>
      <c r="OK50">
        <f t="shared" si="6"/>
        <v>90262.685689072125</v>
      </c>
      <c r="OL50">
        <f t="shared" si="6"/>
        <v>44420.061773790047</v>
      </c>
      <c r="OM50">
        <f t="shared" si="6"/>
        <v>-41682.747462862171</v>
      </c>
      <c r="ON50">
        <f t="shared" si="6"/>
        <v>5000</v>
      </c>
      <c r="OO50">
        <f t="shared" si="6"/>
        <v>0</v>
      </c>
      <c r="OP50">
        <f t="shared" si="6"/>
        <v>-3.0013325158506632E-11</v>
      </c>
      <c r="OQ50">
        <f t="shared" si="6"/>
        <v>34725.373134328402</v>
      </c>
      <c r="OR50">
        <f t="shared" si="6"/>
        <v>1334.3283582089934</v>
      </c>
      <c r="OS50">
        <f t="shared" si="6"/>
        <v>-1059.7014925372787</v>
      </c>
      <c r="OT50">
        <f t="shared" si="6"/>
        <v>22211.587161244352</v>
      </c>
      <c r="OU50">
        <f t="shared" si="6"/>
        <v>97676.575731060148</v>
      </c>
      <c r="OV50">
        <f t="shared" si="5"/>
        <v>89889.671641791239</v>
      </c>
      <c r="OW50">
        <v>0.63435527502254285</v>
      </c>
      <c r="OX50">
        <v>0.36564472497745715</v>
      </c>
      <c r="OY50">
        <v>0.25917505683663528</v>
      </c>
      <c r="OZ50">
        <v>0.70055212731406302</v>
      </c>
      <c r="PA50">
        <v>1.2991230919129587E-3</v>
      </c>
      <c r="PB50">
        <v>3.897369275738876E-2</v>
      </c>
      <c r="PC50">
        <v>0.53798908098271159</v>
      </c>
      <c r="PD50">
        <v>0.28048225659690629</v>
      </c>
      <c r="PE50">
        <v>0.18152866242038215</v>
      </c>
      <c r="PF50">
        <v>0.36525096525096523</v>
      </c>
      <c r="PG50">
        <v>0.27583011583011585</v>
      </c>
      <c r="PH50">
        <v>5.6370656370656372E-2</v>
      </c>
      <c r="PI50">
        <v>8.5250965250965247E-2</v>
      </c>
      <c r="PJ50">
        <v>0.2172972972972973</v>
      </c>
      <c r="PK50">
        <v>0.26268568907192236</v>
      </c>
      <c r="PL50">
        <v>0.42006177379026327</v>
      </c>
      <c r="PM50">
        <v>0.31725253713781437</v>
      </c>
      <c r="PN50">
        <v>0.19447949526813879</v>
      </c>
      <c r="PO50">
        <v>0.4504731861198738</v>
      </c>
      <c r="PP50">
        <v>1.6088328075709778E-2</v>
      </c>
      <c r="PQ50">
        <v>0.2110410094637224</v>
      </c>
      <c r="PR50">
        <v>0.1279179810725552</v>
      </c>
      <c r="PS50">
        <v>0.77494692144373678</v>
      </c>
      <c r="PT50">
        <v>0.21656050955414013</v>
      </c>
      <c r="PU50">
        <v>8.4925690021230849E-3</v>
      </c>
      <c r="PV50">
        <v>0.2746268656716418</v>
      </c>
      <c r="PW50">
        <v>0.66567164179104477</v>
      </c>
      <c r="PX50">
        <v>5.9701492537313494E-2</v>
      </c>
      <c r="PY50">
        <v>0</v>
      </c>
      <c r="PZ50">
        <v>1</v>
      </c>
      <c r="QA50">
        <v>0</v>
      </c>
      <c r="QB50">
        <v>2730</v>
      </c>
      <c r="QC50">
        <v>164</v>
      </c>
      <c r="QD50">
        <v>0.24451347248407668</v>
      </c>
      <c r="QE50">
        <v>1099520</v>
      </c>
      <c r="QF50" s="5">
        <v>100.976933</v>
      </c>
      <c r="QG50">
        <v>101.35975999999999</v>
      </c>
      <c r="QH50">
        <v>95.482839999999996</v>
      </c>
      <c r="QI50" s="5">
        <v>101.3</v>
      </c>
      <c r="QJ50">
        <v>108.31237030983647</v>
      </c>
      <c r="QK50" s="6">
        <v>3771.1925000000001</v>
      </c>
      <c r="QL50" s="7">
        <v>24527</v>
      </c>
      <c r="QM50">
        <v>3.5915178411993973E-2</v>
      </c>
    </row>
    <row r="51" spans="1:455" ht="15.75" x14ac:dyDescent="0.25">
      <c r="A51" t="s">
        <v>405</v>
      </c>
      <c r="B51">
        <v>820000</v>
      </c>
      <c r="C51">
        <v>871000</v>
      </c>
      <c r="D51">
        <v>-1611000</v>
      </c>
      <c r="E51">
        <v>38000</v>
      </c>
      <c r="F51">
        <v>-103000</v>
      </c>
      <c r="G51">
        <v>70000</v>
      </c>
      <c r="H51">
        <v>-102000</v>
      </c>
      <c r="I51">
        <v>-677000</v>
      </c>
      <c r="J51">
        <v>319000</v>
      </c>
      <c r="K51">
        <v>-319000</v>
      </c>
      <c r="L51">
        <v>709000</v>
      </c>
      <c r="M51">
        <v>-2525000</v>
      </c>
      <c r="N51">
        <v>-1105000</v>
      </c>
      <c r="O51">
        <v>20000</v>
      </c>
      <c r="P51">
        <v>-531000</v>
      </c>
      <c r="Q51">
        <v>4141000</v>
      </c>
      <c r="R51">
        <v>2043000</v>
      </c>
      <c r="S51">
        <v>486000</v>
      </c>
      <c r="T51">
        <v>2290000</v>
      </c>
      <c r="U51">
        <v>3156000</v>
      </c>
      <c r="V51">
        <v>4291000</v>
      </c>
      <c r="W51">
        <v>6426000</v>
      </c>
      <c r="X51">
        <v>6944000</v>
      </c>
      <c r="Y51">
        <v>6472000</v>
      </c>
      <c r="Z51">
        <v>3359000</v>
      </c>
      <c r="AA51">
        <v>8000</v>
      </c>
      <c r="AB51">
        <v>-3417000</v>
      </c>
      <c r="AC51">
        <v>1000</v>
      </c>
      <c r="AD51">
        <v>49000</v>
      </c>
      <c r="AE51">
        <v>-2000</v>
      </c>
      <c r="AF51">
        <v>6000</v>
      </c>
      <c r="AG51">
        <v>-52000</v>
      </c>
      <c r="AH51">
        <v>13000</v>
      </c>
      <c r="AI51">
        <v>28000</v>
      </c>
      <c r="AJ51">
        <v>-2000</v>
      </c>
      <c r="AK51">
        <v>-8000</v>
      </c>
      <c r="AL51">
        <v>-15000</v>
      </c>
      <c r="AM51">
        <v>26000</v>
      </c>
      <c r="AN51">
        <v>-26000</v>
      </c>
      <c r="AO51">
        <v>26000</v>
      </c>
      <c r="AP51">
        <v>-15000</v>
      </c>
      <c r="AQ51">
        <v>47000</v>
      </c>
      <c r="AR51">
        <v>6000</v>
      </c>
      <c r="AS51">
        <v>-106000</v>
      </c>
      <c r="AT51">
        <v>68000</v>
      </c>
      <c r="AU51">
        <v>6000</v>
      </c>
      <c r="AV51">
        <v>2000</v>
      </c>
      <c r="AW51">
        <v>48000</v>
      </c>
      <c r="AX51">
        <v>41000</v>
      </c>
      <c r="AY51">
        <v>8000</v>
      </c>
      <c r="AZ51">
        <v>38000</v>
      </c>
      <c r="BA51">
        <v>43000</v>
      </c>
      <c r="BB51">
        <v>29000</v>
      </c>
      <c r="BC51">
        <v>13000</v>
      </c>
      <c r="BD51">
        <v>0</v>
      </c>
      <c r="BE51">
        <v>-12000</v>
      </c>
      <c r="BF51">
        <v>0</v>
      </c>
      <c r="BG51">
        <v>0</v>
      </c>
      <c r="BH51">
        <v>-2000</v>
      </c>
      <c r="BI51">
        <v>-21000</v>
      </c>
      <c r="BJ51">
        <v>29000</v>
      </c>
      <c r="BK51">
        <v>1000</v>
      </c>
      <c r="BL51">
        <v>-7000</v>
      </c>
      <c r="BM51">
        <v>0</v>
      </c>
      <c r="BN51">
        <v>0</v>
      </c>
      <c r="BO51">
        <v>-3000</v>
      </c>
      <c r="BP51">
        <v>6000</v>
      </c>
      <c r="BQ51">
        <v>-6000</v>
      </c>
      <c r="BR51">
        <v>4000</v>
      </c>
      <c r="BS51">
        <v>-7000</v>
      </c>
      <c r="BT51">
        <v>31000</v>
      </c>
      <c r="BU51">
        <v>0</v>
      </c>
      <c r="BV51">
        <v>-36000</v>
      </c>
      <c r="BW51">
        <v>13000</v>
      </c>
      <c r="BX51">
        <v>28000</v>
      </c>
      <c r="BY51">
        <v>13000</v>
      </c>
      <c r="BZ51">
        <v>24000</v>
      </c>
      <c r="CA51">
        <v>37000</v>
      </c>
      <c r="CB51">
        <v>-113000</v>
      </c>
      <c r="CC51">
        <v>-87000</v>
      </c>
      <c r="CD51">
        <v>101000</v>
      </c>
      <c r="CE51">
        <v>103000</v>
      </c>
      <c r="CF51">
        <v>38000</v>
      </c>
      <c r="CG51">
        <v>0</v>
      </c>
      <c r="CH51">
        <v>-38000</v>
      </c>
      <c r="CI51">
        <v>0</v>
      </c>
      <c r="CJ51">
        <v>0</v>
      </c>
      <c r="CK51">
        <v>-2463000</v>
      </c>
      <c r="CL51">
        <v>-25000</v>
      </c>
      <c r="CM51">
        <v>-131000</v>
      </c>
      <c r="CN51">
        <v>3768000</v>
      </c>
      <c r="CO51">
        <v>-1129000</v>
      </c>
      <c r="CP51">
        <v>15000</v>
      </c>
      <c r="CQ51">
        <v>18000</v>
      </c>
      <c r="CR51">
        <v>6000</v>
      </c>
      <c r="CS51">
        <v>0</v>
      </c>
      <c r="CT51">
        <v>-45000</v>
      </c>
      <c r="CU51">
        <v>1646</v>
      </c>
      <c r="CV51">
        <v>8149</v>
      </c>
      <c r="CW51">
        <v>16943</v>
      </c>
      <c r="CX51">
        <v>24364</v>
      </c>
      <c r="CY51">
        <v>36376</v>
      </c>
      <c r="CZ51">
        <v>19594</v>
      </c>
      <c r="DA51">
        <v>3932</v>
      </c>
      <c r="DB51">
        <v>3892</v>
      </c>
      <c r="DC51">
        <v>9002</v>
      </c>
      <c r="DD51">
        <v>11900</v>
      </c>
      <c r="DE51">
        <v>4160</v>
      </c>
      <c r="DF51">
        <v>0</v>
      </c>
      <c r="DG51">
        <v>18616</v>
      </c>
      <c r="DH51">
        <v>27178</v>
      </c>
      <c r="DI51">
        <v>11055</v>
      </c>
      <c r="DJ51">
        <v>7078</v>
      </c>
      <c r="DK51">
        <v>1465</v>
      </c>
      <c r="DL51">
        <v>0</v>
      </c>
      <c r="DM51">
        <v>19991</v>
      </c>
      <c r="DN51">
        <v>21031</v>
      </c>
      <c r="DO51">
        <v>18696</v>
      </c>
      <c r="DP51">
        <v>0</v>
      </c>
      <c r="DQ51">
        <v>-534</v>
      </c>
      <c r="DR51">
        <v>0</v>
      </c>
      <c r="DS51">
        <v>1363</v>
      </c>
      <c r="DT51">
        <v>19384</v>
      </c>
      <c r="DU51">
        <v>0</v>
      </c>
      <c r="DV51">
        <v>0</v>
      </c>
      <c r="DW51">
        <v>406</v>
      </c>
      <c r="DX51">
        <v>547</v>
      </c>
      <c r="DY51">
        <v>826</v>
      </c>
      <c r="DZ51">
        <v>826</v>
      </c>
      <c r="EA51">
        <v>8612</v>
      </c>
      <c r="EB51">
        <v>2515</v>
      </c>
      <c r="EC51">
        <v>550</v>
      </c>
      <c r="ED51">
        <v>393</v>
      </c>
      <c r="EE51">
        <v>881</v>
      </c>
      <c r="EF51">
        <v>0</v>
      </c>
      <c r="EG51">
        <v>2027</v>
      </c>
      <c r="EH51">
        <v>9162</v>
      </c>
      <c r="EI51">
        <v>25328</v>
      </c>
      <c r="EJ51">
        <v>8975</v>
      </c>
      <c r="EK51">
        <v>43638</v>
      </c>
      <c r="EL51">
        <v>54057</v>
      </c>
      <c r="EM51">
        <v>49343</v>
      </c>
      <c r="EN51">
        <v>46450</v>
      </c>
      <c r="EO51">
        <v>6277</v>
      </c>
      <c r="EP51">
        <v>3892</v>
      </c>
      <c r="EQ51">
        <v>31427</v>
      </c>
      <c r="ER51">
        <v>42640</v>
      </c>
      <c r="ES51">
        <v>541099</v>
      </c>
      <c r="ET51">
        <v>506385</v>
      </c>
      <c r="EU51">
        <v>547348</v>
      </c>
      <c r="EV51">
        <v>511920</v>
      </c>
      <c r="EW51">
        <v>244882</v>
      </c>
      <c r="EX51">
        <v>227203</v>
      </c>
      <c r="EY51">
        <v>252590</v>
      </c>
      <c r="EZ51">
        <v>234290</v>
      </c>
      <c r="FA51">
        <v>133761</v>
      </c>
      <c r="FB51">
        <v>129378</v>
      </c>
      <c r="FC51">
        <v>134328</v>
      </c>
      <c r="FD51">
        <v>130122</v>
      </c>
      <c r="FE51">
        <v>117657</v>
      </c>
      <c r="FF51">
        <v>70052</v>
      </c>
      <c r="FG51">
        <v>4939</v>
      </c>
      <c r="FH51">
        <v>17984</v>
      </c>
      <c r="FI51">
        <v>24682</v>
      </c>
      <c r="FJ51">
        <v>271689</v>
      </c>
      <c r="FK51">
        <v>268868</v>
      </c>
      <c r="FL51">
        <v>15418</v>
      </c>
      <c r="FM51">
        <v>5002</v>
      </c>
      <c r="FN51">
        <v>2180</v>
      </c>
      <c r="FO51">
        <v>0</v>
      </c>
      <c r="FP51">
        <v>160230</v>
      </c>
      <c r="FQ51">
        <v>0</v>
      </c>
      <c r="FR51">
        <v>12943</v>
      </c>
      <c r="FS51">
        <v>0</v>
      </c>
      <c r="FT51">
        <v>83098</v>
      </c>
      <c r="FU51">
        <v>195013</v>
      </c>
      <c r="FV51">
        <v>127222</v>
      </c>
      <c r="FW51">
        <v>127222</v>
      </c>
      <c r="FX51">
        <v>12038</v>
      </c>
      <c r="FY51">
        <v>12038</v>
      </c>
      <c r="FZ51">
        <v>14703</v>
      </c>
      <c r="GA51">
        <v>14703</v>
      </c>
      <c r="GB51">
        <v>41050</v>
      </c>
      <c r="GC51">
        <v>41050</v>
      </c>
      <c r="GD51">
        <v>192255</v>
      </c>
      <c r="GE51">
        <v>116804</v>
      </c>
      <c r="GF51">
        <v>14932</v>
      </c>
      <c r="GG51">
        <v>90736</v>
      </c>
      <c r="GH51">
        <v>326271</v>
      </c>
      <c r="GI51">
        <v>0</v>
      </c>
      <c r="GJ51">
        <v>42154</v>
      </c>
      <c r="GK51">
        <v>37119</v>
      </c>
      <c r="GL51">
        <v>430</v>
      </c>
      <c r="GM51">
        <v>597</v>
      </c>
      <c r="GN51">
        <v>4868</v>
      </c>
      <c r="GO51">
        <v>101408</v>
      </c>
      <c r="GP51">
        <v>1000</v>
      </c>
      <c r="GQ51">
        <v>274</v>
      </c>
      <c r="GR51">
        <v>85761</v>
      </c>
      <c r="GS51">
        <v>16373</v>
      </c>
      <c r="GT51">
        <v>94744</v>
      </c>
      <c r="GU51">
        <v>7435</v>
      </c>
      <c r="GV51">
        <v>102179</v>
      </c>
      <c r="GW51">
        <v>10065</v>
      </c>
      <c r="GX51">
        <v>9112</v>
      </c>
      <c r="GY51">
        <v>16166</v>
      </c>
      <c r="GZ51">
        <v>15104</v>
      </c>
      <c r="HA51">
        <v>2995</v>
      </c>
      <c r="HB51">
        <v>3680</v>
      </c>
      <c r="HC51">
        <v>10294</v>
      </c>
      <c r="HD51">
        <v>4895</v>
      </c>
      <c r="HE51">
        <v>22600</v>
      </c>
      <c r="HF51">
        <v>11972</v>
      </c>
      <c r="HG51">
        <v>-6385</v>
      </c>
      <c r="HH51">
        <v>1182</v>
      </c>
      <c r="HI51">
        <v>-11271</v>
      </c>
      <c r="HJ51">
        <v>7496</v>
      </c>
      <c r="HK51">
        <v>8977</v>
      </c>
      <c r="HL51">
        <v>13618</v>
      </c>
      <c r="HM51">
        <v>0</v>
      </c>
      <c r="HN51">
        <v>-13618</v>
      </c>
      <c r="HO51">
        <v>4130</v>
      </c>
      <c r="HP51">
        <v>0</v>
      </c>
      <c r="HQ51">
        <v>-4130</v>
      </c>
      <c r="HR51">
        <v>0</v>
      </c>
      <c r="HS51">
        <v>160650</v>
      </c>
      <c r="HT51">
        <v>160650</v>
      </c>
      <c r="HU51">
        <v>139761</v>
      </c>
      <c r="HV51">
        <v>0</v>
      </c>
      <c r="HW51">
        <v>-139761</v>
      </c>
      <c r="HX51">
        <v>3341</v>
      </c>
      <c r="HY51">
        <v>200</v>
      </c>
      <c r="HZ51">
        <v>-3141</v>
      </c>
      <c r="IA51">
        <v>542014</v>
      </c>
      <c r="IB51">
        <v>96802</v>
      </c>
      <c r="IC51">
        <v>32730</v>
      </c>
      <c r="ID51">
        <v>159221</v>
      </c>
      <c r="IE51">
        <v>253261</v>
      </c>
      <c r="IF51">
        <v>0</v>
      </c>
      <c r="IG51">
        <v>96802</v>
      </c>
      <c r="IH51">
        <v>11984</v>
      </c>
      <c r="II51">
        <v>25460</v>
      </c>
      <c r="IJ51">
        <v>29126</v>
      </c>
      <c r="IK51">
        <v>0</v>
      </c>
      <c r="IL51">
        <v>623</v>
      </c>
      <c r="IM51">
        <v>-144</v>
      </c>
      <c r="IN51">
        <v>-1396</v>
      </c>
      <c r="IO51">
        <v>1022</v>
      </c>
      <c r="IP51">
        <v>-105</v>
      </c>
      <c r="IQ51">
        <v>301</v>
      </c>
      <c r="IR51">
        <v>0</v>
      </c>
      <c r="IS51">
        <v>-760</v>
      </c>
      <c r="IT51">
        <v>380</v>
      </c>
      <c r="IU51">
        <v>79</v>
      </c>
      <c r="IV51">
        <v>27071</v>
      </c>
      <c r="IW51">
        <v>6901</v>
      </c>
      <c r="IX51">
        <v>6840</v>
      </c>
      <c r="IY51">
        <v>5086</v>
      </c>
      <c r="IZ51">
        <v>-45898</v>
      </c>
      <c r="JA51">
        <v>89908</v>
      </c>
      <c r="JB51">
        <v>89908</v>
      </c>
      <c r="JC51">
        <v>82861</v>
      </c>
      <c r="JD51">
        <v>82861</v>
      </c>
      <c r="JE51">
        <v>2939321</v>
      </c>
      <c r="JF51">
        <v>2907097</v>
      </c>
      <c r="JG51">
        <v>2922590</v>
      </c>
      <c r="JH51">
        <v>2888808</v>
      </c>
      <c r="JI51">
        <v>5769632</v>
      </c>
      <c r="JJ51">
        <v>5769041</v>
      </c>
      <c r="JK51">
        <v>106.91541316663411</v>
      </c>
      <c r="JL51">
        <v>106.8522906793049</v>
      </c>
      <c r="JM51">
        <v>107.79049295774649</v>
      </c>
      <c r="JN51">
        <v>107</v>
      </c>
      <c r="JO51">
        <v>103.40030911901081</v>
      </c>
      <c r="JP51">
        <v>102.50836120401338</v>
      </c>
      <c r="JQ51">
        <v>101.04247104247104</v>
      </c>
      <c r="JR51">
        <v>107.81049935979512</v>
      </c>
      <c r="JS51">
        <v>107.43061772605191</v>
      </c>
      <c r="JT51">
        <v>103.22828593389701</v>
      </c>
      <c r="JU51">
        <v>102.44565217391306</v>
      </c>
      <c r="JV51">
        <v>101.15429011158137</v>
      </c>
      <c r="JW51">
        <v>2.4990630464993835E-4</v>
      </c>
      <c r="JX51">
        <v>6.192246325636086E-3</v>
      </c>
      <c r="JY51">
        <v>1.2791905721817338E-3</v>
      </c>
      <c r="JZ51">
        <v>6.4106463878326999E-3</v>
      </c>
      <c r="KA51">
        <v>1.2974726621168831E-3</v>
      </c>
      <c r="KB51">
        <v>2.6616251963100801E-3</v>
      </c>
      <c r="KC51">
        <v>6.6394760345340875E-3</v>
      </c>
      <c r="KD51">
        <v>83067</v>
      </c>
      <c r="KE51">
        <v>9419</v>
      </c>
      <c r="KF51">
        <v>903</v>
      </c>
      <c r="KG51">
        <v>2746</v>
      </c>
      <c r="KH51">
        <v>174</v>
      </c>
      <c r="KI51">
        <v>2920</v>
      </c>
      <c r="KJ51">
        <v>174</v>
      </c>
      <c r="KK51">
        <v>5.9589041095890409E-2</v>
      </c>
      <c r="KL51">
        <v>262911</v>
      </c>
      <c r="KM51">
        <v>259937</v>
      </c>
      <c r="KN51">
        <v>155</v>
      </c>
      <c r="KO51">
        <v>20747</v>
      </c>
      <c r="KP51">
        <v>20747</v>
      </c>
      <c r="KQ51">
        <v>259003</v>
      </c>
      <c r="KR51">
        <v>299046</v>
      </c>
      <c r="KS51">
        <v>301650</v>
      </c>
      <c r="KT51">
        <v>294441</v>
      </c>
      <c r="KU51">
        <v>244882</v>
      </c>
      <c r="KV51">
        <v>227203</v>
      </c>
      <c r="KW51">
        <v>252590</v>
      </c>
      <c r="KX51">
        <v>234290</v>
      </c>
      <c r="KY51">
        <v>-12071</v>
      </c>
      <c r="KZ51">
        <v>11099</v>
      </c>
      <c r="LA51">
        <v>-840</v>
      </c>
      <c r="LB51">
        <v>-5086</v>
      </c>
      <c r="LC51">
        <v>898</v>
      </c>
      <c r="LD51">
        <v>261695</v>
      </c>
      <c r="LE51">
        <v>306494</v>
      </c>
      <c r="LF51" s="1">
        <v>2516409.27</v>
      </c>
      <c r="LG51" s="1">
        <v>102454.5284</v>
      </c>
      <c r="LH51" s="1">
        <v>2429111.17</v>
      </c>
      <c r="LI51" s="1">
        <v>993239.79440000001</v>
      </c>
      <c r="LJ51" s="1">
        <v>39283.52794</v>
      </c>
      <c r="LK51" s="1">
        <v>62188.359420000001</v>
      </c>
      <c r="LL51" s="1">
        <v>853143.08299999998</v>
      </c>
      <c r="LM51" s="1">
        <v>316910.34980000003</v>
      </c>
      <c r="LN51" s="1">
        <v>1.133384602</v>
      </c>
      <c r="LO51" s="1">
        <v>1.0296534559999999</v>
      </c>
      <c r="LP51" s="1">
        <v>2.441E-3</v>
      </c>
      <c r="LQ51" s="1">
        <v>4.0739999999999998E-2</v>
      </c>
      <c r="LR51" s="1">
        <v>7.9500000000000003E-4</v>
      </c>
      <c r="LS51" s="1">
        <v>3.1981000000000002E-2</v>
      </c>
      <c r="LT51" s="1">
        <v>1.0695E-2</v>
      </c>
      <c r="LU51" s="1">
        <v>1.2999999999999999E-4</v>
      </c>
      <c r="LV51" s="1">
        <v>8.2999999999999998E-5</v>
      </c>
      <c r="LW51" s="1">
        <v>3.4340000000000002E-2</v>
      </c>
      <c r="LX51" s="1">
        <v>2927154.736</v>
      </c>
      <c r="LY51" s="1">
        <v>110630.658</v>
      </c>
      <c r="LZ51" s="1">
        <v>2725190.0950000002</v>
      </c>
      <c r="MA51" s="1">
        <v>1040381.811</v>
      </c>
      <c r="MB51" s="1">
        <v>44741.907359999997</v>
      </c>
      <c r="MC51" s="1">
        <v>63430.570030000003</v>
      </c>
      <c r="MD51" s="1">
        <v>935531.15079999994</v>
      </c>
      <c r="ME51" s="1">
        <v>317072.80249999999</v>
      </c>
      <c r="MF51" s="1">
        <v>20163.565991949832</v>
      </c>
      <c r="MG51" s="1">
        <v>4213.8493681599984</v>
      </c>
      <c r="MH51" s="1">
        <v>19432.797494844912</v>
      </c>
      <c r="MI51" s="1">
        <v>40496.225020182246</v>
      </c>
      <c r="MJ51" s="1">
        <v>317.38060519334834</v>
      </c>
      <c r="MK51" s="1">
        <v>2457.974359632603</v>
      </c>
      <c r="ML51" s="1">
        <v>6820.345717995735</v>
      </c>
      <c r="MM51" s="1">
        <v>12951.314219198051</v>
      </c>
      <c r="MN51" s="1">
        <v>22853.075216686797</v>
      </c>
      <c r="MO51" s="1">
        <v>4338.8045649893584</v>
      </c>
      <c r="MP51" s="1">
        <v>22024.833454441399</v>
      </c>
      <c r="MQ51" s="1">
        <v>41697.078046984316</v>
      </c>
      <c r="MR51" s="1">
        <v>359.71429089958224</v>
      </c>
      <c r="MS51" s="1">
        <v>2530.8617941550965</v>
      </c>
      <c r="MT51" s="1">
        <v>7730.0748170930001</v>
      </c>
      <c r="MU51" s="1">
        <v>13335.365445539213</v>
      </c>
      <c r="MV51">
        <v>3307</v>
      </c>
      <c r="MW51">
        <v>2776</v>
      </c>
      <c r="MX51">
        <v>1479000</v>
      </c>
      <c r="MY51">
        <v>811000.00000000012</v>
      </c>
      <c r="MZ51">
        <v>2235000</v>
      </c>
      <c r="NA51">
        <v>1260000</v>
      </c>
      <c r="NB51">
        <v>796000</v>
      </c>
      <c r="NC51">
        <v>1788257.5255653178</v>
      </c>
      <c r="ND51">
        <v>2924421.1435978687</v>
      </c>
      <c r="NE51">
        <v>2231321.3308368139</v>
      </c>
      <c r="NF51">
        <v>380000</v>
      </c>
      <c r="NG51">
        <v>102000</v>
      </c>
      <c r="NH51">
        <v>4000.0000000000086</v>
      </c>
      <c r="NI51">
        <v>544000</v>
      </c>
      <c r="NJ51">
        <v>1375000</v>
      </c>
      <c r="NK51">
        <v>123999.9999999999</v>
      </c>
      <c r="NL51">
        <v>796678.6691631861</v>
      </c>
      <c r="NM51">
        <v>2234742.4744346822</v>
      </c>
      <c r="NN51">
        <v>2924000</v>
      </c>
      <c r="NO51">
        <v>50000</v>
      </c>
      <c r="NP51">
        <v>-1000</v>
      </c>
      <c r="NQ51">
        <v>7000</v>
      </c>
      <c r="NR51">
        <v>-2000</v>
      </c>
      <c r="NS51">
        <v>3000</v>
      </c>
      <c r="NT51">
        <v>-17000</v>
      </c>
      <c r="NU51">
        <v>23000</v>
      </c>
      <c r="NV51">
        <v>36000</v>
      </c>
      <c r="NW51">
        <v>2000</v>
      </c>
      <c r="NX51">
        <v>0</v>
      </c>
      <c r="NY51">
        <v>0</v>
      </c>
      <c r="NZ51">
        <v>-3000</v>
      </c>
      <c r="OA51">
        <v>8000</v>
      </c>
      <c r="OB51">
        <v>1000</v>
      </c>
      <c r="OC51">
        <f t="shared" si="0"/>
        <v>-34094.152211385161</v>
      </c>
      <c r="OD51">
        <f t="shared" si="1"/>
        <v>-17191.625306036804</v>
      </c>
      <c r="OE51">
        <f t="shared" si="2"/>
        <v>-9115</v>
      </c>
      <c r="OF51">
        <f t="shared" si="3"/>
        <v>22000</v>
      </c>
      <c r="OG51">
        <f t="shared" si="6"/>
        <v>1000.0000000001164</v>
      </c>
      <c r="OH51">
        <f t="shared" si="6"/>
        <v>-137000</v>
      </c>
      <c r="OI51">
        <f t="shared" si="6"/>
        <v>29000</v>
      </c>
      <c r="OJ51">
        <f t="shared" si="6"/>
        <v>-5000</v>
      </c>
      <c r="OK51">
        <f t="shared" si="6"/>
        <v>18994.839876245707</v>
      </c>
      <c r="OL51">
        <f t="shared" si="6"/>
        <v>45001.08182407869</v>
      </c>
      <c r="OM51">
        <f t="shared" si="6"/>
        <v>38004.078299676068</v>
      </c>
      <c r="ON51">
        <f t="shared" si="6"/>
        <v>13000</v>
      </c>
      <c r="OO51">
        <f t="shared" si="6"/>
        <v>0</v>
      </c>
      <c r="OP51">
        <f t="shared" si="6"/>
        <v>3.5470293369144201E-11</v>
      </c>
      <c r="OQ51">
        <f t="shared" si="6"/>
        <v>-4725.3731343284016</v>
      </c>
      <c r="OR51">
        <f t="shared" si="6"/>
        <v>29665.671641791007</v>
      </c>
      <c r="OS51">
        <f t="shared" si="6"/>
        <v>3059.7014925370895</v>
      </c>
      <c r="OT51">
        <f t="shared" si="6"/>
        <v>34030.372419171814</v>
      </c>
      <c r="OU51">
        <f t="shared" si="6"/>
        <v>-114077.84143588039</v>
      </c>
      <c r="OV51">
        <f t="shared" si="5"/>
        <v>76449.328358208761</v>
      </c>
      <c r="OW51">
        <v>0.64585152838427951</v>
      </c>
      <c r="OX51">
        <v>0.35414847161572055</v>
      </c>
      <c r="OY51">
        <v>0.25229793977812998</v>
      </c>
      <c r="OZ51">
        <v>0.70713153724247224</v>
      </c>
      <c r="PA51">
        <v>1.2678288431061807E-3</v>
      </c>
      <c r="PB51">
        <v>3.9302694136291602E-2</v>
      </c>
      <c r="PC51">
        <v>0.52085760894896294</v>
      </c>
      <c r="PD51">
        <v>0.29363784665579118</v>
      </c>
      <c r="PE51">
        <v>0.18550454439524586</v>
      </c>
      <c r="PF51">
        <v>0.34780578898225956</v>
      </c>
      <c r="PG51">
        <v>0.27824463118580767</v>
      </c>
      <c r="PH51">
        <v>5.9134765017117959E-2</v>
      </c>
      <c r="PI51">
        <v>8.4656084656084651E-2</v>
      </c>
      <c r="PJ51">
        <v>0.23015873015873015</v>
      </c>
      <c r="PK51">
        <v>0.25752556531758608</v>
      </c>
      <c r="PL51">
        <v>0.42114359786835665</v>
      </c>
      <c r="PM51">
        <v>0.32133083681405733</v>
      </c>
      <c r="PN51">
        <v>0.19468479604449937</v>
      </c>
      <c r="PO51">
        <v>0.45179233621755255</v>
      </c>
      <c r="PP51">
        <v>1.5760197775030901E-2</v>
      </c>
      <c r="PQ51">
        <v>0.21245364647713227</v>
      </c>
      <c r="PR51">
        <v>0.12530902348578493</v>
      </c>
      <c r="PS51">
        <v>0.78189300411522633</v>
      </c>
      <c r="PT51">
        <v>0.20987654320987653</v>
      </c>
      <c r="PU51">
        <v>8.2304526748971374E-3</v>
      </c>
      <c r="PV51">
        <v>0.26627508565834557</v>
      </c>
      <c r="PW51">
        <v>0.67302985805188453</v>
      </c>
      <c r="PX51">
        <v>6.06950562897699E-2</v>
      </c>
      <c r="PY51">
        <v>0</v>
      </c>
      <c r="PZ51">
        <v>0</v>
      </c>
      <c r="QA51">
        <v>1</v>
      </c>
      <c r="QB51">
        <v>2759</v>
      </c>
      <c r="QC51">
        <v>176</v>
      </c>
      <c r="QD51">
        <v>0.21904891738020821</v>
      </c>
      <c r="QE51">
        <v>1105863</v>
      </c>
      <c r="QF51" s="5">
        <v>101.236</v>
      </c>
      <c r="QG51">
        <v>103.39154000000001</v>
      </c>
      <c r="QH51">
        <v>97.594239999999999</v>
      </c>
      <c r="QI51" s="5">
        <v>101.833333</v>
      </c>
      <c r="QJ51">
        <v>108.88262264344412</v>
      </c>
      <c r="QK51" s="6">
        <v>3771.1925000000001</v>
      </c>
      <c r="QL51" s="7">
        <v>22701</v>
      </c>
      <c r="QM51">
        <v>3.5915178411993973E-2</v>
      </c>
    </row>
    <row r="52" spans="1:455" ht="15.75" x14ac:dyDescent="0.25">
      <c r="A52" t="s">
        <v>406</v>
      </c>
      <c r="B52">
        <v>797000</v>
      </c>
      <c r="C52">
        <v>905000</v>
      </c>
      <c r="D52">
        <v>-1464000</v>
      </c>
      <c r="E52">
        <v>21000</v>
      </c>
      <c r="F52">
        <v>-243000</v>
      </c>
      <c r="G52">
        <v>69000</v>
      </c>
      <c r="H52">
        <v>-107000</v>
      </c>
      <c r="I52">
        <v>-650000</v>
      </c>
      <c r="J52">
        <v>413000</v>
      </c>
      <c r="K52">
        <v>-413000</v>
      </c>
      <c r="L52">
        <v>690000</v>
      </c>
      <c r="M52">
        <v>-2532000</v>
      </c>
      <c r="N52">
        <v>-1151000</v>
      </c>
      <c r="O52">
        <v>16000</v>
      </c>
      <c r="P52">
        <v>-451000</v>
      </c>
      <c r="Q52">
        <v>4118000</v>
      </c>
      <c r="R52">
        <v>2040000</v>
      </c>
      <c r="S52">
        <v>486000</v>
      </c>
      <c r="T52">
        <v>2297000</v>
      </c>
      <c r="U52">
        <v>3238000</v>
      </c>
      <c r="V52">
        <v>4226000</v>
      </c>
      <c r="W52">
        <v>6295000</v>
      </c>
      <c r="X52">
        <v>7079000</v>
      </c>
      <c r="Y52">
        <v>6593000</v>
      </c>
      <c r="Z52">
        <v>3431000</v>
      </c>
      <c r="AA52">
        <v>9000</v>
      </c>
      <c r="AB52">
        <v>-3490000</v>
      </c>
      <c r="AC52">
        <v>1000</v>
      </c>
      <c r="AD52">
        <v>49000</v>
      </c>
      <c r="AE52">
        <v>-27000</v>
      </c>
      <c r="AF52">
        <v>-2000</v>
      </c>
      <c r="AG52">
        <v>156000</v>
      </c>
      <c r="AH52">
        <v>-16000</v>
      </c>
      <c r="AI52">
        <v>-115000</v>
      </c>
      <c r="AJ52">
        <v>-1000</v>
      </c>
      <c r="AK52">
        <v>-6000</v>
      </c>
      <c r="AL52">
        <v>25000</v>
      </c>
      <c r="AM52">
        <v>90000</v>
      </c>
      <c r="AN52">
        <v>-90000</v>
      </c>
      <c r="AO52">
        <v>-18000</v>
      </c>
      <c r="AP52">
        <v>-7000</v>
      </c>
      <c r="AQ52">
        <v>-3000</v>
      </c>
      <c r="AR52">
        <v>-3000</v>
      </c>
      <c r="AS52">
        <v>32000</v>
      </c>
      <c r="AT52">
        <v>-20000</v>
      </c>
      <c r="AU52">
        <v>5000</v>
      </c>
      <c r="AV52">
        <v>2000</v>
      </c>
      <c r="AW52">
        <v>-2000</v>
      </c>
      <c r="AX52">
        <v>49000</v>
      </c>
      <c r="AY52">
        <v>66000</v>
      </c>
      <c r="AZ52">
        <v>29000</v>
      </c>
      <c r="BA52">
        <v>51000</v>
      </c>
      <c r="BB52">
        <v>45000</v>
      </c>
      <c r="BC52">
        <v>24000</v>
      </c>
      <c r="BD52">
        <v>1000</v>
      </c>
      <c r="BE52">
        <v>-26000</v>
      </c>
      <c r="BF52">
        <v>0</v>
      </c>
      <c r="BG52">
        <v>0</v>
      </c>
      <c r="BH52">
        <v>-2000</v>
      </c>
      <c r="BI52">
        <v>36000</v>
      </c>
      <c r="BJ52">
        <v>-9000</v>
      </c>
      <c r="BK52">
        <v>0</v>
      </c>
      <c r="BL52">
        <v>-26000</v>
      </c>
      <c r="BM52">
        <v>0</v>
      </c>
      <c r="BN52">
        <v>1000</v>
      </c>
      <c r="BO52">
        <v>2000</v>
      </c>
      <c r="BP52">
        <v>4000</v>
      </c>
      <c r="BQ52">
        <v>-4000</v>
      </c>
      <c r="BR52">
        <v>-2000</v>
      </c>
      <c r="BS52">
        <v>0</v>
      </c>
      <c r="BT52">
        <v>-44000</v>
      </c>
      <c r="BU52">
        <v>0</v>
      </c>
      <c r="BV52">
        <v>46000</v>
      </c>
      <c r="BW52">
        <v>-3000</v>
      </c>
      <c r="BX52">
        <v>-9000</v>
      </c>
      <c r="BY52">
        <v>-3000</v>
      </c>
      <c r="BZ52">
        <v>9000</v>
      </c>
      <c r="CA52">
        <v>34000</v>
      </c>
      <c r="CB52">
        <v>-131000</v>
      </c>
      <c r="CC52">
        <v>-160000</v>
      </c>
      <c r="CD52">
        <v>84000</v>
      </c>
      <c r="CE52">
        <v>77000</v>
      </c>
      <c r="CF52">
        <v>47000</v>
      </c>
      <c r="CG52">
        <v>0</v>
      </c>
      <c r="CH52">
        <v>-48000</v>
      </c>
      <c r="CI52">
        <v>0</v>
      </c>
      <c r="CJ52">
        <v>0</v>
      </c>
      <c r="CK52">
        <v>-2413000</v>
      </c>
      <c r="CL52">
        <v>-74000</v>
      </c>
      <c r="CM52">
        <v>-126000</v>
      </c>
      <c r="CN52">
        <v>3803000</v>
      </c>
      <c r="CO52">
        <v>-1173000</v>
      </c>
      <c r="CP52">
        <v>27000</v>
      </c>
      <c r="CQ52">
        <v>8000</v>
      </c>
      <c r="CR52">
        <v>8000</v>
      </c>
      <c r="CS52">
        <v>-6000</v>
      </c>
      <c r="CT52">
        <v>-44000</v>
      </c>
      <c r="CU52">
        <v>1667</v>
      </c>
      <c r="CV52">
        <v>8208</v>
      </c>
      <c r="CW52">
        <v>16562</v>
      </c>
      <c r="CX52">
        <v>24652</v>
      </c>
      <c r="CY52">
        <v>36408</v>
      </c>
      <c r="CZ52">
        <v>19698</v>
      </c>
      <c r="DA52">
        <v>3997</v>
      </c>
      <c r="DB52">
        <v>3444</v>
      </c>
      <c r="DC52">
        <v>9257</v>
      </c>
      <c r="DD52">
        <v>11887</v>
      </c>
      <c r="DE52">
        <v>4308</v>
      </c>
      <c r="DF52">
        <v>0</v>
      </c>
      <c r="DG52">
        <v>13815</v>
      </c>
      <c r="DH52">
        <v>13030</v>
      </c>
      <c r="DI52">
        <v>8292</v>
      </c>
      <c r="DJ52">
        <v>3469</v>
      </c>
      <c r="DK52">
        <v>1231</v>
      </c>
      <c r="DL52">
        <v>0</v>
      </c>
      <c r="DM52">
        <v>9086</v>
      </c>
      <c r="DN52">
        <v>20232</v>
      </c>
      <c r="DO52">
        <v>22302</v>
      </c>
      <c r="DP52">
        <v>0</v>
      </c>
      <c r="DQ52">
        <v>180</v>
      </c>
      <c r="DR52">
        <v>0</v>
      </c>
      <c r="DS52">
        <v>1584</v>
      </c>
      <c r="DT52">
        <v>23944</v>
      </c>
      <c r="DU52">
        <v>0</v>
      </c>
      <c r="DV52">
        <v>0</v>
      </c>
      <c r="DW52">
        <v>453</v>
      </c>
      <c r="DX52">
        <v>574</v>
      </c>
      <c r="DY52">
        <v>826</v>
      </c>
      <c r="DZ52">
        <v>826</v>
      </c>
      <c r="EA52">
        <v>8016</v>
      </c>
      <c r="EB52">
        <v>5237</v>
      </c>
      <c r="EC52">
        <v>653</v>
      </c>
      <c r="ED52">
        <v>-44</v>
      </c>
      <c r="EE52">
        <v>929</v>
      </c>
      <c r="EF52">
        <v>0</v>
      </c>
      <c r="EG52">
        <v>4263</v>
      </c>
      <c r="EH52">
        <v>8669</v>
      </c>
      <c r="EI52">
        <v>29102</v>
      </c>
      <c r="EJ52">
        <v>9034</v>
      </c>
      <c r="EK52">
        <v>38572</v>
      </c>
      <c r="EL52">
        <v>42919</v>
      </c>
      <c r="EM52">
        <v>46937</v>
      </c>
      <c r="EN52">
        <v>47068</v>
      </c>
      <c r="EO52">
        <v>6157</v>
      </c>
      <c r="EP52">
        <v>3444</v>
      </c>
      <c r="EQ52">
        <v>23059</v>
      </c>
      <c r="ER52">
        <v>41363</v>
      </c>
      <c r="ES52">
        <v>562912</v>
      </c>
      <c r="ET52">
        <v>528769</v>
      </c>
      <c r="EU52">
        <v>551718</v>
      </c>
      <c r="EV52">
        <v>515784</v>
      </c>
      <c r="EW52">
        <v>266786</v>
      </c>
      <c r="EX52">
        <v>246844</v>
      </c>
      <c r="EY52">
        <v>258533</v>
      </c>
      <c r="EZ52">
        <v>239030</v>
      </c>
      <c r="FA52">
        <v>138760</v>
      </c>
      <c r="FB52">
        <v>133529</v>
      </c>
      <c r="FC52">
        <v>134676</v>
      </c>
      <c r="FD52">
        <v>129940</v>
      </c>
      <c r="FE52">
        <v>124518</v>
      </c>
      <c r="FF52">
        <v>71471</v>
      </c>
      <c r="FG52">
        <v>5497</v>
      </c>
      <c r="FH52">
        <v>21411</v>
      </c>
      <c r="FI52">
        <v>26139</v>
      </c>
      <c r="FJ52">
        <v>285814</v>
      </c>
      <c r="FK52">
        <v>282606</v>
      </c>
      <c r="FL52">
        <v>16222</v>
      </c>
      <c r="FM52">
        <v>5358</v>
      </c>
      <c r="FN52">
        <v>2149</v>
      </c>
      <c r="FO52">
        <v>0</v>
      </c>
      <c r="FP52">
        <v>171645</v>
      </c>
      <c r="FQ52">
        <v>0</v>
      </c>
      <c r="FR52">
        <v>13623</v>
      </c>
      <c r="FS52">
        <v>0</v>
      </c>
      <c r="FT52">
        <v>84325</v>
      </c>
      <c r="FU52">
        <v>199510</v>
      </c>
      <c r="FV52">
        <v>131625</v>
      </c>
      <c r="FW52">
        <v>131625</v>
      </c>
      <c r="FX52">
        <v>11144</v>
      </c>
      <c r="FY52">
        <v>11144</v>
      </c>
      <c r="FZ52">
        <v>14802</v>
      </c>
      <c r="GA52">
        <v>14802</v>
      </c>
      <c r="GB52">
        <v>41938</v>
      </c>
      <c r="GC52">
        <v>41938</v>
      </c>
      <c r="GD52">
        <v>188077</v>
      </c>
      <c r="GE52">
        <v>127279</v>
      </c>
      <c r="GF52">
        <v>11014</v>
      </c>
      <c r="GG52">
        <v>99767</v>
      </c>
      <c r="GH52">
        <v>344613</v>
      </c>
      <c r="GI52">
        <v>0</v>
      </c>
      <c r="GJ52">
        <v>44852</v>
      </c>
      <c r="GK52">
        <v>39864</v>
      </c>
      <c r="GL52">
        <v>437</v>
      </c>
      <c r="GM52">
        <v>566</v>
      </c>
      <c r="GN52">
        <v>4859</v>
      </c>
      <c r="GO52">
        <v>103390</v>
      </c>
      <c r="GP52">
        <v>1017</v>
      </c>
      <c r="GQ52">
        <v>274</v>
      </c>
      <c r="GR52">
        <v>87598</v>
      </c>
      <c r="GS52">
        <v>16535</v>
      </c>
      <c r="GT52">
        <v>99418</v>
      </c>
      <c r="GU52">
        <v>7713</v>
      </c>
      <c r="GV52">
        <v>107131</v>
      </c>
      <c r="GW52">
        <v>11136</v>
      </c>
      <c r="GX52">
        <v>8906</v>
      </c>
      <c r="GY52">
        <v>14871</v>
      </c>
      <c r="GZ52">
        <v>15021</v>
      </c>
      <c r="HA52">
        <v>2646</v>
      </c>
      <c r="HB52">
        <v>3156</v>
      </c>
      <c r="HC52">
        <v>10251</v>
      </c>
      <c r="HD52">
        <v>5869</v>
      </c>
      <c r="HE52">
        <v>22491</v>
      </c>
      <c r="HF52">
        <v>10814</v>
      </c>
      <c r="HG52">
        <v>-7980</v>
      </c>
      <c r="HH52">
        <v>1345</v>
      </c>
      <c r="HI52">
        <v>-9002</v>
      </c>
      <c r="HJ52">
        <v>7470</v>
      </c>
      <c r="HK52">
        <v>8168</v>
      </c>
      <c r="HL52">
        <v>13618</v>
      </c>
      <c r="HM52">
        <v>0</v>
      </c>
      <c r="HN52">
        <v>-13618</v>
      </c>
      <c r="HO52">
        <v>4130</v>
      </c>
      <c r="HP52">
        <v>0</v>
      </c>
      <c r="HQ52">
        <v>-4130</v>
      </c>
      <c r="HR52">
        <v>0</v>
      </c>
      <c r="HS52">
        <v>162147</v>
      </c>
      <c r="HT52">
        <v>162147</v>
      </c>
      <c r="HU52">
        <v>142659</v>
      </c>
      <c r="HV52">
        <v>0</v>
      </c>
      <c r="HW52">
        <v>-142659</v>
      </c>
      <c r="HX52">
        <v>1940</v>
      </c>
      <c r="HY52">
        <v>200</v>
      </c>
      <c r="HZ52">
        <v>-1740</v>
      </c>
      <c r="IA52">
        <v>575371</v>
      </c>
      <c r="IB52">
        <v>105681</v>
      </c>
      <c r="IC52">
        <v>31557</v>
      </c>
      <c r="ID52">
        <v>170172</v>
      </c>
      <c r="IE52">
        <v>267961</v>
      </c>
      <c r="IF52">
        <v>0</v>
      </c>
      <c r="IG52">
        <v>105681</v>
      </c>
      <c r="IH52">
        <v>8229</v>
      </c>
      <c r="II52">
        <v>31412</v>
      </c>
      <c r="IJ52">
        <v>24504</v>
      </c>
      <c r="IK52">
        <v>0</v>
      </c>
      <c r="IL52">
        <v>339</v>
      </c>
      <c r="IM52">
        <v>-144</v>
      </c>
      <c r="IN52">
        <v>-1072</v>
      </c>
      <c r="IO52">
        <v>942</v>
      </c>
      <c r="IP52">
        <v>-67</v>
      </c>
      <c r="IQ52">
        <v>291</v>
      </c>
      <c r="IR52">
        <v>0</v>
      </c>
      <c r="IS52">
        <v>-805</v>
      </c>
      <c r="IT52">
        <v>402</v>
      </c>
      <c r="IU52">
        <v>111</v>
      </c>
      <c r="IV52">
        <v>34259</v>
      </c>
      <c r="IW52">
        <v>2587</v>
      </c>
      <c r="IX52">
        <v>9734</v>
      </c>
      <c r="IY52">
        <v>-1095</v>
      </c>
      <c r="IZ52">
        <v>-45484</v>
      </c>
      <c r="JA52">
        <v>90507</v>
      </c>
      <c r="JB52">
        <v>90507</v>
      </c>
      <c r="JC52">
        <v>83068</v>
      </c>
      <c r="JD52">
        <v>83067</v>
      </c>
      <c r="JE52">
        <v>2942636</v>
      </c>
      <c r="JF52">
        <v>2905234</v>
      </c>
      <c r="JG52">
        <v>2934783</v>
      </c>
      <c r="JH52">
        <v>2899443</v>
      </c>
      <c r="JI52">
        <v>5779880</v>
      </c>
      <c r="JJ52">
        <v>5777214</v>
      </c>
      <c r="JK52">
        <v>106.96006203955024</v>
      </c>
      <c r="JL52">
        <v>106.44856278366113</v>
      </c>
      <c r="JM52">
        <v>108.10372771474879</v>
      </c>
      <c r="JN52">
        <v>106.68380462724936</v>
      </c>
      <c r="JO52">
        <v>103.97003745318354</v>
      </c>
      <c r="JP52">
        <v>101.60267111853089</v>
      </c>
      <c r="JQ52">
        <v>101.15542303391724</v>
      </c>
      <c r="JR52">
        <v>108.15899581589959</v>
      </c>
      <c r="JS52">
        <v>108.21678321678321</v>
      </c>
      <c r="JT52">
        <v>103.69515011547344</v>
      </c>
      <c r="JU52">
        <v>102.20413699559172</v>
      </c>
      <c r="JV52">
        <v>101.36157337367626</v>
      </c>
      <c r="JW52">
        <v>2.4990630464993835E-4</v>
      </c>
      <c r="JX52">
        <v>6.192246325636086E-3</v>
      </c>
      <c r="JY52">
        <v>1.0233550589695842E-2</v>
      </c>
      <c r="JZ52">
        <v>9.5654725138974682E-3</v>
      </c>
      <c r="KA52">
        <v>1.5215239237034162E-3</v>
      </c>
      <c r="KB52">
        <v>2.7424062973417929E-3</v>
      </c>
      <c r="KC52">
        <v>5.4596327601282423E-3</v>
      </c>
      <c r="KD52">
        <v>92613</v>
      </c>
      <c r="KE52">
        <v>10361</v>
      </c>
      <c r="KF52">
        <v>733</v>
      </c>
      <c r="KG52">
        <v>2754</v>
      </c>
      <c r="KH52">
        <v>157</v>
      </c>
      <c r="KI52">
        <v>2911</v>
      </c>
      <c r="KJ52">
        <v>157</v>
      </c>
      <c r="KK52">
        <v>5.3933356234970802E-2</v>
      </c>
      <c r="KL52">
        <v>268001</v>
      </c>
      <c r="KM52">
        <v>264442</v>
      </c>
      <c r="KN52">
        <v>5397</v>
      </c>
      <c r="KO52">
        <v>23329</v>
      </c>
      <c r="KP52">
        <v>23329</v>
      </c>
      <c r="KQ52">
        <v>268264</v>
      </c>
      <c r="KR52">
        <v>299517</v>
      </c>
      <c r="KS52">
        <v>301367</v>
      </c>
      <c r="KT52">
        <v>294862</v>
      </c>
      <c r="KU52">
        <v>266786</v>
      </c>
      <c r="KV52">
        <v>246844</v>
      </c>
      <c r="KW52">
        <v>258533</v>
      </c>
      <c r="KX52">
        <v>239030</v>
      </c>
      <c r="KY52">
        <v>-7259</v>
      </c>
      <c r="KZ52">
        <v>5413</v>
      </c>
      <c r="LA52">
        <v>-1734</v>
      </c>
      <c r="LB52">
        <v>-4905</v>
      </c>
      <c r="LC52">
        <v>1484</v>
      </c>
      <c r="LD52">
        <v>271419</v>
      </c>
      <c r="LE52">
        <v>304266</v>
      </c>
      <c r="LF52" s="1">
        <v>2531540.1680000001</v>
      </c>
      <c r="LG52" s="1">
        <v>102546.14870000001</v>
      </c>
      <c r="LH52" s="1">
        <v>2448865.6</v>
      </c>
      <c r="LI52" s="1">
        <v>1002891.877</v>
      </c>
      <c r="LJ52" s="1">
        <v>39162.679799999998</v>
      </c>
      <c r="LK52" s="1">
        <v>64588.951309999997</v>
      </c>
      <c r="LL52" s="1">
        <v>860939.84409999999</v>
      </c>
      <c r="LM52" s="1">
        <v>319309.26280000003</v>
      </c>
      <c r="LN52" s="1">
        <v>1.14106928</v>
      </c>
      <c r="LO52" s="1">
        <v>1.0476348170000001</v>
      </c>
      <c r="LP52" s="1">
        <v>2.9220000000000001E-3</v>
      </c>
      <c r="LQ52" s="1">
        <v>4.3707999999999997E-2</v>
      </c>
      <c r="LR52" s="1">
        <v>8.03E-4</v>
      </c>
      <c r="LS52" s="1">
        <v>3.4883999999999998E-2</v>
      </c>
      <c r="LT52" s="1">
        <v>1.2011000000000001E-2</v>
      </c>
      <c r="LU52" s="1">
        <v>6.0000000000000001E-3</v>
      </c>
      <c r="LV52" s="1">
        <v>-2.04E-4</v>
      </c>
      <c r="LW52" s="1">
        <v>3.7033000000000003E-2</v>
      </c>
      <c r="LX52" s="1">
        <v>2963701.4249999998</v>
      </c>
      <c r="LY52" s="1">
        <v>112488.39260000001</v>
      </c>
      <c r="LZ52" s="1">
        <v>2766383.2209999999</v>
      </c>
      <c r="MA52" s="1">
        <v>1067730.4439999999</v>
      </c>
      <c r="MB52" s="1">
        <v>44902.266519999997</v>
      </c>
      <c r="MC52" s="1">
        <v>67057.035409999997</v>
      </c>
      <c r="MD52" s="1">
        <v>950985.26150000002</v>
      </c>
      <c r="ME52" s="1">
        <v>325073.43810000003</v>
      </c>
      <c r="MF52" s="1">
        <v>22483.845886940046</v>
      </c>
      <c r="MG52" s="1">
        <v>4569.7028273072092</v>
      </c>
      <c r="MH52" s="1">
        <v>21705.006269510166</v>
      </c>
      <c r="MI52" s="1">
        <v>44300.259587849563</v>
      </c>
      <c r="MJ52" s="1">
        <v>350.98631408733814</v>
      </c>
      <c r="MK52" s="1">
        <v>2773.7220465199962</v>
      </c>
      <c r="ML52" s="1">
        <v>7622.7199110680031</v>
      </c>
      <c r="MM52" s="1">
        <v>14135.053984143402</v>
      </c>
      <c r="MN52" s="1">
        <v>25655.625837841639</v>
      </c>
      <c r="MO52" s="1">
        <v>4787.3797852303705</v>
      </c>
      <c r="MP52" s="1">
        <v>24766.915876345451</v>
      </c>
      <c r="MQ52" s="1">
        <v>46410.494346369276</v>
      </c>
      <c r="MR52" s="1">
        <v>400.49970070549278</v>
      </c>
      <c r="MS52" s="1">
        <v>2905.8477886148416</v>
      </c>
      <c r="MT52" s="1">
        <v>8698.0515205640295</v>
      </c>
      <c r="MU52" s="1">
        <v>14808.374693963195</v>
      </c>
      <c r="MV52">
        <v>-2955</v>
      </c>
      <c r="MW52">
        <v>-4115</v>
      </c>
      <c r="MX52">
        <v>1495000</v>
      </c>
      <c r="MY52">
        <v>802000</v>
      </c>
      <c r="MZ52">
        <v>2119000</v>
      </c>
      <c r="NA52">
        <v>1300000</v>
      </c>
      <c r="NB52">
        <v>807000</v>
      </c>
      <c r="NC52">
        <v>1780000</v>
      </c>
      <c r="ND52">
        <v>2997000</v>
      </c>
      <c r="NE52">
        <v>2302000</v>
      </c>
      <c r="NF52">
        <v>379000</v>
      </c>
      <c r="NG52">
        <v>103000</v>
      </c>
      <c r="NH52">
        <v>4000.0000000000223</v>
      </c>
      <c r="NI52">
        <v>522256.00784698385</v>
      </c>
      <c r="NJ52">
        <v>1392682.6875919569</v>
      </c>
      <c r="NK52">
        <v>125061.30456105928</v>
      </c>
      <c r="NL52">
        <v>806938.69543894054</v>
      </c>
      <c r="NM52">
        <v>2118743.9921530159</v>
      </c>
      <c r="NN52">
        <v>2995317.3124080431</v>
      </c>
      <c r="NO52">
        <v>5000</v>
      </c>
      <c r="NP52">
        <v>-7000</v>
      </c>
      <c r="NQ52">
        <v>8000</v>
      </c>
      <c r="NR52">
        <v>33000</v>
      </c>
      <c r="NS52">
        <v>25000</v>
      </c>
      <c r="NT52">
        <v>19000</v>
      </c>
      <c r="NU52">
        <v>10000</v>
      </c>
      <c r="NV52">
        <v>22000</v>
      </c>
      <c r="NW52">
        <v>2000</v>
      </c>
      <c r="NX52">
        <v>1000</v>
      </c>
      <c r="NY52">
        <v>0</v>
      </c>
      <c r="NZ52">
        <v>-3000</v>
      </c>
      <c r="OA52">
        <v>8000</v>
      </c>
      <c r="OB52">
        <v>1000</v>
      </c>
      <c r="OC52">
        <f t="shared" si="0"/>
        <v>-20217.930437582792</v>
      </c>
      <c r="OD52">
        <f t="shared" si="1"/>
        <v>-9246.3426826255909</v>
      </c>
      <c r="OE52">
        <f t="shared" si="2"/>
        <v>-28802</v>
      </c>
      <c r="OF52">
        <f t="shared" si="3"/>
        <v>11000</v>
      </c>
      <c r="OG52">
        <f t="shared" si="6"/>
        <v>-2000.0000000001164</v>
      </c>
      <c r="OH52">
        <f t="shared" si="6"/>
        <v>-124000</v>
      </c>
      <c r="OI52">
        <f t="shared" si="6"/>
        <v>7000</v>
      </c>
      <c r="OJ52">
        <f t="shared" si="6"/>
        <v>-14000</v>
      </c>
      <c r="OK52">
        <f t="shared" si="6"/>
        <v>-27257.525565317832</v>
      </c>
      <c r="OL52">
        <f t="shared" si="6"/>
        <v>62578.856402131263</v>
      </c>
      <c r="OM52">
        <f t="shared" si="6"/>
        <v>48678.669163186103</v>
      </c>
      <c r="ON52">
        <f t="shared" si="6"/>
        <v>-3000</v>
      </c>
      <c r="OO52">
        <f t="shared" si="6"/>
        <v>0</v>
      </c>
      <c r="OP52">
        <f t="shared" si="6"/>
        <v>1.3642420526593924E-11</v>
      </c>
      <c r="OQ52">
        <f t="shared" si="6"/>
        <v>-18743.992153016152</v>
      </c>
      <c r="OR52">
        <f t="shared" si="6"/>
        <v>9682.6875919569284</v>
      </c>
      <c r="OS52">
        <f t="shared" si="6"/>
        <v>61.304561059383559</v>
      </c>
      <c r="OT52">
        <f t="shared" si="6"/>
        <v>30477.956713337233</v>
      </c>
      <c r="OU52">
        <f t="shared" si="6"/>
        <v>-106752.13959904066</v>
      </c>
      <c r="OV52">
        <f t="shared" si="5"/>
        <v>100119.31240804307</v>
      </c>
      <c r="OW52">
        <v>0.65084893339138006</v>
      </c>
      <c r="OX52">
        <v>0.34915106660861994</v>
      </c>
      <c r="OY52">
        <v>0.24922791846819023</v>
      </c>
      <c r="OZ52">
        <v>0.71093267449042619</v>
      </c>
      <c r="PA52">
        <v>1.2353304508956147E-3</v>
      </c>
      <c r="PB52">
        <v>3.8604076590487958E-2</v>
      </c>
      <c r="PC52">
        <v>0.50141978230004736</v>
      </c>
      <c r="PD52">
        <v>0.30761949834358732</v>
      </c>
      <c r="PE52">
        <v>0.19096071935636535</v>
      </c>
      <c r="PF52">
        <v>0.33661636219221602</v>
      </c>
      <c r="PG52">
        <v>0.28276409849086576</v>
      </c>
      <c r="PH52">
        <v>6.0206513105639396E-2</v>
      </c>
      <c r="PI52">
        <v>8.2922954725972997E-2</v>
      </c>
      <c r="PJ52">
        <v>0.23749007148530579</v>
      </c>
      <c r="PK52">
        <v>0.25144794462494702</v>
      </c>
      <c r="PL52">
        <v>0.42336488204548667</v>
      </c>
      <c r="PM52">
        <v>0.32518717332956631</v>
      </c>
      <c r="PN52">
        <v>0.19714892326357294</v>
      </c>
      <c r="PO52">
        <v>0.45450409463148317</v>
      </c>
      <c r="PP52">
        <v>1.562026084319078E-2</v>
      </c>
      <c r="PQ52">
        <v>0.2111010009099181</v>
      </c>
      <c r="PR52">
        <v>0.121625720351835</v>
      </c>
      <c r="PS52">
        <v>0.77983539094650201</v>
      </c>
      <c r="PT52">
        <v>0.21193415637860083</v>
      </c>
      <c r="PU52">
        <v>8.2304526748971651E-3</v>
      </c>
      <c r="PV52">
        <v>0.25600784698381562</v>
      </c>
      <c r="PW52">
        <v>0.68268759195684159</v>
      </c>
      <c r="PX52">
        <v>6.1304561059342788E-2</v>
      </c>
      <c r="PY52">
        <v>0</v>
      </c>
      <c r="PZ52">
        <v>0</v>
      </c>
      <c r="QA52">
        <v>0</v>
      </c>
      <c r="QB52">
        <v>2756</v>
      </c>
      <c r="QC52">
        <v>151</v>
      </c>
      <c r="QD52">
        <v>0.25762317256051093</v>
      </c>
      <c r="QE52">
        <v>1111417</v>
      </c>
      <c r="QF52" s="5">
        <v>101.595833</v>
      </c>
      <c r="QG52">
        <v>103.90394000000001</v>
      </c>
      <c r="QH52">
        <v>97.430629999999994</v>
      </c>
      <c r="QI52" s="5">
        <v>101.6</v>
      </c>
      <c r="QJ52">
        <v>108.63313744797023</v>
      </c>
      <c r="QK52" s="6">
        <v>3771.1925000000001</v>
      </c>
      <c r="QL52" s="7">
        <v>24820</v>
      </c>
      <c r="QM52">
        <v>3.5915178411993973E-2</v>
      </c>
    </row>
    <row r="53" spans="1:455" ht="15.75" x14ac:dyDescent="0.25">
      <c r="A53" t="s">
        <v>407</v>
      </c>
      <c r="B53">
        <v>795000</v>
      </c>
      <c r="C53">
        <v>979000</v>
      </c>
      <c r="D53">
        <v>-1541000</v>
      </c>
      <c r="E53">
        <v>28000</v>
      </c>
      <c r="F53">
        <v>-244000</v>
      </c>
      <c r="G53">
        <v>63000</v>
      </c>
      <c r="H53">
        <v>-114000</v>
      </c>
      <c r="I53">
        <v>-654000</v>
      </c>
      <c r="J53">
        <v>410000</v>
      </c>
      <c r="K53">
        <v>-410000</v>
      </c>
      <c r="L53">
        <v>705000</v>
      </c>
      <c r="M53">
        <v>-2538000</v>
      </c>
      <c r="N53">
        <v>-1222000</v>
      </c>
      <c r="O53">
        <v>23000</v>
      </c>
      <c r="P53">
        <v>-454000</v>
      </c>
      <c r="Q53">
        <v>4191000</v>
      </c>
      <c r="R53">
        <v>2000000</v>
      </c>
      <c r="S53">
        <v>511000</v>
      </c>
      <c r="T53">
        <v>2196000</v>
      </c>
      <c r="U53">
        <v>3256000</v>
      </c>
      <c r="V53">
        <v>4384000</v>
      </c>
      <c r="W53">
        <v>6319000</v>
      </c>
      <c r="X53">
        <v>6996000</v>
      </c>
      <c r="Y53">
        <v>6510000</v>
      </c>
      <c r="Z53">
        <v>3371000</v>
      </c>
      <c r="AA53">
        <v>6000</v>
      </c>
      <c r="AB53">
        <v>-3443000</v>
      </c>
      <c r="AC53">
        <v>1000</v>
      </c>
      <c r="AD53">
        <v>65000</v>
      </c>
      <c r="AE53">
        <v>-5000</v>
      </c>
      <c r="AF53">
        <v>-1000</v>
      </c>
      <c r="AG53">
        <v>-12000</v>
      </c>
      <c r="AH53">
        <v>8000</v>
      </c>
      <c r="AI53">
        <v>6000</v>
      </c>
      <c r="AJ53">
        <v>-3000</v>
      </c>
      <c r="AK53">
        <v>-8000</v>
      </c>
      <c r="AL53">
        <v>-8000</v>
      </c>
      <c r="AM53">
        <v>32000</v>
      </c>
      <c r="AN53">
        <v>-32000</v>
      </c>
      <c r="AO53">
        <v>20000</v>
      </c>
      <c r="AP53">
        <v>-14000</v>
      </c>
      <c r="AQ53">
        <v>-62000</v>
      </c>
      <c r="AR53">
        <v>3000</v>
      </c>
      <c r="AS53">
        <v>8000</v>
      </c>
      <c r="AT53">
        <v>64000</v>
      </c>
      <c r="AU53">
        <v>9000</v>
      </c>
      <c r="AV53">
        <v>1000</v>
      </c>
      <c r="AW53">
        <v>-2000</v>
      </c>
      <c r="AX53">
        <v>68000</v>
      </c>
      <c r="AY53">
        <v>44000</v>
      </c>
      <c r="AZ53">
        <v>1000</v>
      </c>
      <c r="BA53">
        <v>16000</v>
      </c>
      <c r="BB53">
        <v>-2000</v>
      </c>
      <c r="BC53">
        <v>31000</v>
      </c>
      <c r="BD53">
        <v>0</v>
      </c>
      <c r="BE53">
        <v>-32000</v>
      </c>
      <c r="BF53">
        <v>0</v>
      </c>
      <c r="BG53">
        <v>1000</v>
      </c>
      <c r="BH53">
        <v>0</v>
      </c>
      <c r="BI53">
        <v>73000</v>
      </c>
      <c r="BJ53">
        <v>-67000</v>
      </c>
      <c r="BK53">
        <v>-2000</v>
      </c>
      <c r="BL53">
        <v>-11000</v>
      </c>
      <c r="BM53">
        <v>-2000</v>
      </c>
      <c r="BN53">
        <v>1000</v>
      </c>
      <c r="BO53">
        <v>4000</v>
      </c>
      <c r="BP53">
        <v>-34000</v>
      </c>
      <c r="BQ53">
        <v>34000</v>
      </c>
      <c r="BR53">
        <v>-2000</v>
      </c>
      <c r="BS53">
        <v>8000</v>
      </c>
      <c r="BT53">
        <v>-9000</v>
      </c>
      <c r="BU53">
        <v>2000</v>
      </c>
      <c r="BV53">
        <v>-10000</v>
      </c>
      <c r="BW53">
        <v>9000</v>
      </c>
      <c r="BX53">
        <v>-51000</v>
      </c>
      <c r="BY53">
        <v>25000</v>
      </c>
      <c r="BZ53">
        <v>-100000</v>
      </c>
      <c r="CA53">
        <v>-50000</v>
      </c>
      <c r="CB53">
        <v>115000</v>
      </c>
      <c r="CC53">
        <v>23000</v>
      </c>
      <c r="CD53">
        <v>-99000</v>
      </c>
      <c r="CE53">
        <v>-82000</v>
      </c>
      <c r="CF53">
        <v>-91000</v>
      </c>
      <c r="CG53">
        <v>-4000</v>
      </c>
      <c r="CH53">
        <v>80000</v>
      </c>
      <c r="CI53">
        <v>0</v>
      </c>
      <c r="CJ53">
        <v>15000</v>
      </c>
      <c r="CK53">
        <v>-2288000</v>
      </c>
      <c r="CL53">
        <v>-11000</v>
      </c>
      <c r="CM53">
        <v>-92000</v>
      </c>
      <c r="CN53">
        <v>3691000</v>
      </c>
      <c r="CO53">
        <v>-1282000</v>
      </c>
      <c r="CP53">
        <v>-28000</v>
      </c>
      <c r="CQ53">
        <v>26000</v>
      </c>
      <c r="CR53">
        <v>4000</v>
      </c>
      <c r="CS53">
        <v>18000</v>
      </c>
      <c r="CT53">
        <v>-23000</v>
      </c>
      <c r="CU53">
        <v>1444</v>
      </c>
      <c r="CV53">
        <v>7410</v>
      </c>
      <c r="CW53">
        <v>18257</v>
      </c>
      <c r="CX53">
        <v>25128</v>
      </c>
      <c r="CY53">
        <v>35906</v>
      </c>
      <c r="CZ53">
        <v>20222</v>
      </c>
      <c r="DA53">
        <v>4747</v>
      </c>
      <c r="DB53">
        <v>4150</v>
      </c>
      <c r="DC53">
        <v>8545</v>
      </c>
      <c r="DD53">
        <v>11990</v>
      </c>
      <c r="DE53">
        <v>17844</v>
      </c>
      <c r="DF53">
        <v>0</v>
      </c>
      <c r="DG53">
        <v>70495</v>
      </c>
      <c r="DH53">
        <v>88378</v>
      </c>
      <c r="DI53">
        <v>47539</v>
      </c>
      <c r="DJ53">
        <v>43512</v>
      </c>
      <c r="DK53">
        <v>484</v>
      </c>
      <c r="DL53">
        <v>0</v>
      </c>
      <c r="DM53">
        <v>26500</v>
      </c>
      <c r="DN53">
        <v>30973</v>
      </c>
      <c r="DO53">
        <v>18732</v>
      </c>
      <c r="DP53">
        <v>0</v>
      </c>
      <c r="DQ53">
        <v>-214</v>
      </c>
      <c r="DR53">
        <v>0</v>
      </c>
      <c r="DS53">
        <v>2454</v>
      </c>
      <c r="DT53">
        <v>22111</v>
      </c>
      <c r="DU53">
        <v>0</v>
      </c>
      <c r="DV53">
        <v>0</v>
      </c>
      <c r="DW53">
        <v>1451</v>
      </c>
      <c r="DX53">
        <v>311</v>
      </c>
      <c r="DY53">
        <v>860</v>
      </c>
      <c r="DZ53">
        <v>860</v>
      </c>
      <c r="EA53">
        <v>1002</v>
      </c>
      <c r="EB53">
        <v>3100</v>
      </c>
      <c r="EC53">
        <v>751</v>
      </c>
      <c r="ED53">
        <v>116</v>
      </c>
      <c r="EE53">
        <v>1125</v>
      </c>
      <c r="EF53">
        <v>0</v>
      </c>
      <c r="EG53">
        <v>2091</v>
      </c>
      <c r="EH53">
        <v>1754</v>
      </c>
      <c r="EI53">
        <v>38880</v>
      </c>
      <c r="EJ53">
        <v>8270</v>
      </c>
      <c r="EK53">
        <v>89540</v>
      </c>
      <c r="EL53">
        <v>116606</v>
      </c>
      <c r="EM53">
        <v>86649</v>
      </c>
      <c r="EN53">
        <v>85961</v>
      </c>
      <c r="EO53">
        <v>6356</v>
      </c>
      <c r="EP53">
        <v>4150</v>
      </c>
      <c r="EQ53">
        <v>38588</v>
      </c>
      <c r="ER53">
        <v>45027</v>
      </c>
      <c r="ES53">
        <v>538637</v>
      </c>
      <c r="ET53">
        <v>503127</v>
      </c>
      <c r="EU53">
        <v>553597</v>
      </c>
      <c r="EV53">
        <v>518425</v>
      </c>
      <c r="EW53">
        <v>260235</v>
      </c>
      <c r="EX53">
        <v>241032</v>
      </c>
      <c r="EY53">
        <v>262361</v>
      </c>
      <c r="EZ53">
        <v>242516</v>
      </c>
      <c r="FA53">
        <v>131951</v>
      </c>
      <c r="FB53">
        <v>126278</v>
      </c>
      <c r="FC53">
        <v>135775</v>
      </c>
      <c r="FD53">
        <v>129698</v>
      </c>
      <c r="FE53">
        <v>118765</v>
      </c>
      <c r="FF53">
        <v>73869</v>
      </c>
      <c r="FG53">
        <v>6014</v>
      </c>
      <c r="FH53">
        <v>15559</v>
      </c>
      <c r="FI53">
        <v>23322</v>
      </c>
      <c r="FJ53">
        <v>282056</v>
      </c>
      <c r="FK53">
        <v>279382</v>
      </c>
      <c r="FL53">
        <v>14790</v>
      </c>
      <c r="FM53">
        <v>4926</v>
      </c>
      <c r="FN53">
        <v>2252</v>
      </c>
      <c r="FO53">
        <v>0</v>
      </c>
      <c r="FP53">
        <v>168218</v>
      </c>
      <c r="FQ53">
        <v>0</v>
      </c>
      <c r="FR53">
        <v>14054</v>
      </c>
      <c r="FS53">
        <v>0</v>
      </c>
      <c r="FT53">
        <v>84995</v>
      </c>
      <c r="FU53">
        <v>179787</v>
      </c>
      <c r="FV53">
        <v>113145</v>
      </c>
      <c r="FW53">
        <v>113145</v>
      </c>
      <c r="FX53">
        <v>11924</v>
      </c>
      <c r="FY53">
        <v>11924</v>
      </c>
      <c r="FZ53">
        <v>14911</v>
      </c>
      <c r="GA53">
        <v>14911</v>
      </c>
      <c r="GB53">
        <v>39806</v>
      </c>
      <c r="GC53">
        <v>39806</v>
      </c>
      <c r="GD53">
        <v>191401</v>
      </c>
      <c r="GE53">
        <v>86080</v>
      </c>
      <c r="GF53">
        <v>12612</v>
      </c>
      <c r="GG53">
        <v>94290</v>
      </c>
      <c r="GH53">
        <v>349798</v>
      </c>
      <c r="GI53">
        <v>0</v>
      </c>
      <c r="GJ53">
        <v>43841</v>
      </c>
      <c r="GK53">
        <v>38879</v>
      </c>
      <c r="GL53">
        <v>419</v>
      </c>
      <c r="GM53">
        <v>612</v>
      </c>
      <c r="GN53">
        <v>4769</v>
      </c>
      <c r="GO53">
        <v>109760</v>
      </c>
      <c r="GP53">
        <v>1124</v>
      </c>
      <c r="GQ53">
        <v>290</v>
      </c>
      <c r="GR53">
        <v>93028</v>
      </c>
      <c r="GS53">
        <v>17566</v>
      </c>
      <c r="GT53">
        <v>93538</v>
      </c>
      <c r="GU53">
        <v>7700</v>
      </c>
      <c r="GV53">
        <v>101238</v>
      </c>
      <c r="GW53">
        <v>11389</v>
      </c>
      <c r="GX53">
        <v>8739</v>
      </c>
      <c r="GY53">
        <v>18640</v>
      </c>
      <c r="GZ53">
        <v>14659</v>
      </c>
      <c r="HA53">
        <v>2198</v>
      </c>
      <c r="HB53">
        <v>3291</v>
      </c>
      <c r="HC53">
        <v>10197</v>
      </c>
      <c r="HD53">
        <v>5990</v>
      </c>
      <c r="HE53">
        <v>21469</v>
      </c>
      <c r="HF53">
        <v>14678</v>
      </c>
      <c r="HG53">
        <v>-8098</v>
      </c>
      <c r="HH53">
        <v>1458</v>
      </c>
      <c r="HI53">
        <v>-12650</v>
      </c>
      <c r="HJ53">
        <v>6810</v>
      </c>
      <c r="HK53">
        <v>12480</v>
      </c>
      <c r="HL53">
        <v>12612</v>
      </c>
      <c r="HM53">
        <v>0</v>
      </c>
      <c r="HN53">
        <v>-12612</v>
      </c>
      <c r="HO53">
        <v>2852</v>
      </c>
      <c r="HP53">
        <v>0</v>
      </c>
      <c r="HQ53">
        <v>-2852</v>
      </c>
      <c r="HR53">
        <v>0</v>
      </c>
      <c r="HS53">
        <v>162579</v>
      </c>
      <c r="HT53">
        <v>162579</v>
      </c>
      <c r="HU53">
        <v>142810</v>
      </c>
      <c r="HV53">
        <v>0</v>
      </c>
      <c r="HW53">
        <v>-142810</v>
      </c>
      <c r="HX53">
        <v>4528</v>
      </c>
      <c r="HY53">
        <v>223</v>
      </c>
      <c r="HZ53">
        <v>-4305</v>
      </c>
      <c r="IA53">
        <v>533579</v>
      </c>
      <c r="IB53">
        <v>65369</v>
      </c>
      <c r="IC53">
        <v>32532</v>
      </c>
      <c r="ID53">
        <v>155960</v>
      </c>
      <c r="IE53">
        <v>279718</v>
      </c>
      <c r="IF53">
        <v>0</v>
      </c>
      <c r="IG53">
        <v>65369</v>
      </c>
      <c r="IH53">
        <v>11218</v>
      </c>
      <c r="II53">
        <v>24009</v>
      </c>
      <c r="IJ53">
        <v>40796</v>
      </c>
      <c r="IK53">
        <v>0</v>
      </c>
      <c r="IL53">
        <v>523</v>
      </c>
      <c r="IM53">
        <v>-47</v>
      </c>
      <c r="IN53">
        <v>-3707</v>
      </c>
      <c r="IO53">
        <v>3371</v>
      </c>
      <c r="IP53">
        <v>-139</v>
      </c>
      <c r="IQ53">
        <v>258</v>
      </c>
      <c r="IR53">
        <v>0</v>
      </c>
      <c r="IS53">
        <v>-525</v>
      </c>
      <c r="IT53">
        <v>262</v>
      </c>
      <c r="IU53">
        <v>5</v>
      </c>
      <c r="IV53">
        <v>-8235</v>
      </c>
      <c r="IW53">
        <v>5157</v>
      </c>
      <c r="IX53">
        <v>5267</v>
      </c>
      <c r="IY53">
        <v>20582</v>
      </c>
      <c r="IZ53">
        <v>-22772</v>
      </c>
      <c r="JA53">
        <v>91478</v>
      </c>
      <c r="JB53">
        <v>91478</v>
      </c>
      <c r="JC53">
        <v>83456</v>
      </c>
      <c r="JD53">
        <v>83529</v>
      </c>
      <c r="JE53">
        <v>2909858</v>
      </c>
      <c r="JF53">
        <v>2877626</v>
      </c>
      <c r="JG53">
        <v>2943970</v>
      </c>
      <c r="JH53">
        <v>2908783</v>
      </c>
      <c r="JI53">
        <v>5783527</v>
      </c>
      <c r="JJ53">
        <v>5784040</v>
      </c>
      <c r="JK53">
        <v>106.79012345679013</v>
      </c>
      <c r="JL53">
        <v>107.05625124229776</v>
      </c>
      <c r="JM53">
        <v>107.96680497925311</v>
      </c>
      <c r="JN53">
        <v>107.12353471596032</v>
      </c>
      <c r="JO53">
        <v>104.51306413301663</v>
      </c>
      <c r="JP53">
        <v>104.23224903812522</v>
      </c>
      <c r="JQ53">
        <v>103.28620557890716</v>
      </c>
      <c r="JR53">
        <v>108.20618556701029</v>
      </c>
      <c r="JS53">
        <v>107.75330396475771</v>
      </c>
      <c r="JT53">
        <v>104.70316114109485</v>
      </c>
      <c r="JU53">
        <v>103.56782228205989</v>
      </c>
      <c r="JV53">
        <v>103.17638266068758</v>
      </c>
      <c r="JW53">
        <v>0</v>
      </c>
      <c r="JX53">
        <v>6.192246325636086E-3</v>
      </c>
      <c r="JY53">
        <v>5.516330189414608E-3</v>
      </c>
      <c r="JZ53">
        <v>8.9990786240786227E-3</v>
      </c>
      <c r="KA53">
        <v>1.5464092282639896E-3</v>
      </c>
      <c r="KB53">
        <v>3.3694939777602073E-3</v>
      </c>
      <c r="KC53">
        <v>5.7683180065262532E-3</v>
      </c>
      <c r="KD53">
        <v>86403</v>
      </c>
      <c r="KE53">
        <v>9231</v>
      </c>
      <c r="KF53">
        <v>789</v>
      </c>
      <c r="KG53">
        <v>2773</v>
      </c>
      <c r="KH53">
        <v>148</v>
      </c>
      <c r="KI53">
        <v>2921</v>
      </c>
      <c r="KJ53">
        <v>148</v>
      </c>
      <c r="KK53">
        <v>5.0667579596028758E-2</v>
      </c>
      <c r="KL53">
        <v>276138</v>
      </c>
      <c r="KM53">
        <v>267628</v>
      </c>
      <c r="KN53">
        <v>1167</v>
      </c>
      <c r="KO53">
        <v>21314</v>
      </c>
      <c r="KP53">
        <v>21314</v>
      </c>
      <c r="KQ53">
        <v>261736</v>
      </c>
      <c r="KR53">
        <v>285922</v>
      </c>
      <c r="KS53">
        <v>307749</v>
      </c>
      <c r="KT53">
        <v>297106</v>
      </c>
      <c r="KU53">
        <v>260235</v>
      </c>
      <c r="KV53">
        <v>241032</v>
      </c>
      <c r="KW53">
        <v>262361</v>
      </c>
      <c r="KX53">
        <v>242516</v>
      </c>
      <c r="KY53">
        <v>-19765</v>
      </c>
      <c r="KZ53">
        <v>20843</v>
      </c>
      <c r="LA53">
        <v>-1267</v>
      </c>
      <c r="LB53">
        <v>-2582</v>
      </c>
      <c r="LC53">
        <v>-228</v>
      </c>
      <c r="LD53">
        <v>270326</v>
      </c>
      <c r="LE53">
        <v>298012</v>
      </c>
      <c r="LF53" s="1">
        <v>2551654.3429999999</v>
      </c>
      <c r="LG53" s="1">
        <v>102052.3138</v>
      </c>
      <c r="LH53" s="1">
        <v>2461012.3810000001</v>
      </c>
      <c r="LI53" s="1">
        <v>1009949.585</v>
      </c>
      <c r="LJ53" s="1">
        <v>39050.786939999998</v>
      </c>
      <c r="LK53" s="1">
        <v>67805.730949999997</v>
      </c>
      <c r="LL53" s="1">
        <v>866667.39170000004</v>
      </c>
      <c r="LM53" s="1">
        <v>320765.49709999998</v>
      </c>
      <c r="LN53" s="1">
        <v>1.1521173179999999</v>
      </c>
      <c r="LO53" s="1">
        <v>1.042161967</v>
      </c>
      <c r="LP53" s="1">
        <v>-7.9699999999999997E-4</v>
      </c>
      <c r="LQ53" s="1">
        <v>4.6146E-2</v>
      </c>
      <c r="LR53" s="1">
        <v>2.1879999999999998E-3</v>
      </c>
      <c r="LS53" s="1">
        <v>3.4292999999999997E-2</v>
      </c>
      <c r="LT53" s="1">
        <v>1.0005E-2</v>
      </c>
      <c r="LU53" s="1">
        <v>-8.4729999999999996E-3</v>
      </c>
      <c r="LV53" s="1">
        <v>4.9600000000000002E-4</v>
      </c>
      <c r="LW53" s="1">
        <v>3.6769999999999997E-2</v>
      </c>
      <c r="LX53" s="1">
        <v>3014866.1579999998</v>
      </c>
      <c r="LY53" s="1">
        <v>111438.4152</v>
      </c>
      <c r="LZ53" s="1">
        <v>2807373.6949999998</v>
      </c>
      <c r="MA53" s="1">
        <v>1069785.2660000001</v>
      </c>
      <c r="MB53" s="1">
        <v>45201.694479999998</v>
      </c>
      <c r="MC53" s="1">
        <v>70052.959940000001</v>
      </c>
      <c r="MD53" s="1">
        <v>967091.04890000005</v>
      </c>
      <c r="ME53" s="1">
        <v>324907.79489999998</v>
      </c>
      <c r="MF53" s="1">
        <v>18096.537486103814</v>
      </c>
      <c r="MG53" s="1">
        <v>4238.2596779101987</v>
      </c>
      <c r="MH53" s="1">
        <v>17504.898932799959</v>
      </c>
      <c r="MI53" s="1">
        <v>41449.879137960983</v>
      </c>
      <c r="MJ53" s="1">
        <v>279.92975139900005</v>
      </c>
      <c r="MK53" s="1">
        <v>2669.5174555503709</v>
      </c>
      <c r="ML53" s="1">
        <v>6154.5737626736491</v>
      </c>
      <c r="MM53" s="1">
        <v>13197.235893155952</v>
      </c>
      <c r="MN53" s="1">
        <v>20849.334233576388</v>
      </c>
      <c r="MO53" s="1">
        <v>4416.9530425876792</v>
      </c>
      <c r="MP53" s="1">
        <v>20167.697210318551</v>
      </c>
      <c r="MQ53" s="1">
        <v>43197.48757432968</v>
      </c>
      <c r="MR53" s="1">
        <v>322.51191441022269</v>
      </c>
      <c r="MS53" s="1">
        <v>2782.0695624172095</v>
      </c>
      <c r="MT53" s="1">
        <v>7090.7910168847329</v>
      </c>
      <c r="MU53" s="1">
        <v>13753.657317374409</v>
      </c>
      <c r="MV53">
        <v>8951</v>
      </c>
      <c r="MW53">
        <v>6198</v>
      </c>
      <c r="MX53">
        <v>1436000</v>
      </c>
      <c r="MY53">
        <v>760000</v>
      </c>
      <c r="MZ53">
        <v>2153491.2160620578</v>
      </c>
      <c r="NA53">
        <v>1373313.2557608944</v>
      </c>
      <c r="NB53">
        <v>857195.52817704773</v>
      </c>
      <c r="NC53">
        <v>1808258.4703359543</v>
      </c>
      <c r="ND53">
        <v>2915416.7262330237</v>
      </c>
      <c r="NE53">
        <v>2272324.8034310224</v>
      </c>
      <c r="NF53">
        <v>406796.07843137253</v>
      </c>
      <c r="NG53">
        <v>100196.07843137255</v>
      </c>
      <c r="NH53">
        <v>4007.8431372549303</v>
      </c>
      <c r="NI53">
        <v>515257.62881440716</v>
      </c>
      <c r="NJ53">
        <v>1361680.84042021</v>
      </c>
      <c r="NK53">
        <v>123061.53076538262</v>
      </c>
      <c r="NL53">
        <v>856605.82266634004</v>
      </c>
      <c r="NM53">
        <v>2152687.822418266</v>
      </c>
      <c r="NN53">
        <v>2914809.8253875235</v>
      </c>
      <c r="NO53">
        <v>2000</v>
      </c>
      <c r="NP53">
        <v>-4000</v>
      </c>
      <c r="NQ53">
        <v>6000</v>
      </c>
      <c r="NR53">
        <v>-3000</v>
      </c>
      <c r="NS53">
        <v>40000</v>
      </c>
      <c r="NT53">
        <v>-2000</v>
      </c>
      <c r="NU53">
        <v>-8000</v>
      </c>
      <c r="NV53">
        <v>26000</v>
      </c>
      <c r="NW53">
        <v>0</v>
      </c>
      <c r="NX53">
        <v>1000</v>
      </c>
      <c r="NY53">
        <v>0</v>
      </c>
      <c r="NZ53">
        <v>-6000</v>
      </c>
      <c r="OA53">
        <v>13000</v>
      </c>
      <c r="OB53">
        <v>2000</v>
      </c>
      <c r="OC53">
        <f t="shared" si="0"/>
        <v>-24442.245265488098</v>
      </c>
      <c r="OD53">
        <f t="shared" si="1"/>
        <v>22830.661417216292</v>
      </c>
      <c r="OE53">
        <f t="shared" si="2"/>
        <v>-548</v>
      </c>
      <c r="OF53">
        <f t="shared" si="3"/>
        <v>-61000</v>
      </c>
      <c r="OG53">
        <f t="shared" si="6"/>
        <v>-38000</v>
      </c>
      <c r="OH53">
        <f t="shared" si="6"/>
        <v>28491.216062057763</v>
      </c>
      <c r="OI53">
        <f t="shared" si="6"/>
        <v>76313.25576089439</v>
      </c>
      <c r="OJ53">
        <f t="shared" si="6"/>
        <v>10195.52817704773</v>
      </c>
      <c r="OK53">
        <f t="shared" si="6"/>
        <v>30258.470335954335</v>
      </c>
      <c r="OL53">
        <f t="shared" si="6"/>
        <v>-73583.273766976316</v>
      </c>
      <c r="OM53">
        <f t="shared" si="6"/>
        <v>-55675.196568977553</v>
      </c>
      <c r="ON53">
        <f t="shared" si="6"/>
        <v>27796.078431372531</v>
      </c>
      <c r="OO53">
        <f t="shared" si="6"/>
        <v>-3803.9215686274547</v>
      </c>
      <c r="OP53">
        <f t="shared" si="6"/>
        <v>7.8431372549080152</v>
      </c>
      <c r="OQ53">
        <f t="shared" si="6"/>
        <v>-998.3790325766895</v>
      </c>
      <c r="OR53">
        <f t="shared" si="6"/>
        <v>-44001.847171746893</v>
      </c>
      <c r="OS53">
        <f t="shared" si="6"/>
        <v>-3999.773795676665</v>
      </c>
      <c r="OT53">
        <f t="shared" si="6"/>
        <v>74109.372492887604</v>
      </c>
      <c r="OU53">
        <f t="shared" si="6"/>
        <v>11113.168848033765</v>
      </c>
      <c r="OV53">
        <f t="shared" si="5"/>
        <v>-79959.487020519562</v>
      </c>
      <c r="OW53">
        <v>0.6539162112932605</v>
      </c>
      <c r="OX53">
        <v>0.3460837887067395</v>
      </c>
      <c r="OY53">
        <v>0.2632063882063882</v>
      </c>
      <c r="OZ53">
        <v>0.69778869778869779</v>
      </c>
      <c r="PA53">
        <v>1.2285012285012285E-3</v>
      </c>
      <c r="PB53">
        <v>3.7776412776412777E-2</v>
      </c>
      <c r="PC53">
        <v>0.49121606205795115</v>
      </c>
      <c r="PD53">
        <v>0.31325576089436458</v>
      </c>
      <c r="PE53">
        <v>0.19552817704768424</v>
      </c>
      <c r="PF53">
        <v>0.34077239632795187</v>
      </c>
      <c r="PG53">
        <v>0.28616650838873059</v>
      </c>
      <c r="PH53">
        <v>6.4260842038619814E-2</v>
      </c>
      <c r="PI53">
        <v>8.151313706869262E-2</v>
      </c>
      <c r="PJ53">
        <v>0.22728711617600506</v>
      </c>
      <c r="PK53">
        <v>0.25847033595425306</v>
      </c>
      <c r="PL53">
        <v>0.4167262330235883</v>
      </c>
      <c r="PM53">
        <v>0.3248034310221587</v>
      </c>
      <c r="PN53">
        <v>0.21093870026117684</v>
      </c>
      <c r="PO53">
        <v>0.44784145029958516</v>
      </c>
      <c r="PP53">
        <v>1.5363343063450607E-2</v>
      </c>
      <c r="PQ53">
        <v>0.20909509909356275</v>
      </c>
      <c r="PR53">
        <v>0.11676140728222462</v>
      </c>
      <c r="PS53">
        <v>0.79607843137254897</v>
      </c>
      <c r="PT53">
        <v>0.19607843137254902</v>
      </c>
      <c r="PU53">
        <v>7.8431372549020162E-3</v>
      </c>
      <c r="PV53">
        <v>0.25762881440720359</v>
      </c>
      <c r="PW53">
        <v>0.68084042021010505</v>
      </c>
      <c r="PX53">
        <v>6.153076538269131E-2</v>
      </c>
      <c r="PY53">
        <v>1</v>
      </c>
      <c r="PZ53">
        <v>0</v>
      </c>
      <c r="QA53">
        <v>0</v>
      </c>
      <c r="QB53">
        <v>2750</v>
      </c>
      <c r="QC53">
        <v>155</v>
      </c>
      <c r="QD53">
        <v>0.27256010443326412</v>
      </c>
      <c r="QE53">
        <v>1116063</v>
      </c>
      <c r="QF53" s="5">
        <v>101.482167</v>
      </c>
      <c r="QG53">
        <v>104.75557999999999</v>
      </c>
      <c r="QH53">
        <v>97.745850000000004</v>
      </c>
      <c r="QI53" s="5">
        <v>101.466667</v>
      </c>
      <c r="QJ53">
        <v>108.49057463187427</v>
      </c>
      <c r="QK53" s="6">
        <v>3605.89075</v>
      </c>
      <c r="QL53" s="7">
        <v>22973</v>
      </c>
      <c r="QM53">
        <v>3.3921433191049025E-2</v>
      </c>
    </row>
    <row r="54" spans="1:455" ht="15.75" x14ac:dyDescent="0.25">
      <c r="A54" t="s">
        <v>408</v>
      </c>
      <c r="B54">
        <v>809000</v>
      </c>
      <c r="C54">
        <v>964000</v>
      </c>
      <c r="D54">
        <v>-1651000</v>
      </c>
      <c r="E54">
        <v>23000</v>
      </c>
      <c r="F54">
        <v>-131000</v>
      </c>
      <c r="G54">
        <v>64000</v>
      </c>
      <c r="H54">
        <v>-101000</v>
      </c>
      <c r="I54">
        <v>-654000</v>
      </c>
      <c r="J54">
        <v>339000</v>
      </c>
      <c r="K54">
        <v>-339000</v>
      </c>
      <c r="L54">
        <v>690000</v>
      </c>
      <c r="M54">
        <v>-2550000</v>
      </c>
      <c r="N54">
        <v>-1266000</v>
      </c>
      <c r="O54">
        <v>17000</v>
      </c>
      <c r="P54">
        <v>-437000</v>
      </c>
      <c r="Q54">
        <v>4237000</v>
      </c>
      <c r="R54">
        <v>2102000</v>
      </c>
      <c r="S54">
        <v>512000</v>
      </c>
      <c r="T54">
        <v>2151000</v>
      </c>
      <c r="U54">
        <v>3327000</v>
      </c>
      <c r="V54">
        <v>4713000</v>
      </c>
      <c r="W54">
        <v>6713000</v>
      </c>
      <c r="X54">
        <v>7272000</v>
      </c>
      <c r="Y54">
        <v>6710000</v>
      </c>
      <c r="Z54">
        <v>3430000</v>
      </c>
      <c r="AA54">
        <v>6000</v>
      </c>
      <c r="AB54">
        <v>-3503000</v>
      </c>
      <c r="AC54">
        <v>1000</v>
      </c>
      <c r="AD54">
        <v>66000</v>
      </c>
      <c r="AE54">
        <v>10000</v>
      </c>
      <c r="AF54">
        <v>41000</v>
      </c>
      <c r="AG54">
        <v>-138000</v>
      </c>
      <c r="AH54">
        <v>-1000</v>
      </c>
      <c r="AI54">
        <v>87000</v>
      </c>
      <c r="AJ54">
        <v>1000</v>
      </c>
      <c r="AK54">
        <v>14000</v>
      </c>
      <c r="AL54">
        <v>10000</v>
      </c>
      <c r="AM54">
        <v>-89000</v>
      </c>
      <c r="AN54">
        <v>89000</v>
      </c>
      <c r="AO54">
        <v>-25000</v>
      </c>
      <c r="AP54">
        <v>-12000</v>
      </c>
      <c r="AQ54">
        <v>-39000</v>
      </c>
      <c r="AR54">
        <v>-6000</v>
      </c>
      <c r="AS54">
        <v>20000</v>
      </c>
      <c r="AT54">
        <v>38000</v>
      </c>
      <c r="AU54">
        <v>10000</v>
      </c>
      <c r="AV54">
        <v>2000</v>
      </c>
      <c r="AW54">
        <v>-49000</v>
      </c>
      <c r="AX54">
        <v>-3000</v>
      </c>
      <c r="AY54">
        <v>18000</v>
      </c>
      <c r="AZ54">
        <v>26000</v>
      </c>
      <c r="BA54">
        <v>69000</v>
      </c>
      <c r="BB54">
        <v>26000</v>
      </c>
      <c r="BC54">
        <v>5000</v>
      </c>
      <c r="BD54">
        <v>0</v>
      </c>
      <c r="BE54">
        <v>-5000</v>
      </c>
      <c r="BF54">
        <v>0</v>
      </c>
      <c r="BG54">
        <v>0</v>
      </c>
      <c r="BH54">
        <v>2000</v>
      </c>
      <c r="BI54">
        <v>-55000</v>
      </c>
      <c r="BJ54">
        <v>28000</v>
      </c>
      <c r="BK54">
        <v>-2000</v>
      </c>
      <c r="BL54">
        <v>27000</v>
      </c>
      <c r="BM54">
        <v>1000</v>
      </c>
      <c r="BN54">
        <v>1000</v>
      </c>
      <c r="BO54">
        <v>-9000</v>
      </c>
      <c r="BP54">
        <v>17000</v>
      </c>
      <c r="BQ54">
        <v>-17000</v>
      </c>
      <c r="BR54">
        <v>9000</v>
      </c>
      <c r="BS54">
        <v>-1000</v>
      </c>
      <c r="BT54">
        <v>-3000</v>
      </c>
      <c r="BU54">
        <v>0</v>
      </c>
      <c r="BV54">
        <v>-4000</v>
      </c>
      <c r="BW54">
        <v>10000</v>
      </c>
      <c r="BX54">
        <v>93000</v>
      </c>
      <c r="BY54">
        <v>0</v>
      </c>
      <c r="BZ54">
        <v>4000</v>
      </c>
      <c r="CA54">
        <v>74000</v>
      </c>
      <c r="CB54">
        <v>311000</v>
      </c>
      <c r="CC54">
        <v>367000</v>
      </c>
      <c r="CD54">
        <v>206000</v>
      </c>
      <c r="CE54">
        <v>174000</v>
      </c>
      <c r="CF54">
        <v>54000</v>
      </c>
      <c r="CG54">
        <v>0</v>
      </c>
      <c r="CH54">
        <v>-55000</v>
      </c>
      <c r="CI54">
        <v>0</v>
      </c>
      <c r="CJ54">
        <v>0</v>
      </c>
      <c r="CK54">
        <v>-2397000</v>
      </c>
      <c r="CL54">
        <v>-3000</v>
      </c>
      <c r="CM54">
        <v>-101000</v>
      </c>
      <c r="CN54">
        <v>3856000</v>
      </c>
      <c r="CO54">
        <v>-1339000</v>
      </c>
      <c r="CP54">
        <v>8000</v>
      </c>
      <c r="CQ54">
        <v>2000</v>
      </c>
      <c r="CR54">
        <v>5000</v>
      </c>
      <c r="CS54">
        <v>14000</v>
      </c>
      <c r="CT54">
        <v>-28000</v>
      </c>
      <c r="CU54">
        <v>1429</v>
      </c>
      <c r="CV54">
        <v>7521</v>
      </c>
      <c r="CW54">
        <v>18897</v>
      </c>
      <c r="CX54">
        <v>24015</v>
      </c>
      <c r="CY54">
        <v>36205</v>
      </c>
      <c r="CZ54">
        <v>21235</v>
      </c>
      <c r="DA54">
        <v>3914</v>
      </c>
      <c r="DB54">
        <v>4384</v>
      </c>
      <c r="DC54">
        <v>9020</v>
      </c>
      <c r="DD54">
        <v>12311</v>
      </c>
      <c r="DE54">
        <v>11699</v>
      </c>
      <c r="DF54">
        <v>0</v>
      </c>
      <c r="DG54">
        <v>38242</v>
      </c>
      <c r="DH54">
        <v>52617</v>
      </c>
      <c r="DI54">
        <v>31159</v>
      </c>
      <c r="DJ54">
        <v>18152</v>
      </c>
      <c r="DK54">
        <v>1926</v>
      </c>
      <c r="DL54">
        <v>0</v>
      </c>
      <c r="DM54">
        <v>17044</v>
      </c>
      <c r="DN54">
        <v>29301</v>
      </c>
      <c r="DO54">
        <v>19445</v>
      </c>
      <c r="DP54">
        <v>0</v>
      </c>
      <c r="DQ54">
        <v>4929</v>
      </c>
      <c r="DR54">
        <v>0</v>
      </c>
      <c r="DS54">
        <v>3395</v>
      </c>
      <c r="DT54">
        <v>27747</v>
      </c>
      <c r="DU54">
        <v>0</v>
      </c>
      <c r="DV54">
        <v>0</v>
      </c>
      <c r="DW54">
        <v>481</v>
      </c>
      <c r="DX54">
        <v>503</v>
      </c>
      <c r="DY54">
        <v>860</v>
      </c>
      <c r="DZ54">
        <v>860</v>
      </c>
      <c r="EA54">
        <v>9459</v>
      </c>
      <c r="EB54">
        <v>1788</v>
      </c>
      <c r="EC54">
        <v>-878</v>
      </c>
      <c r="ED54">
        <v>-1120</v>
      </c>
      <c r="EE54">
        <v>1122</v>
      </c>
      <c r="EF54">
        <v>0</v>
      </c>
      <c r="EG54">
        <v>-454</v>
      </c>
      <c r="EH54">
        <v>8581</v>
      </c>
      <c r="EI54">
        <v>33434</v>
      </c>
      <c r="EJ54">
        <v>8381</v>
      </c>
      <c r="EK54">
        <v>71527</v>
      </c>
      <c r="EL54">
        <v>78419</v>
      </c>
      <c r="EM54">
        <v>69880</v>
      </c>
      <c r="EN54">
        <v>66013</v>
      </c>
      <c r="EO54">
        <v>6961</v>
      </c>
      <c r="EP54">
        <v>4384</v>
      </c>
      <c r="EQ54">
        <v>26091</v>
      </c>
      <c r="ER54">
        <v>50696</v>
      </c>
      <c r="ES54">
        <v>569295</v>
      </c>
      <c r="ET54">
        <v>528930</v>
      </c>
      <c r="EU54">
        <v>558738</v>
      </c>
      <c r="EV54">
        <v>521031</v>
      </c>
      <c r="EW54">
        <v>268309</v>
      </c>
      <c r="EX54">
        <v>246739</v>
      </c>
      <c r="EY54">
        <v>266004</v>
      </c>
      <c r="EZ54">
        <v>245324</v>
      </c>
      <c r="FA54">
        <v>136477</v>
      </c>
      <c r="FB54">
        <v>130363</v>
      </c>
      <c r="FC54">
        <v>136369</v>
      </c>
      <c r="FD54">
        <v>130086</v>
      </c>
      <c r="FE54">
        <v>142854</v>
      </c>
      <c r="FF54">
        <v>87801</v>
      </c>
      <c r="FG54">
        <v>7958</v>
      </c>
      <c r="FH54">
        <v>19485</v>
      </c>
      <c r="FI54">
        <v>27611</v>
      </c>
      <c r="FJ54">
        <v>298075</v>
      </c>
      <c r="FK54">
        <v>294741</v>
      </c>
      <c r="FL54">
        <v>16267</v>
      </c>
      <c r="FM54">
        <v>5540</v>
      </c>
      <c r="FN54">
        <v>2206</v>
      </c>
      <c r="FO54">
        <v>0</v>
      </c>
      <c r="FP54">
        <v>181944</v>
      </c>
      <c r="FQ54">
        <v>0</v>
      </c>
      <c r="FR54">
        <v>14616</v>
      </c>
      <c r="FS54">
        <v>0</v>
      </c>
      <c r="FT54">
        <v>85248</v>
      </c>
      <c r="FU54">
        <v>187378</v>
      </c>
      <c r="FV54">
        <v>120410</v>
      </c>
      <c r="FW54">
        <v>120410</v>
      </c>
      <c r="FX54">
        <v>11310</v>
      </c>
      <c r="FY54">
        <v>11310</v>
      </c>
      <c r="FZ54">
        <v>14967</v>
      </c>
      <c r="GA54">
        <v>14967</v>
      </c>
      <c r="GB54">
        <v>40691</v>
      </c>
      <c r="GC54">
        <v>40691</v>
      </c>
      <c r="GD54">
        <v>189485</v>
      </c>
      <c r="GE54">
        <v>113518</v>
      </c>
      <c r="GF54">
        <v>15177</v>
      </c>
      <c r="GG54">
        <v>100899</v>
      </c>
      <c r="GH54">
        <v>360484</v>
      </c>
      <c r="GI54">
        <v>0</v>
      </c>
      <c r="GJ54">
        <v>46094</v>
      </c>
      <c r="GK54">
        <v>41213</v>
      </c>
      <c r="GL54">
        <v>439</v>
      </c>
      <c r="GM54">
        <v>567</v>
      </c>
      <c r="GN54">
        <v>4755</v>
      </c>
      <c r="GO54">
        <v>104192</v>
      </c>
      <c r="GP54">
        <v>1009</v>
      </c>
      <c r="GQ54">
        <v>290</v>
      </c>
      <c r="GR54">
        <v>87960</v>
      </c>
      <c r="GS54">
        <v>16951</v>
      </c>
      <c r="GT54">
        <v>97161</v>
      </c>
      <c r="GU54">
        <v>8016</v>
      </c>
      <c r="GV54">
        <v>105178</v>
      </c>
      <c r="GW54">
        <v>10875</v>
      </c>
      <c r="GX54">
        <v>8953</v>
      </c>
      <c r="GY54">
        <v>17413</v>
      </c>
      <c r="GZ54">
        <v>14671</v>
      </c>
      <c r="HA54">
        <v>2437</v>
      </c>
      <c r="HB54">
        <v>3461</v>
      </c>
      <c r="HC54">
        <v>10454</v>
      </c>
      <c r="HD54">
        <v>5627</v>
      </c>
      <c r="HE54">
        <v>21602</v>
      </c>
      <c r="HF54">
        <v>13205</v>
      </c>
      <c r="HG54">
        <v>-7414</v>
      </c>
      <c r="HH54">
        <v>1501</v>
      </c>
      <c r="HI54">
        <v>-11786</v>
      </c>
      <c r="HJ54">
        <v>6931</v>
      </c>
      <c r="HK54">
        <v>10768</v>
      </c>
      <c r="HL54">
        <v>12612</v>
      </c>
      <c r="HM54">
        <v>0</v>
      </c>
      <c r="HN54">
        <v>-12612</v>
      </c>
      <c r="HO54">
        <v>2852</v>
      </c>
      <c r="HP54">
        <v>0</v>
      </c>
      <c r="HQ54">
        <v>-2852</v>
      </c>
      <c r="HR54">
        <v>0</v>
      </c>
      <c r="HS54">
        <v>160687</v>
      </c>
      <c r="HT54">
        <v>160687</v>
      </c>
      <c r="HU54">
        <v>142892</v>
      </c>
      <c r="HV54">
        <v>0</v>
      </c>
      <c r="HW54">
        <v>-142892</v>
      </c>
      <c r="HX54">
        <v>2553</v>
      </c>
      <c r="HY54">
        <v>223</v>
      </c>
      <c r="HZ54">
        <v>-2330</v>
      </c>
      <c r="IA54">
        <v>580794</v>
      </c>
      <c r="IB54">
        <v>93492</v>
      </c>
      <c r="IC54">
        <v>38087</v>
      </c>
      <c r="ID54">
        <v>166595</v>
      </c>
      <c r="IE54">
        <v>282621</v>
      </c>
      <c r="IF54">
        <v>0</v>
      </c>
      <c r="IG54">
        <v>93492</v>
      </c>
      <c r="IH54">
        <v>13825</v>
      </c>
      <c r="II54">
        <v>30117</v>
      </c>
      <c r="IJ54">
        <v>38573</v>
      </c>
      <c r="IK54">
        <v>0</v>
      </c>
      <c r="IL54">
        <v>1814</v>
      </c>
      <c r="IM54">
        <v>-47</v>
      </c>
      <c r="IN54">
        <v>-5492</v>
      </c>
      <c r="IO54">
        <v>3357</v>
      </c>
      <c r="IP54">
        <v>369</v>
      </c>
      <c r="IQ54">
        <v>239</v>
      </c>
      <c r="IR54">
        <v>0</v>
      </c>
      <c r="IS54">
        <v>-671</v>
      </c>
      <c r="IT54">
        <v>336</v>
      </c>
      <c r="IU54">
        <v>97</v>
      </c>
      <c r="IV54">
        <v>7265</v>
      </c>
      <c r="IW54">
        <v>5820</v>
      </c>
      <c r="IX54">
        <v>5811</v>
      </c>
      <c r="IY54">
        <v>13983</v>
      </c>
      <c r="IZ54">
        <v>-32880</v>
      </c>
      <c r="JA54">
        <v>92648</v>
      </c>
      <c r="JB54">
        <v>92648</v>
      </c>
      <c r="JC54">
        <v>84650</v>
      </c>
      <c r="JD54">
        <v>84576</v>
      </c>
      <c r="JE54">
        <v>2967868</v>
      </c>
      <c r="JF54">
        <v>2928843</v>
      </c>
      <c r="JG54">
        <v>2958162</v>
      </c>
      <c r="JH54">
        <v>2921653</v>
      </c>
      <c r="JI54">
        <v>5787910</v>
      </c>
      <c r="JJ54">
        <v>5790512</v>
      </c>
      <c r="JK54">
        <v>107.23608445297505</v>
      </c>
      <c r="JL54">
        <v>107.63849498960106</v>
      </c>
      <c r="JM54">
        <v>108.75557357113905</v>
      </c>
      <c r="JN54">
        <v>108.83472962680882</v>
      </c>
      <c r="JO54">
        <v>104.67791411042944</v>
      </c>
      <c r="JP54">
        <v>104.73175608130623</v>
      </c>
      <c r="JQ54">
        <v>104.2022792022792</v>
      </c>
      <c r="JR54">
        <v>108.43864655523848</v>
      </c>
      <c r="JS54">
        <v>107.00389105058366</v>
      </c>
      <c r="JT54">
        <v>104.84242890084552</v>
      </c>
      <c r="JU54">
        <v>104.29963050050387</v>
      </c>
      <c r="JV54">
        <v>103.781058696435</v>
      </c>
      <c r="JW54">
        <v>0</v>
      </c>
      <c r="JX54">
        <v>5.9467437463482931E-3</v>
      </c>
      <c r="JY54">
        <v>2.5282723683230273E-3</v>
      </c>
      <c r="JZ54">
        <v>6.9398857829876771E-3</v>
      </c>
      <c r="KA54">
        <v>1.322374674662008E-3</v>
      </c>
      <c r="KB54">
        <v>3.7256479961644828E-3</v>
      </c>
      <c r="KC54">
        <v>5.6026239067055398E-3</v>
      </c>
      <c r="KD54">
        <v>93065</v>
      </c>
      <c r="KE54">
        <v>9711</v>
      </c>
      <c r="KF54">
        <v>723</v>
      </c>
      <c r="KG54">
        <v>2787</v>
      </c>
      <c r="KH54">
        <v>152</v>
      </c>
      <c r="KI54">
        <v>2939</v>
      </c>
      <c r="KJ54">
        <v>152</v>
      </c>
      <c r="KK54">
        <v>5.1718271520925486E-2</v>
      </c>
      <c r="KL54">
        <v>288240</v>
      </c>
      <c r="KM54">
        <v>277655</v>
      </c>
      <c r="KN54">
        <v>234</v>
      </c>
      <c r="KO54">
        <v>24261</v>
      </c>
      <c r="KP54">
        <v>24261</v>
      </c>
      <c r="KQ54">
        <v>280811</v>
      </c>
      <c r="KR54">
        <v>300108</v>
      </c>
      <c r="KS54">
        <v>310548</v>
      </c>
      <c r="KT54">
        <v>297679</v>
      </c>
      <c r="KU54">
        <v>268309</v>
      </c>
      <c r="KV54">
        <v>246739</v>
      </c>
      <c r="KW54">
        <v>266004</v>
      </c>
      <c r="KX54">
        <v>245324</v>
      </c>
      <c r="KY54">
        <v>735</v>
      </c>
      <c r="KZ54">
        <v>-3820</v>
      </c>
      <c r="LA54">
        <v>-811</v>
      </c>
      <c r="LB54">
        <v>17</v>
      </c>
      <c r="LC54">
        <v>4880</v>
      </c>
      <c r="LD54">
        <v>292640</v>
      </c>
      <c r="LE54">
        <v>314294</v>
      </c>
      <c r="LF54" s="1">
        <v>2575252.9819999998</v>
      </c>
      <c r="LG54" s="1">
        <v>101496.7974</v>
      </c>
      <c r="LH54" s="1">
        <v>2475620.662</v>
      </c>
      <c r="LI54" s="1">
        <v>1019341.907</v>
      </c>
      <c r="LJ54" s="1">
        <v>38920.186540000002</v>
      </c>
      <c r="LK54" s="1">
        <v>72563.758319999994</v>
      </c>
      <c r="LL54" s="1">
        <v>873632.82609999995</v>
      </c>
      <c r="LM54" s="1">
        <v>322325.35389999999</v>
      </c>
      <c r="LN54" s="1">
        <v>1.165471266</v>
      </c>
      <c r="LO54" s="1">
        <v>1.0417197570000001</v>
      </c>
      <c r="LP54" s="1">
        <v>-7.7800000000000005E-4</v>
      </c>
      <c r="LQ54" s="1">
        <v>5.5812E-2</v>
      </c>
      <c r="LR54" s="1">
        <v>2.5349999999999999E-3</v>
      </c>
      <c r="LS54" s="1">
        <v>4.1069000000000001E-2</v>
      </c>
      <c r="LT54" s="1">
        <v>1.1815000000000001E-2</v>
      </c>
      <c r="LU54" s="1">
        <v>-1.9803000000000001E-2</v>
      </c>
      <c r="LV54" s="1">
        <v>4.3399999999999998E-4</v>
      </c>
      <c r="LW54" s="1">
        <v>4.5505999999999998E-2</v>
      </c>
      <c r="LX54" s="1">
        <v>3076470.858</v>
      </c>
      <c r="LY54" s="1">
        <v>110817.1128</v>
      </c>
      <c r="LZ54" s="1">
        <v>2857180.16</v>
      </c>
      <c r="MA54" s="1">
        <v>1079141.165</v>
      </c>
      <c r="MB54" s="1">
        <v>45564.804400000001</v>
      </c>
      <c r="MC54" s="1">
        <v>74978.912880000003</v>
      </c>
      <c r="MD54" s="1">
        <v>986777.47690000001</v>
      </c>
      <c r="ME54" s="1">
        <v>326397.33750000002</v>
      </c>
      <c r="MF54" s="1">
        <v>21613.451921145966</v>
      </c>
      <c r="MG54" s="1">
        <v>5140.2273378055925</v>
      </c>
      <c r="MH54" s="1">
        <v>20846.947385834959</v>
      </c>
      <c r="MI54" s="1">
        <v>50869.941506365045</v>
      </c>
      <c r="MJ54" s="1">
        <v>330.78464769610429</v>
      </c>
      <c r="MK54" s="1">
        <v>3415.2704799971461</v>
      </c>
      <c r="ML54" s="1">
        <v>7341.5680479977109</v>
      </c>
      <c r="MM54" s="1">
        <v>16156.611511032606</v>
      </c>
      <c r="MN54" s="1">
        <v>25189.857173168122</v>
      </c>
      <c r="MO54" s="1">
        <v>5354.6763732635991</v>
      </c>
      <c r="MP54" s="1">
        <v>24296.51816200446</v>
      </c>
      <c r="MQ54" s="1">
        <v>52992.223104614815</v>
      </c>
      <c r="MR54" s="1">
        <v>385.52000212374264</v>
      </c>
      <c r="MS54" s="1">
        <v>3557.7547345119006</v>
      </c>
      <c r="MT54" s="1">
        <v>8556.386607325041</v>
      </c>
      <c r="MU54" s="1">
        <v>16830.661417216292</v>
      </c>
      <c r="MV54">
        <v>7452</v>
      </c>
      <c r="MW54">
        <v>6452</v>
      </c>
      <c r="MX54">
        <v>1417659.0697674418</v>
      </c>
      <c r="MY54">
        <v>733340.93023255817</v>
      </c>
      <c r="MZ54">
        <v>2395491.7267713193</v>
      </c>
      <c r="NA54">
        <v>1446693.0420025457</v>
      </c>
      <c r="NB54">
        <v>870815.23122613493</v>
      </c>
      <c r="NC54">
        <v>1941000</v>
      </c>
      <c r="ND54">
        <v>3007000</v>
      </c>
      <c r="NE54">
        <v>2324000</v>
      </c>
      <c r="NF54">
        <v>404210.5263157895</v>
      </c>
      <c r="NG54">
        <v>103797.27095516569</v>
      </c>
      <c r="NH54">
        <v>3992.2027290448341</v>
      </c>
      <c r="NI54">
        <v>554000</v>
      </c>
      <c r="NJ54">
        <v>1420000</v>
      </c>
      <c r="NK54">
        <v>128000.00000000001</v>
      </c>
      <c r="NL54">
        <v>871007.79727095505</v>
      </c>
      <c r="NM54">
        <v>2396130.4039167687</v>
      </c>
      <c r="NN54">
        <v>3006168.7568097301</v>
      </c>
      <c r="NO54">
        <v>-36000</v>
      </c>
      <c r="NP54">
        <v>-13000</v>
      </c>
      <c r="NQ54">
        <v>-1000</v>
      </c>
      <c r="NR54">
        <v>18000</v>
      </c>
      <c r="NS54">
        <v>2000</v>
      </c>
      <c r="NT54">
        <v>71000</v>
      </c>
      <c r="NU54">
        <v>5000</v>
      </c>
      <c r="NV54">
        <v>-7000</v>
      </c>
      <c r="NW54">
        <v>-1000</v>
      </c>
      <c r="NX54">
        <v>3000</v>
      </c>
      <c r="NY54">
        <v>0</v>
      </c>
      <c r="NZ54">
        <v>-5000</v>
      </c>
      <c r="OA54">
        <v>13000</v>
      </c>
      <c r="OB54">
        <v>2000</v>
      </c>
      <c r="OC54">
        <f t="shared" si="0"/>
        <v>7804.3640958894575</v>
      </c>
      <c r="OD54">
        <f t="shared" si="1"/>
        <v>-16543.337817938329</v>
      </c>
      <c r="OE54">
        <f t="shared" si="2"/>
        <v>-15899</v>
      </c>
      <c r="OF54">
        <f t="shared" si="3"/>
        <v>17659.069767441833</v>
      </c>
      <c r="OG54">
        <f t="shared" si="6"/>
        <v>-13659.069767441833</v>
      </c>
      <c r="OH54">
        <f t="shared" si="6"/>
        <v>243000.51070926152</v>
      </c>
      <c r="OI54">
        <f t="shared" si="6"/>
        <v>55379.78624165128</v>
      </c>
      <c r="OJ54">
        <f t="shared" si="6"/>
        <v>11619.703049087198</v>
      </c>
      <c r="OK54">
        <f t="shared" si="6"/>
        <v>61741.529664045665</v>
      </c>
      <c r="OL54">
        <f t="shared" si="6"/>
        <v>86583.273766976316</v>
      </c>
      <c r="OM54">
        <f t="shared" si="6"/>
        <v>58675.196568977553</v>
      </c>
      <c r="ON54">
        <f t="shared" si="6"/>
        <v>-1585.5521155830356</v>
      </c>
      <c r="OO54">
        <f t="shared" si="6"/>
        <v>601.19252379314275</v>
      </c>
      <c r="OP54">
        <f t="shared" si="6"/>
        <v>-15.640408210096211</v>
      </c>
      <c r="OQ54">
        <f t="shared" si="6"/>
        <v>43742.371185592841</v>
      </c>
      <c r="OR54">
        <f t="shared" si="6"/>
        <v>45319.159579789964</v>
      </c>
      <c r="OS54">
        <f t="shared" si="6"/>
        <v>2938.4692346173979</v>
      </c>
      <c r="OT54">
        <f t="shared" si="6"/>
        <v>6597.6105087255528</v>
      </c>
      <c r="OU54">
        <f t="shared" si="6"/>
        <v>259985.91931644108</v>
      </c>
      <c r="OV54">
        <f t="shared" si="5"/>
        <v>107257.93142220657</v>
      </c>
      <c r="OW54">
        <v>0.65906976744186041</v>
      </c>
      <c r="OX54">
        <v>0.34093023255813953</v>
      </c>
      <c r="OY54">
        <v>0.26179741508866849</v>
      </c>
      <c r="OZ54">
        <v>0.69852720168319804</v>
      </c>
      <c r="PA54">
        <v>1.2022843402464682E-3</v>
      </c>
      <c r="PB54">
        <v>3.8473098887886983E-2</v>
      </c>
      <c r="PC54">
        <v>0.50827322868052605</v>
      </c>
      <c r="PD54">
        <v>0.30695799745439117</v>
      </c>
      <c r="PE54">
        <v>0.18476877386508272</v>
      </c>
      <c r="PF54">
        <v>0.35691941009980632</v>
      </c>
      <c r="PG54">
        <v>0.28914047370773127</v>
      </c>
      <c r="PH54">
        <v>6.0330701623715177E-2</v>
      </c>
      <c r="PI54">
        <v>8.2526441233427672E-2</v>
      </c>
      <c r="PJ54">
        <v>0.21108297333531953</v>
      </c>
      <c r="PK54">
        <v>0.26691419141914191</v>
      </c>
      <c r="PL54">
        <v>0.41350385038503851</v>
      </c>
      <c r="PM54">
        <v>0.31958195819581958</v>
      </c>
      <c r="PN54">
        <v>0.2156161525853077</v>
      </c>
      <c r="PO54">
        <v>0.44807033229026971</v>
      </c>
      <c r="PP54">
        <v>1.5496945313664133E-2</v>
      </c>
      <c r="PQ54">
        <v>0.2115929071673372</v>
      </c>
      <c r="PR54">
        <v>0.10922366264342125</v>
      </c>
      <c r="PS54">
        <v>0.78947368421052633</v>
      </c>
      <c r="PT54">
        <v>0.20272904483430798</v>
      </c>
      <c r="PU54">
        <v>7.7972709551656916E-3</v>
      </c>
      <c r="PV54">
        <v>0.26355851569933397</v>
      </c>
      <c r="PW54">
        <v>0.67554709800190293</v>
      </c>
      <c r="PX54">
        <v>6.0894386298763092E-2</v>
      </c>
      <c r="PY54">
        <v>0</v>
      </c>
      <c r="PZ54">
        <v>1</v>
      </c>
      <c r="QA54">
        <v>0</v>
      </c>
      <c r="QB54">
        <f>KI54-QC54</f>
        <v>2792</v>
      </c>
      <c r="QC54">
        <v>147</v>
      </c>
      <c r="QD54">
        <v>0.23991122195211306</v>
      </c>
      <c r="QE54">
        <v>1120140</v>
      </c>
      <c r="QF54" s="5">
        <v>101.312667</v>
      </c>
      <c r="QG54">
        <v>104.69316000000001</v>
      </c>
      <c r="QH54">
        <v>97.465699999999998</v>
      </c>
      <c r="QI54" s="5">
        <v>102.3</v>
      </c>
      <c r="QJ54">
        <v>109.3815941036157</v>
      </c>
      <c r="QK54" s="6">
        <v>3605.89075</v>
      </c>
      <c r="QL54" s="7">
        <v>25673</v>
      </c>
      <c r="QM54">
        <v>3.3921433191049025E-2</v>
      </c>
    </row>
    <row r="55" spans="1:455" ht="15.75" x14ac:dyDescent="0.25">
      <c r="A55" t="s">
        <v>409</v>
      </c>
      <c r="B55">
        <v>819000</v>
      </c>
      <c r="C55">
        <v>1016000</v>
      </c>
      <c r="D55">
        <v>-1750000</v>
      </c>
      <c r="E55">
        <v>22000</v>
      </c>
      <c r="F55">
        <v>-90000</v>
      </c>
      <c r="G55">
        <v>64000</v>
      </c>
      <c r="H55">
        <v>-84000</v>
      </c>
      <c r="I55">
        <v>-652000</v>
      </c>
      <c r="J55">
        <v>317000</v>
      </c>
      <c r="K55">
        <v>-317000</v>
      </c>
      <c r="L55">
        <v>671000</v>
      </c>
      <c r="M55">
        <v>-2557000</v>
      </c>
      <c r="N55">
        <v>-1294000</v>
      </c>
      <c r="O55">
        <v>25000</v>
      </c>
      <c r="P55">
        <v>-469000</v>
      </c>
      <c r="Q55">
        <v>4293000</v>
      </c>
      <c r="R55">
        <v>2118000</v>
      </c>
      <c r="S55">
        <v>524000</v>
      </c>
      <c r="T55">
        <v>2182000</v>
      </c>
      <c r="U55">
        <v>3400000</v>
      </c>
      <c r="V55">
        <v>4799000</v>
      </c>
      <c r="W55">
        <v>6893000</v>
      </c>
      <c r="X55">
        <v>7363000</v>
      </c>
      <c r="Y55">
        <v>6693000</v>
      </c>
      <c r="Z55">
        <v>3468000</v>
      </c>
      <c r="AA55">
        <v>6000</v>
      </c>
      <c r="AB55">
        <v>-3542000</v>
      </c>
      <c r="AC55">
        <v>1000</v>
      </c>
      <c r="AD55">
        <v>67000</v>
      </c>
      <c r="AE55">
        <v>10000</v>
      </c>
      <c r="AF55">
        <v>43000</v>
      </c>
      <c r="AG55">
        <v>-74000</v>
      </c>
      <c r="AH55">
        <v>-1000</v>
      </c>
      <c r="AI55">
        <v>18000</v>
      </c>
      <c r="AJ55">
        <v>1000</v>
      </c>
      <c r="AK55">
        <v>14000</v>
      </c>
      <c r="AL55">
        <v>-3000</v>
      </c>
      <c r="AM55">
        <v>-22000</v>
      </c>
      <c r="AN55">
        <v>22000</v>
      </c>
      <c r="AO55">
        <v>-12000</v>
      </c>
      <c r="AP55">
        <v>-10000</v>
      </c>
      <c r="AQ55">
        <v>-23000</v>
      </c>
      <c r="AR55">
        <v>8000</v>
      </c>
      <c r="AS55">
        <v>-23000</v>
      </c>
      <c r="AT55">
        <v>47000</v>
      </c>
      <c r="AU55">
        <v>-4000</v>
      </c>
      <c r="AV55">
        <v>0</v>
      </c>
      <c r="AW55">
        <v>-8000</v>
      </c>
      <c r="AX55">
        <v>15000</v>
      </c>
      <c r="AY55">
        <v>9000</v>
      </c>
      <c r="AZ55">
        <v>13000</v>
      </c>
      <c r="BA55">
        <v>-42000</v>
      </c>
      <c r="BB55">
        <v>-73000</v>
      </c>
      <c r="BC55">
        <v>8000</v>
      </c>
      <c r="BD55">
        <v>0</v>
      </c>
      <c r="BE55">
        <v>-8000</v>
      </c>
      <c r="BF55">
        <v>0</v>
      </c>
      <c r="BG55">
        <v>0</v>
      </c>
      <c r="BH55">
        <v>-3000</v>
      </c>
      <c r="BI55">
        <v>8000</v>
      </c>
      <c r="BJ55">
        <v>-24000</v>
      </c>
      <c r="BK55">
        <v>-2000</v>
      </c>
      <c r="BL55">
        <v>19000</v>
      </c>
      <c r="BM55">
        <v>0</v>
      </c>
      <c r="BN55">
        <v>1000</v>
      </c>
      <c r="BO55">
        <v>5000</v>
      </c>
      <c r="BP55">
        <v>0</v>
      </c>
      <c r="BQ55">
        <v>0</v>
      </c>
      <c r="BR55">
        <v>-7000</v>
      </c>
      <c r="BS55">
        <v>3000</v>
      </c>
      <c r="BT55">
        <v>-4000</v>
      </c>
      <c r="BU55">
        <v>0</v>
      </c>
      <c r="BV55">
        <v>-8000</v>
      </c>
      <c r="BW55">
        <v>9000</v>
      </c>
      <c r="BX55">
        <v>20000</v>
      </c>
      <c r="BY55">
        <v>11000</v>
      </c>
      <c r="BZ55">
        <v>39000</v>
      </c>
      <c r="CA55">
        <v>58000</v>
      </c>
      <c r="CB55">
        <v>76000</v>
      </c>
      <c r="CC55">
        <v>167000</v>
      </c>
      <c r="CD55">
        <v>135000</v>
      </c>
      <c r="CE55">
        <v>56000</v>
      </c>
      <c r="CF55">
        <v>31000</v>
      </c>
      <c r="CG55">
        <v>0</v>
      </c>
      <c r="CH55">
        <v>-31000</v>
      </c>
      <c r="CI55">
        <v>0</v>
      </c>
      <c r="CJ55">
        <v>0</v>
      </c>
      <c r="CK55">
        <v>-2450000</v>
      </c>
      <c r="CL55">
        <v>26000</v>
      </c>
      <c r="CM55">
        <v>-80000</v>
      </c>
      <c r="CN55">
        <v>3914000</v>
      </c>
      <c r="CO55">
        <v>-1393000</v>
      </c>
      <c r="CP55">
        <v>30000</v>
      </c>
      <c r="CQ55">
        <v>6000</v>
      </c>
      <c r="CR55">
        <v>4000</v>
      </c>
      <c r="CS55">
        <v>5000</v>
      </c>
      <c r="CT55">
        <v>-50000</v>
      </c>
      <c r="CU55">
        <v>1435</v>
      </c>
      <c r="CV55">
        <v>7516</v>
      </c>
      <c r="CW55">
        <v>18626</v>
      </c>
      <c r="CX55">
        <v>25830</v>
      </c>
      <c r="CY55">
        <v>35207</v>
      </c>
      <c r="CZ55">
        <v>22113</v>
      </c>
      <c r="DA55">
        <v>7550</v>
      </c>
      <c r="DB55">
        <v>4727</v>
      </c>
      <c r="DC55">
        <v>9967</v>
      </c>
      <c r="DD55">
        <v>12600</v>
      </c>
      <c r="DE55">
        <v>5134</v>
      </c>
      <c r="DF55">
        <v>0</v>
      </c>
      <c r="DG55">
        <v>24688</v>
      </c>
      <c r="DH55">
        <v>29526</v>
      </c>
      <c r="DI55">
        <v>15047</v>
      </c>
      <c r="DJ55">
        <v>4411</v>
      </c>
      <c r="DK55">
        <v>1827</v>
      </c>
      <c r="DL55">
        <v>0</v>
      </c>
      <c r="DM55">
        <v>10329</v>
      </c>
      <c r="DN55">
        <v>23089</v>
      </c>
      <c r="DO55">
        <v>19217</v>
      </c>
      <c r="DP55">
        <v>0</v>
      </c>
      <c r="DQ55">
        <v>-269</v>
      </c>
      <c r="DR55">
        <v>0</v>
      </c>
      <c r="DS55">
        <v>3532</v>
      </c>
      <c r="DT55">
        <v>22387</v>
      </c>
      <c r="DU55">
        <v>0</v>
      </c>
      <c r="DV55">
        <v>0</v>
      </c>
      <c r="DW55">
        <v>427</v>
      </c>
      <c r="DX55">
        <v>521</v>
      </c>
      <c r="DY55">
        <v>860</v>
      </c>
      <c r="DZ55">
        <v>860</v>
      </c>
      <c r="EA55">
        <v>9094</v>
      </c>
      <c r="EB55">
        <v>6922</v>
      </c>
      <c r="EC55">
        <v>572</v>
      </c>
      <c r="ED55">
        <v>455</v>
      </c>
      <c r="EE55">
        <v>985</v>
      </c>
      <c r="EF55">
        <v>0</v>
      </c>
      <c r="EG55">
        <v>6393</v>
      </c>
      <c r="EH55">
        <v>9666</v>
      </c>
      <c r="EI55">
        <v>26647</v>
      </c>
      <c r="EJ55">
        <v>8376</v>
      </c>
      <c r="EK55">
        <v>52140</v>
      </c>
      <c r="EL55">
        <v>62278</v>
      </c>
      <c r="EM55">
        <v>54358</v>
      </c>
      <c r="EN55">
        <v>49366</v>
      </c>
      <c r="EO55">
        <v>10362</v>
      </c>
      <c r="EP55">
        <v>4727</v>
      </c>
      <c r="EQ55">
        <v>27116</v>
      </c>
      <c r="ER55">
        <v>45876</v>
      </c>
      <c r="ES55">
        <v>560166</v>
      </c>
      <c r="ET55">
        <v>517700</v>
      </c>
      <c r="EU55">
        <v>567795</v>
      </c>
      <c r="EV55">
        <v>524168</v>
      </c>
      <c r="EW55">
        <v>256943</v>
      </c>
      <c r="EX55">
        <v>235999</v>
      </c>
      <c r="EY55">
        <v>265916</v>
      </c>
      <c r="EZ55">
        <v>244433</v>
      </c>
      <c r="FA55">
        <v>136354</v>
      </c>
      <c r="FB55">
        <v>128741</v>
      </c>
      <c r="FC55">
        <v>137276</v>
      </c>
      <c r="FD55">
        <v>129934</v>
      </c>
      <c r="FE55">
        <v>120060</v>
      </c>
      <c r="FF55">
        <v>71024</v>
      </c>
      <c r="FG55">
        <v>4716</v>
      </c>
      <c r="FH55">
        <v>18315</v>
      </c>
      <c r="FI55">
        <v>26005</v>
      </c>
      <c r="FJ55">
        <v>280579</v>
      </c>
      <c r="FK55">
        <v>277537</v>
      </c>
      <c r="FL55">
        <v>15356</v>
      </c>
      <c r="FM55">
        <v>5293</v>
      </c>
      <c r="FN55">
        <v>2251</v>
      </c>
      <c r="FO55">
        <v>0</v>
      </c>
      <c r="FP55">
        <v>166640</v>
      </c>
      <c r="FQ55">
        <v>0</v>
      </c>
      <c r="FR55">
        <v>13432</v>
      </c>
      <c r="FS55">
        <v>0</v>
      </c>
      <c r="FT55">
        <v>85151</v>
      </c>
      <c r="FU55">
        <v>199845</v>
      </c>
      <c r="FV55">
        <v>131091</v>
      </c>
      <c r="FW55">
        <v>131091</v>
      </c>
      <c r="FX55">
        <v>12579</v>
      </c>
      <c r="FY55">
        <v>12579</v>
      </c>
      <c r="FZ55">
        <v>14996</v>
      </c>
      <c r="GA55">
        <v>14996</v>
      </c>
      <c r="GB55">
        <v>41179</v>
      </c>
      <c r="GC55">
        <v>41179</v>
      </c>
      <c r="GD55">
        <v>197916</v>
      </c>
      <c r="GE55">
        <v>120953</v>
      </c>
      <c r="GF55">
        <v>17571</v>
      </c>
      <c r="GG55">
        <v>99691</v>
      </c>
      <c r="GH55">
        <v>336987</v>
      </c>
      <c r="GI55">
        <v>0</v>
      </c>
      <c r="GJ55">
        <v>45676</v>
      </c>
      <c r="GK55">
        <v>40770</v>
      </c>
      <c r="GL55">
        <v>451</v>
      </c>
      <c r="GM55">
        <v>612</v>
      </c>
      <c r="GN55">
        <v>4746</v>
      </c>
      <c r="GO55">
        <v>102805</v>
      </c>
      <c r="GP55">
        <v>1025</v>
      </c>
      <c r="GQ55">
        <v>290</v>
      </c>
      <c r="GR55">
        <v>87054</v>
      </c>
      <c r="GS55">
        <v>16486</v>
      </c>
      <c r="GT55">
        <v>97209</v>
      </c>
      <c r="GU55">
        <v>7729</v>
      </c>
      <c r="GV55">
        <v>104939</v>
      </c>
      <c r="GW55">
        <v>10802</v>
      </c>
      <c r="GX55">
        <v>8799</v>
      </c>
      <c r="GY55">
        <v>16691</v>
      </c>
      <c r="GZ55">
        <v>14639</v>
      </c>
      <c r="HA55">
        <v>2378</v>
      </c>
      <c r="HB55">
        <v>3291</v>
      </c>
      <c r="HC55">
        <v>10155</v>
      </c>
      <c r="HD55">
        <v>5508</v>
      </c>
      <c r="HE55">
        <v>21573</v>
      </c>
      <c r="HF55">
        <v>12784</v>
      </c>
      <c r="HG55">
        <v>-7511</v>
      </c>
      <c r="HH55">
        <v>1356</v>
      </c>
      <c r="HI55">
        <v>-11183</v>
      </c>
      <c r="HJ55">
        <v>6934</v>
      </c>
      <c r="HK55">
        <v>10406</v>
      </c>
      <c r="HL55">
        <v>12612</v>
      </c>
      <c r="HM55">
        <v>0</v>
      </c>
      <c r="HN55">
        <v>-12612</v>
      </c>
      <c r="HO55">
        <v>2852</v>
      </c>
      <c r="HP55">
        <v>0</v>
      </c>
      <c r="HQ55">
        <v>-2852</v>
      </c>
      <c r="HR55">
        <v>0</v>
      </c>
      <c r="HS55">
        <v>157017</v>
      </c>
      <c r="HT55">
        <v>157017</v>
      </c>
      <c r="HU55">
        <v>139317</v>
      </c>
      <c r="HV55">
        <v>0</v>
      </c>
      <c r="HW55">
        <v>-139317</v>
      </c>
      <c r="HX55">
        <v>2459</v>
      </c>
      <c r="HY55">
        <v>223</v>
      </c>
      <c r="HZ55">
        <v>-2236</v>
      </c>
      <c r="IA55">
        <v>566136</v>
      </c>
      <c r="IB55">
        <v>100829</v>
      </c>
      <c r="IC55">
        <v>40359</v>
      </c>
      <c r="ID55">
        <v>163216</v>
      </c>
      <c r="IE55">
        <v>261733</v>
      </c>
      <c r="IF55">
        <v>0</v>
      </c>
      <c r="IG55">
        <v>100829</v>
      </c>
      <c r="IH55">
        <v>16075</v>
      </c>
      <c r="II55">
        <v>26861</v>
      </c>
      <c r="IJ55">
        <v>29073</v>
      </c>
      <c r="IK55">
        <v>0</v>
      </c>
      <c r="IL55">
        <v>448</v>
      </c>
      <c r="IM55">
        <v>-47</v>
      </c>
      <c r="IN55">
        <v>-2284</v>
      </c>
      <c r="IO55">
        <v>2013</v>
      </c>
      <c r="IP55">
        <v>-130</v>
      </c>
      <c r="IQ55">
        <v>309</v>
      </c>
      <c r="IR55">
        <v>0</v>
      </c>
      <c r="IS55">
        <v>-738</v>
      </c>
      <c r="IT55">
        <v>369</v>
      </c>
      <c r="IU55">
        <v>60</v>
      </c>
      <c r="IV55">
        <v>29944</v>
      </c>
      <c r="IW55">
        <v>11312</v>
      </c>
      <c r="IX55">
        <v>7000</v>
      </c>
      <c r="IY55">
        <v>4713</v>
      </c>
      <c r="IZ55">
        <v>-52969</v>
      </c>
      <c r="JA55">
        <v>93463</v>
      </c>
      <c r="JB55">
        <v>93463</v>
      </c>
      <c r="JC55">
        <v>85428</v>
      </c>
      <c r="JD55">
        <v>85428</v>
      </c>
      <c r="JE55">
        <v>2986116</v>
      </c>
      <c r="JF55">
        <v>2950754</v>
      </c>
      <c r="JG55">
        <v>2971185</v>
      </c>
      <c r="JH55">
        <v>2934041</v>
      </c>
      <c r="JI55">
        <v>5797987</v>
      </c>
      <c r="JJ55">
        <v>5797346</v>
      </c>
      <c r="JK55">
        <v>108.31743609309422</v>
      </c>
      <c r="JL55">
        <v>108.20938767626038</v>
      </c>
      <c r="JM55">
        <v>108.85593220338983</v>
      </c>
      <c r="JN55">
        <v>110.18348623853211</v>
      </c>
      <c r="JO55">
        <v>105.982905982906</v>
      </c>
      <c r="JP55">
        <v>104.87882653061223</v>
      </c>
      <c r="JQ55">
        <v>104.67532467532467</v>
      </c>
      <c r="JR55">
        <v>108.79705400981996</v>
      </c>
      <c r="JS55">
        <v>109.66010733452593</v>
      </c>
      <c r="JT55">
        <v>105.69668976135489</v>
      </c>
      <c r="JU55">
        <v>105.00969618616678</v>
      </c>
      <c r="JV55">
        <v>104.63917525773195</v>
      </c>
      <c r="JW55">
        <v>0</v>
      </c>
      <c r="JX55">
        <v>5.7010612896968293E-3</v>
      </c>
      <c r="JY55">
        <v>1.1291770940674223E-3</v>
      </c>
      <c r="JZ55">
        <v>5.3735294117647058E-3</v>
      </c>
      <c r="KA55">
        <v>1.4468568778243096E-3</v>
      </c>
      <c r="KB55">
        <v>3.7920225189906898E-3</v>
      </c>
      <c r="KC55">
        <v>5.2967128027681665E-3</v>
      </c>
      <c r="KD55">
        <v>88457</v>
      </c>
      <c r="KE55">
        <v>9398</v>
      </c>
      <c r="KF55">
        <v>906</v>
      </c>
      <c r="KG55">
        <v>2787</v>
      </c>
      <c r="KH55">
        <v>145</v>
      </c>
      <c r="KI55">
        <v>2932</v>
      </c>
      <c r="KJ55">
        <v>145</v>
      </c>
      <c r="KK55">
        <v>4.9454297407912691E-2</v>
      </c>
      <c r="KL55">
        <v>284204</v>
      </c>
      <c r="KM55">
        <v>271615</v>
      </c>
      <c r="KN55">
        <v>224</v>
      </c>
      <c r="KO55">
        <v>24284</v>
      </c>
      <c r="KP55">
        <v>24284</v>
      </c>
      <c r="KQ55">
        <v>269521</v>
      </c>
      <c r="KR55">
        <v>313596</v>
      </c>
      <c r="KS55">
        <v>324854</v>
      </c>
      <c r="KT55">
        <v>309412</v>
      </c>
      <c r="KU55">
        <v>256943</v>
      </c>
      <c r="KV55">
        <v>235999</v>
      </c>
      <c r="KW55">
        <v>265916</v>
      </c>
      <c r="KX55">
        <v>244433</v>
      </c>
      <c r="KY55">
        <v>56</v>
      </c>
      <c r="KZ55">
        <v>-5312</v>
      </c>
      <c r="LA55">
        <v>-3000</v>
      </c>
      <c r="LB55">
        <v>287</v>
      </c>
      <c r="LC55">
        <v>2969</v>
      </c>
      <c r="LD55">
        <v>282110</v>
      </c>
      <c r="LE55">
        <v>328919</v>
      </c>
      <c r="LF55" s="1">
        <v>2598567.52</v>
      </c>
      <c r="LG55" s="1">
        <v>100921.508</v>
      </c>
      <c r="LH55" s="1">
        <v>2489523.4980000001</v>
      </c>
      <c r="LI55" s="1">
        <v>1024922.8149999999</v>
      </c>
      <c r="LJ55" s="1">
        <v>38797.812830000003</v>
      </c>
      <c r="LK55" s="1">
        <v>74755.768469999995</v>
      </c>
      <c r="LL55" s="1">
        <v>880198.58129999996</v>
      </c>
      <c r="LM55" s="1">
        <v>323813.99119999999</v>
      </c>
      <c r="LN55" s="1">
        <v>1.1660583529999999</v>
      </c>
      <c r="LO55" s="1">
        <v>1.0529325679999999</v>
      </c>
      <c r="LP55" s="1">
        <v>-9.5E-4</v>
      </c>
      <c r="LQ55" s="1">
        <v>4.2372E-2</v>
      </c>
      <c r="LR55" s="1">
        <v>2.4870000000000001E-3</v>
      </c>
      <c r="LS55" s="1">
        <v>3.1229E-2</v>
      </c>
      <c r="LT55" s="1">
        <v>1.1247E-2</v>
      </c>
      <c r="LU55" s="1">
        <v>6.496E-3</v>
      </c>
      <c r="LV55" s="1">
        <v>5.8799999999999998E-4</v>
      </c>
      <c r="LW55" s="1">
        <v>3.2085000000000002E-2</v>
      </c>
      <c r="LX55" s="1">
        <v>3105170.3029999998</v>
      </c>
      <c r="LY55" s="1">
        <v>111301.2145</v>
      </c>
      <c r="LZ55" s="1">
        <v>2874841.4670000002</v>
      </c>
      <c r="MA55" s="1">
        <v>1096090.2379999999</v>
      </c>
      <c r="MB55" s="1">
        <v>45444.702039999996</v>
      </c>
      <c r="MC55" s="1">
        <v>78095.310270000002</v>
      </c>
      <c r="MD55" s="1">
        <v>994946.12749999994</v>
      </c>
      <c r="ME55" s="1">
        <v>331462.98349999997</v>
      </c>
      <c r="MF55" s="1">
        <v>20868.047667100174</v>
      </c>
      <c r="MG55" s="1">
        <v>3725.3328994328058</v>
      </c>
      <c r="MH55" s="1">
        <v>20059.704586394128</v>
      </c>
      <c r="MI55" s="1">
        <v>37413.936413702933</v>
      </c>
      <c r="MJ55" s="1">
        <v>315.36162801538018</v>
      </c>
      <c r="MK55" s="1">
        <v>2663.3843240467218</v>
      </c>
      <c r="ML55" s="1">
        <v>7079.4513017468144</v>
      </c>
      <c r="MM55" s="1">
        <v>11830.446279881502</v>
      </c>
      <c r="MN55" s="1">
        <v>24333.361293024322</v>
      </c>
      <c r="MO55" s="1">
        <v>3922.5243364546695</v>
      </c>
      <c r="MP55" s="1">
        <v>23390.786091677281</v>
      </c>
      <c r="MQ55" s="1">
        <v>39394.352147068937</v>
      </c>
      <c r="MR55" s="1">
        <v>367.73006056301284</v>
      </c>
      <c r="MS55" s="1">
        <v>2804.3640958894584</v>
      </c>
      <c r="MT55" s="1">
        <v>8255.0533250585959</v>
      </c>
      <c r="MU55" s="1">
        <v>12456.662182061675</v>
      </c>
      <c r="MV55">
        <v>5143</v>
      </c>
      <c r="MW55">
        <v>5101</v>
      </c>
      <c r="MX55">
        <v>1467000</v>
      </c>
      <c r="MY55">
        <v>715000</v>
      </c>
      <c r="MZ55">
        <v>2486481.8749999995</v>
      </c>
      <c r="NA55">
        <v>1434701.0416666667</v>
      </c>
      <c r="NB55">
        <v>877817.08333333337</v>
      </c>
      <c r="NC55">
        <v>1956734.2476914721</v>
      </c>
      <c r="ND55">
        <v>3020589.760999457</v>
      </c>
      <c r="NE55">
        <v>2385675.9913090714</v>
      </c>
      <c r="NF55">
        <v>416000</v>
      </c>
      <c r="NG55">
        <v>104000</v>
      </c>
      <c r="NH55">
        <v>4000.0000000000068</v>
      </c>
      <c r="NI55">
        <v>566267.35947094951</v>
      </c>
      <c r="NJ55">
        <v>1419670.2881435994</v>
      </c>
      <c r="NK55">
        <v>132062.3523854512</v>
      </c>
      <c r="NL55">
        <v>878261.65630547749</v>
      </c>
      <c r="NM55">
        <v>2486998.3928375784</v>
      </c>
      <c r="NN55">
        <v>3019628.6701897336</v>
      </c>
      <c r="NO55">
        <v>4000</v>
      </c>
      <c r="NP55">
        <v>-11000</v>
      </c>
      <c r="NQ55">
        <v>3000</v>
      </c>
      <c r="NR55">
        <v>-6000</v>
      </c>
      <c r="NS55">
        <v>12000</v>
      </c>
      <c r="NT55">
        <v>13000</v>
      </c>
      <c r="NU55">
        <v>-59000</v>
      </c>
      <c r="NV55">
        <v>3000</v>
      </c>
      <c r="NW55">
        <v>0</v>
      </c>
      <c r="NX55">
        <v>0</v>
      </c>
      <c r="NY55">
        <v>0</v>
      </c>
      <c r="NZ55">
        <v>-7000</v>
      </c>
      <c r="OA55">
        <v>3000</v>
      </c>
      <c r="OB55">
        <v>0</v>
      </c>
      <c r="OC55">
        <f t="shared" si="0"/>
        <v>88.96330615819943</v>
      </c>
      <c r="OD55">
        <f t="shared" si="1"/>
        <v>3380.2484584086451</v>
      </c>
      <c r="OE55">
        <f t="shared" si="2"/>
        <v>15898</v>
      </c>
      <c r="OF55">
        <f t="shared" si="3"/>
        <v>45340.930232558167</v>
      </c>
      <c r="OG55">
        <f t="shared" si="6"/>
        <v>-7340.9302325581666</v>
      </c>
      <c r="OH55">
        <f t="shared" si="6"/>
        <v>87990.148228680249</v>
      </c>
      <c r="OI55">
        <f t="shared" si="6"/>
        <v>-5992.0003358789254</v>
      </c>
      <c r="OJ55">
        <f t="shared" si="6"/>
        <v>-4998.1478928015567</v>
      </c>
      <c r="OK55">
        <f t="shared" si="6"/>
        <v>2734.247691472061</v>
      </c>
      <c r="OL55">
        <f t="shared" si="6"/>
        <v>72589.760999456979</v>
      </c>
      <c r="OM55">
        <f t="shared" si="6"/>
        <v>58675.991309071425</v>
      </c>
      <c r="ON55">
        <f t="shared" si="6"/>
        <v>11789.473684210505</v>
      </c>
      <c r="OO55">
        <f t="shared" si="6"/>
        <v>202.72904483431194</v>
      </c>
      <c r="OP55">
        <f t="shared" si="6"/>
        <v>7.7972709551727348</v>
      </c>
      <c r="OQ55">
        <f t="shared" si="6"/>
        <v>19267.359470949508</v>
      </c>
      <c r="OR55">
        <f t="shared" si="6"/>
        <v>-3329.7118564005941</v>
      </c>
      <c r="OS55">
        <f t="shared" si="6"/>
        <v>4062.3523854511877</v>
      </c>
      <c r="OT55">
        <f t="shared" si="6"/>
        <v>7164.8957283642376</v>
      </c>
      <c r="OU55">
        <f t="shared" si="6"/>
        <v>87487.740462401052</v>
      </c>
      <c r="OV55">
        <f t="shared" si="5"/>
        <v>-2438.0866199964657</v>
      </c>
      <c r="OW55">
        <v>0.6723189734188818</v>
      </c>
      <c r="OX55">
        <v>0.32768102658111825</v>
      </c>
      <c r="OY55">
        <v>0.25823529411764706</v>
      </c>
      <c r="OZ55">
        <v>0.70176470588235296</v>
      </c>
      <c r="PA55">
        <v>1.176470588235294E-3</v>
      </c>
      <c r="PB55">
        <v>3.8823529411764708E-2</v>
      </c>
      <c r="PC55">
        <v>0.51812499999999995</v>
      </c>
      <c r="PD55">
        <v>0.29895833333333333</v>
      </c>
      <c r="PE55">
        <v>0.18291666666666667</v>
      </c>
      <c r="PF55">
        <v>0.36080081241839546</v>
      </c>
      <c r="PG55">
        <v>0.28391121427535182</v>
      </c>
      <c r="PH55">
        <v>6.0351080806615408E-2</v>
      </c>
      <c r="PI55">
        <v>8.2112287828231545E-2</v>
      </c>
      <c r="PJ55">
        <v>0.21282460467140576</v>
      </c>
      <c r="PK55">
        <v>0.26575230852797393</v>
      </c>
      <c r="PL55">
        <v>0.41023900054318307</v>
      </c>
      <c r="PM55">
        <v>0.32400869092884305</v>
      </c>
      <c r="PN55">
        <v>0.21437107857783089</v>
      </c>
      <c r="PO55">
        <v>0.45129967134747534</v>
      </c>
      <c r="PP55">
        <v>1.5536301165222588E-2</v>
      </c>
      <c r="PQ55">
        <v>0.21198087839856589</v>
      </c>
      <c r="PR55">
        <v>0.10681207051090529</v>
      </c>
      <c r="PS55">
        <v>0.79389312977099236</v>
      </c>
      <c r="PT55">
        <v>0.19847328244274809</v>
      </c>
      <c r="PU55">
        <v>7.6335877862595547E-3</v>
      </c>
      <c r="PV55">
        <v>0.26735947094945678</v>
      </c>
      <c r="PW55">
        <v>0.67028814359943312</v>
      </c>
      <c r="PX55">
        <v>6.2352385451110104E-2</v>
      </c>
      <c r="PY55">
        <v>0</v>
      </c>
      <c r="PZ55">
        <v>0</v>
      </c>
      <c r="QA55">
        <v>1</v>
      </c>
      <c r="QB55">
        <f t="shared" ref="QB55:QB61" si="7">KI55-QC55</f>
        <v>2784</v>
      </c>
      <c r="QC55">
        <v>148</v>
      </c>
      <c r="QD55">
        <v>0.2478629340777451</v>
      </c>
      <c r="QE55">
        <v>1126805</v>
      </c>
      <c r="QF55" s="5">
        <v>101.282167</v>
      </c>
      <c r="QG55">
        <v>105.42516000000001</v>
      </c>
      <c r="QH55">
        <v>97.762540000000001</v>
      </c>
      <c r="QI55" s="5">
        <v>102.733333</v>
      </c>
      <c r="QJ55">
        <v>109.84492405784543</v>
      </c>
      <c r="QK55" s="6">
        <v>3605.89075</v>
      </c>
      <c r="QL55" s="7">
        <v>23584</v>
      </c>
      <c r="QM55">
        <v>3.3921433191049025E-2</v>
      </c>
    </row>
    <row r="56" spans="1:455" ht="15.75" x14ac:dyDescent="0.25">
      <c r="A56" t="s">
        <v>410</v>
      </c>
      <c r="B56">
        <v>803000</v>
      </c>
      <c r="C56">
        <v>1042000</v>
      </c>
      <c r="D56">
        <v>-1760000</v>
      </c>
      <c r="E56">
        <v>-32000</v>
      </c>
      <c r="F56">
        <v>-37000</v>
      </c>
      <c r="G56">
        <v>62000</v>
      </c>
      <c r="H56">
        <v>-66000</v>
      </c>
      <c r="I56">
        <v>-600000</v>
      </c>
      <c r="J56">
        <v>267000</v>
      </c>
      <c r="K56">
        <v>-267000</v>
      </c>
      <c r="L56">
        <v>603000</v>
      </c>
      <c r="M56">
        <v>-2558000</v>
      </c>
      <c r="N56">
        <v>-1263000</v>
      </c>
      <c r="O56">
        <v>21000</v>
      </c>
      <c r="P56">
        <v>-469000</v>
      </c>
      <c r="Q56">
        <v>4268000</v>
      </c>
      <c r="R56">
        <v>1944000</v>
      </c>
      <c r="S56">
        <v>522000</v>
      </c>
      <c r="T56">
        <v>2033000</v>
      </c>
      <c r="U56">
        <v>3273000</v>
      </c>
      <c r="V56">
        <v>4231000</v>
      </c>
      <c r="W56">
        <v>6180000</v>
      </c>
      <c r="X56">
        <v>7194000</v>
      </c>
      <c r="Y56">
        <v>6470000</v>
      </c>
      <c r="Z56">
        <v>3418000</v>
      </c>
      <c r="AA56">
        <v>5000</v>
      </c>
      <c r="AB56">
        <v>-3492000</v>
      </c>
      <c r="AC56">
        <v>1000</v>
      </c>
      <c r="AD56">
        <v>66000</v>
      </c>
      <c r="AE56">
        <v>-16000</v>
      </c>
      <c r="AF56">
        <v>7000</v>
      </c>
      <c r="AG56">
        <v>15000</v>
      </c>
      <c r="AH56">
        <v>-52000</v>
      </c>
      <c r="AI56">
        <v>42000</v>
      </c>
      <c r="AJ56">
        <v>-1000</v>
      </c>
      <c r="AK56">
        <v>18000</v>
      </c>
      <c r="AL56">
        <v>54000</v>
      </c>
      <c r="AM56">
        <v>-51000</v>
      </c>
      <c r="AN56">
        <v>51000</v>
      </c>
      <c r="AO56">
        <v>-71000</v>
      </c>
      <c r="AP56">
        <v>-7000</v>
      </c>
      <c r="AQ56">
        <v>36000</v>
      </c>
      <c r="AR56">
        <v>-3000</v>
      </c>
      <c r="AS56">
        <v>-6000</v>
      </c>
      <c r="AT56">
        <v>-21000</v>
      </c>
      <c r="AU56">
        <v>-4000</v>
      </c>
      <c r="AV56">
        <v>0</v>
      </c>
      <c r="AW56">
        <v>-21000</v>
      </c>
      <c r="AX56">
        <v>21000</v>
      </c>
      <c r="AY56">
        <v>7000</v>
      </c>
      <c r="AZ56">
        <v>18000</v>
      </c>
      <c r="BA56">
        <v>31000</v>
      </c>
      <c r="BB56">
        <v>-27000</v>
      </c>
      <c r="BC56">
        <v>23000</v>
      </c>
      <c r="BD56">
        <v>0</v>
      </c>
      <c r="BE56">
        <v>-24000</v>
      </c>
      <c r="BF56">
        <v>0</v>
      </c>
      <c r="BG56">
        <v>0</v>
      </c>
      <c r="BH56">
        <v>-1000</v>
      </c>
      <c r="BI56">
        <v>18000</v>
      </c>
      <c r="BJ56">
        <v>-26000</v>
      </c>
      <c r="BK56">
        <v>-2000</v>
      </c>
      <c r="BL56">
        <v>10000</v>
      </c>
      <c r="BM56">
        <v>-1000</v>
      </c>
      <c r="BN56">
        <v>0</v>
      </c>
      <c r="BO56">
        <v>-1000</v>
      </c>
      <c r="BP56">
        <v>0</v>
      </c>
      <c r="BQ56">
        <v>0</v>
      </c>
      <c r="BR56">
        <v>2000</v>
      </c>
      <c r="BS56">
        <v>4000</v>
      </c>
      <c r="BT56">
        <v>-5000</v>
      </c>
      <c r="BU56">
        <v>0</v>
      </c>
      <c r="BV56">
        <v>6000</v>
      </c>
      <c r="BW56">
        <v>-4000</v>
      </c>
      <c r="BX56">
        <v>-169000</v>
      </c>
      <c r="BY56">
        <v>-1000</v>
      </c>
      <c r="BZ56">
        <v>-128000</v>
      </c>
      <c r="CA56">
        <v>-148000</v>
      </c>
      <c r="CB56">
        <v>-575000</v>
      </c>
      <c r="CC56">
        <v>-731000</v>
      </c>
      <c r="CD56">
        <v>-201000</v>
      </c>
      <c r="CE56">
        <v>-197000</v>
      </c>
      <c r="CF56">
        <v>-73000</v>
      </c>
      <c r="CG56">
        <v>0</v>
      </c>
      <c r="CH56">
        <v>75000</v>
      </c>
      <c r="CI56">
        <v>0</v>
      </c>
      <c r="CJ56">
        <v>-2000</v>
      </c>
      <c r="CK56">
        <v>-2230000</v>
      </c>
      <c r="CL56">
        <v>77000</v>
      </c>
      <c r="CM56">
        <v>-87000</v>
      </c>
      <c r="CN56">
        <v>3671000</v>
      </c>
      <c r="CO56">
        <v>-1413000</v>
      </c>
      <c r="CP56">
        <v>50000</v>
      </c>
      <c r="CQ56">
        <v>8000</v>
      </c>
      <c r="CR56">
        <v>-1000</v>
      </c>
      <c r="CS56">
        <v>-5000</v>
      </c>
      <c r="CT56">
        <v>-57000</v>
      </c>
      <c r="CU56">
        <v>1442</v>
      </c>
      <c r="CV56">
        <v>7567</v>
      </c>
      <c r="CW56">
        <v>19822</v>
      </c>
      <c r="CX56">
        <v>24044</v>
      </c>
      <c r="CY56">
        <v>37755</v>
      </c>
      <c r="CZ56">
        <v>23396</v>
      </c>
      <c r="DA56">
        <v>4357</v>
      </c>
      <c r="DB56">
        <v>4741</v>
      </c>
      <c r="DC56">
        <v>9857</v>
      </c>
      <c r="DD56">
        <v>13486</v>
      </c>
      <c r="DE56">
        <v>4107</v>
      </c>
      <c r="DF56">
        <v>0</v>
      </c>
      <c r="DG56">
        <v>3297</v>
      </c>
      <c r="DH56">
        <v>13484</v>
      </c>
      <c r="DI56">
        <v>12089</v>
      </c>
      <c r="DJ56">
        <v>1857</v>
      </c>
      <c r="DK56">
        <v>2337</v>
      </c>
      <c r="DL56">
        <v>0</v>
      </c>
      <c r="DM56">
        <v>11781</v>
      </c>
      <c r="DN56">
        <v>18270</v>
      </c>
      <c r="DO56">
        <v>18369</v>
      </c>
      <c r="DP56">
        <v>0</v>
      </c>
      <c r="DQ56">
        <v>-603</v>
      </c>
      <c r="DR56">
        <v>0</v>
      </c>
      <c r="DS56">
        <v>3847</v>
      </c>
      <c r="DT56">
        <v>21531</v>
      </c>
      <c r="DU56">
        <v>0</v>
      </c>
      <c r="DV56">
        <v>0</v>
      </c>
      <c r="DW56">
        <v>553</v>
      </c>
      <c r="DX56">
        <v>635</v>
      </c>
      <c r="DY56">
        <v>860</v>
      </c>
      <c r="DZ56">
        <v>860</v>
      </c>
      <c r="EA56">
        <v>10929</v>
      </c>
      <c r="EB56">
        <v>1550</v>
      </c>
      <c r="EC56">
        <v>822</v>
      </c>
      <c r="ED56">
        <v>240</v>
      </c>
      <c r="EE56">
        <v>874</v>
      </c>
      <c r="EF56">
        <v>0</v>
      </c>
      <c r="EG56">
        <v>916</v>
      </c>
      <c r="EH56">
        <v>11751</v>
      </c>
      <c r="EI56">
        <v>24777</v>
      </c>
      <c r="EJ56">
        <v>8427</v>
      </c>
      <c r="EK56">
        <v>33445</v>
      </c>
      <c r="EL56">
        <v>39077</v>
      </c>
      <c r="EM56">
        <v>54512</v>
      </c>
      <c r="EN56">
        <v>47024</v>
      </c>
      <c r="EO56">
        <v>7568</v>
      </c>
      <c r="EP56">
        <v>4741</v>
      </c>
      <c r="EQ56">
        <v>23107</v>
      </c>
      <c r="ER56">
        <v>44141</v>
      </c>
      <c r="ES56">
        <v>585218</v>
      </c>
      <c r="ET56">
        <v>540654</v>
      </c>
      <c r="EU56">
        <v>573186</v>
      </c>
      <c r="EV56">
        <v>526786</v>
      </c>
      <c r="EW56">
        <v>273137</v>
      </c>
      <c r="EX56">
        <v>251442</v>
      </c>
      <c r="EY56">
        <v>264344</v>
      </c>
      <c r="EZ56">
        <v>242939</v>
      </c>
      <c r="FA56">
        <v>142217</v>
      </c>
      <c r="FB56">
        <v>133852</v>
      </c>
      <c r="FC56">
        <v>137580</v>
      </c>
      <c r="FD56">
        <v>129515</v>
      </c>
      <c r="FE56">
        <v>127554</v>
      </c>
      <c r="FF56">
        <v>70911</v>
      </c>
      <c r="FG56">
        <v>5317</v>
      </c>
      <c r="FH56">
        <v>23877</v>
      </c>
      <c r="FI56">
        <v>27449</v>
      </c>
      <c r="FJ56">
        <v>293604</v>
      </c>
      <c r="FK56">
        <v>290149</v>
      </c>
      <c r="FL56">
        <v>16152</v>
      </c>
      <c r="FM56">
        <v>5674</v>
      </c>
      <c r="FN56">
        <v>2220</v>
      </c>
      <c r="FO56">
        <v>0</v>
      </c>
      <c r="FP56">
        <v>178704</v>
      </c>
      <c r="FQ56">
        <v>0</v>
      </c>
      <c r="FR56">
        <v>13691</v>
      </c>
      <c r="FS56">
        <v>0</v>
      </c>
      <c r="FT56">
        <v>85056</v>
      </c>
      <c r="FU56">
        <v>212896</v>
      </c>
      <c r="FV56">
        <v>142625</v>
      </c>
      <c r="FW56">
        <v>142625</v>
      </c>
      <c r="FX56">
        <v>11843</v>
      </c>
      <c r="FY56">
        <v>11843</v>
      </c>
      <c r="FZ56">
        <v>14997</v>
      </c>
      <c r="GA56">
        <v>14997</v>
      </c>
      <c r="GB56">
        <v>43431</v>
      </c>
      <c r="GC56">
        <v>43431</v>
      </c>
      <c r="GD56">
        <v>201105</v>
      </c>
      <c r="GE56">
        <v>136993</v>
      </c>
      <c r="GF56">
        <v>19331</v>
      </c>
      <c r="GG56">
        <v>101602</v>
      </c>
      <c r="GH56">
        <v>349931</v>
      </c>
      <c r="GI56">
        <v>0</v>
      </c>
      <c r="GJ56">
        <v>45453</v>
      </c>
      <c r="GK56">
        <v>40577</v>
      </c>
      <c r="GL56">
        <v>460</v>
      </c>
      <c r="GM56">
        <v>580</v>
      </c>
      <c r="GN56">
        <v>4757</v>
      </c>
      <c r="GO56">
        <v>105443</v>
      </c>
      <c r="GP56">
        <v>1006</v>
      </c>
      <c r="GQ56">
        <v>290</v>
      </c>
      <c r="GR56">
        <v>88203</v>
      </c>
      <c r="GS56">
        <v>17957</v>
      </c>
      <c r="GT56">
        <v>101052</v>
      </c>
      <c r="GU56">
        <v>8157</v>
      </c>
      <c r="GV56">
        <v>109209</v>
      </c>
      <c r="GW56">
        <v>10687</v>
      </c>
      <c r="GX56">
        <v>8719</v>
      </c>
      <c r="GY56">
        <v>16682</v>
      </c>
      <c r="GZ56">
        <v>14573</v>
      </c>
      <c r="HA56">
        <v>2655</v>
      </c>
      <c r="HB56">
        <v>3272</v>
      </c>
      <c r="HC56">
        <v>9810</v>
      </c>
      <c r="HD56">
        <v>5695</v>
      </c>
      <c r="HE56">
        <v>21685</v>
      </c>
      <c r="HF56">
        <v>12854</v>
      </c>
      <c r="HG56">
        <v>-7415</v>
      </c>
      <c r="HH56">
        <v>1091</v>
      </c>
      <c r="HI56">
        <v>-10987</v>
      </c>
      <c r="HJ56">
        <v>7112</v>
      </c>
      <c r="HK56">
        <v>10199</v>
      </c>
      <c r="HL56">
        <v>12612</v>
      </c>
      <c r="HM56">
        <v>0</v>
      </c>
      <c r="HN56">
        <v>-12612</v>
      </c>
      <c r="HO56">
        <v>2852</v>
      </c>
      <c r="HP56">
        <v>0</v>
      </c>
      <c r="HQ56">
        <v>-2852</v>
      </c>
      <c r="HR56">
        <v>0</v>
      </c>
      <c r="HS56">
        <v>158630</v>
      </c>
      <c r="HT56">
        <v>158630</v>
      </c>
      <c r="HU56">
        <v>141557</v>
      </c>
      <c r="HV56">
        <v>0</v>
      </c>
      <c r="HW56">
        <v>-141557</v>
      </c>
      <c r="HX56">
        <v>1832</v>
      </c>
      <c r="HY56">
        <v>223</v>
      </c>
      <c r="HZ56">
        <v>-1609</v>
      </c>
      <c r="IA56">
        <v>598431</v>
      </c>
      <c r="IB56">
        <v>116965</v>
      </c>
      <c r="IC56">
        <v>40191</v>
      </c>
      <c r="ID56">
        <v>165799</v>
      </c>
      <c r="IE56">
        <v>275476</v>
      </c>
      <c r="IF56">
        <v>0</v>
      </c>
      <c r="IG56">
        <v>116965</v>
      </c>
      <c r="IH56">
        <v>17571</v>
      </c>
      <c r="II56">
        <v>23581</v>
      </c>
      <c r="IJ56">
        <v>24959</v>
      </c>
      <c r="IK56">
        <v>0</v>
      </c>
      <c r="IL56">
        <v>530</v>
      </c>
      <c r="IM56">
        <v>-47</v>
      </c>
      <c r="IN56">
        <v>-1394</v>
      </c>
      <c r="IO56">
        <v>1040</v>
      </c>
      <c r="IP56">
        <v>-129</v>
      </c>
      <c r="IQ56">
        <v>364</v>
      </c>
      <c r="IR56">
        <v>0</v>
      </c>
      <c r="IS56">
        <v>-747</v>
      </c>
      <c r="IT56">
        <v>373</v>
      </c>
      <c r="IU56">
        <v>9</v>
      </c>
      <c r="IV56">
        <v>46221</v>
      </c>
      <c r="IW56">
        <v>12207</v>
      </c>
      <c r="IX56">
        <v>-943</v>
      </c>
      <c r="IY56">
        <v>-1824</v>
      </c>
      <c r="IZ56">
        <v>-55660</v>
      </c>
      <c r="JA56">
        <v>94260</v>
      </c>
      <c r="JB56">
        <v>94261</v>
      </c>
      <c r="JC56">
        <v>86094</v>
      </c>
      <c r="JD56">
        <v>86094</v>
      </c>
      <c r="JE56">
        <v>2987294</v>
      </c>
      <c r="JF56">
        <v>2947115</v>
      </c>
      <c r="JG56">
        <v>2977820</v>
      </c>
      <c r="JH56">
        <v>2939799</v>
      </c>
      <c r="JI56">
        <v>5806049</v>
      </c>
      <c r="JJ56">
        <v>5803575</v>
      </c>
      <c r="JK56">
        <v>108.80789673500382</v>
      </c>
      <c r="JL56">
        <v>108.23007212872201</v>
      </c>
      <c r="JM56">
        <v>108.63166268894193</v>
      </c>
      <c r="JN56">
        <v>108.41121495327101</v>
      </c>
      <c r="JO56">
        <v>106.1986557132188</v>
      </c>
      <c r="JP56">
        <v>105.81136868847254</v>
      </c>
      <c r="JQ56">
        <v>104.82882882882882</v>
      </c>
      <c r="JR56">
        <v>108.81020996294772</v>
      </c>
      <c r="JS56">
        <v>110.06944444444444</v>
      </c>
      <c r="JT56">
        <v>106.25482625482626</v>
      </c>
      <c r="JU56">
        <v>106.76764421527554</v>
      </c>
      <c r="JV56">
        <v>105.39053905390539</v>
      </c>
      <c r="JW56">
        <v>0</v>
      </c>
      <c r="JX56">
        <v>5.4551986478605929E-3</v>
      </c>
      <c r="JY56">
        <v>1.1814387351778657E-2</v>
      </c>
      <c r="JZ56">
        <v>6.6996639168958151E-3</v>
      </c>
      <c r="KA56">
        <v>1.5712926779962721E-3</v>
      </c>
      <c r="KB56">
        <v>4.1300514299125179E-3</v>
      </c>
      <c r="KC56">
        <v>5.7352252779403158E-3</v>
      </c>
      <c r="KD56">
        <v>93498</v>
      </c>
      <c r="KE56">
        <v>9721</v>
      </c>
      <c r="KF56">
        <v>767</v>
      </c>
      <c r="KG56">
        <v>2797</v>
      </c>
      <c r="KH56">
        <v>153</v>
      </c>
      <c r="KI56">
        <v>2950</v>
      </c>
      <c r="KJ56">
        <v>153</v>
      </c>
      <c r="KK56">
        <v>5.1864406779661018E-2</v>
      </c>
      <c r="KL56">
        <v>287431</v>
      </c>
      <c r="KM56">
        <v>272655</v>
      </c>
      <c r="KN56">
        <v>5826</v>
      </c>
      <c r="KO56">
        <v>22620</v>
      </c>
      <c r="KP56">
        <v>22620</v>
      </c>
      <c r="KQ56">
        <v>277483</v>
      </c>
      <c r="KR56">
        <v>314899</v>
      </c>
      <c r="KS56">
        <v>331321</v>
      </c>
      <c r="KT56">
        <v>310327</v>
      </c>
      <c r="KU56">
        <v>273137</v>
      </c>
      <c r="KV56">
        <v>251442</v>
      </c>
      <c r="KW56">
        <v>264344</v>
      </c>
      <c r="KX56">
        <v>242939</v>
      </c>
      <c r="KY56">
        <v>3779</v>
      </c>
      <c r="KZ56">
        <v>-4207</v>
      </c>
      <c r="LA56">
        <v>-57</v>
      </c>
      <c r="LB56">
        <v>-3176</v>
      </c>
      <c r="LC56">
        <v>-1340</v>
      </c>
      <c r="LD56">
        <v>290937</v>
      </c>
      <c r="LE56">
        <v>333246</v>
      </c>
      <c r="LF56" s="1">
        <v>2623563.102</v>
      </c>
      <c r="LG56" s="1">
        <v>100334.2213</v>
      </c>
      <c r="LH56" s="1">
        <v>2505179.7519999999</v>
      </c>
      <c r="LI56" s="1">
        <v>1031203.0159999999</v>
      </c>
      <c r="LJ56" s="1">
        <v>38659.58713</v>
      </c>
      <c r="LK56" s="1">
        <v>77265.740330000001</v>
      </c>
      <c r="LL56" s="1">
        <v>887700.81550000003</v>
      </c>
      <c r="LM56" s="1">
        <v>325427.77539999998</v>
      </c>
      <c r="LN56" s="1">
        <v>1.1713365929999999</v>
      </c>
      <c r="LO56" s="1">
        <v>1.0331571349999999</v>
      </c>
      <c r="LP56" s="1">
        <v>-7.1000000000000002E-4</v>
      </c>
      <c r="LQ56" s="1">
        <v>4.5814000000000001E-2</v>
      </c>
      <c r="LR56" s="1">
        <v>2.6199999999999999E-3</v>
      </c>
      <c r="LS56" s="1">
        <v>3.3868000000000002E-2</v>
      </c>
      <c r="LT56" s="1">
        <v>1.2472E-2</v>
      </c>
      <c r="LU56" s="1">
        <v>6.4190000000000002E-3</v>
      </c>
      <c r="LV56" s="1">
        <v>3.86E-4</v>
      </c>
      <c r="LW56" s="1">
        <v>3.5011E-2</v>
      </c>
      <c r="LX56" s="1">
        <v>3148174.145</v>
      </c>
      <c r="LY56" s="1">
        <v>108790.1231</v>
      </c>
      <c r="LZ56" s="1">
        <v>2906286.0830000001</v>
      </c>
      <c r="MA56" s="1">
        <v>1082996.817</v>
      </c>
      <c r="MB56" s="1">
        <v>45485.023390000002</v>
      </c>
      <c r="MC56" s="1">
        <v>79219.667879999994</v>
      </c>
      <c r="MD56" s="1">
        <v>1008377.877</v>
      </c>
      <c r="ME56" s="1">
        <v>326950.91159999999</v>
      </c>
      <c r="MF56" s="1">
        <v>23150.599060799937</v>
      </c>
      <c r="MG56" s="1">
        <v>4036.3312675120033</v>
      </c>
      <c r="MH56" s="1">
        <v>22178.805564759725</v>
      </c>
      <c r="MI56" s="1">
        <v>40992.286898420003</v>
      </c>
      <c r="MJ56" s="1">
        <v>345.66062161575735</v>
      </c>
      <c r="MK56" s="1">
        <v>2989.8291378089352</v>
      </c>
      <c r="ML56" s="1">
        <v>7841.9908523818649</v>
      </c>
      <c r="MM56" s="1">
        <v>12950.835845903195</v>
      </c>
      <c r="MN56" s="1">
        <v>27117.143829786397</v>
      </c>
      <c r="MO56" s="1">
        <v>4170.1644482536194</v>
      </c>
      <c r="MP56" s="1">
        <v>25978.846547035097</v>
      </c>
      <c r="MQ56" s="1">
        <v>42351.473689069644</v>
      </c>
      <c r="MR56" s="1">
        <v>404.88493485766332</v>
      </c>
      <c r="MS56" s="1">
        <v>3088.9633061581994</v>
      </c>
      <c r="MT56" s="1">
        <v>9185.6108473661388</v>
      </c>
      <c r="MU56" s="1">
        <v>13380.248458408645</v>
      </c>
      <c r="MV56">
        <v>2598</v>
      </c>
      <c r="MW56">
        <v>1898</v>
      </c>
      <c r="MX56">
        <v>1382000</v>
      </c>
      <c r="MY56">
        <v>651000</v>
      </c>
      <c r="MZ56">
        <v>1941000</v>
      </c>
      <c r="NA56">
        <v>1397000</v>
      </c>
      <c r="NB56">
        <v>893000</v>
      </c>
      <c r="NC56">
        <v>1966273.3212845821</v>
      </c>
      <c r="ND56">
        <v>2972413.1794800502</v>
      </c>
      <c r="NE56">
        <v>2255313.4992353679</v>
      </c>
      <c r="NF56">
        <v>415796.54510556621</v>
      </c>
      <c r="NG56">
        <v>103197.69673704414</v>
      </c>
      <c r="NH56">
        <v>3005.7581573896318</v>
      </c>
      <c r="NI56">
        <v>475755.26992287918</v>
      </c>
      <c r="NJ56">
        <v>1346307.4550128535</v>
      </c>
      <c r="NK56">
        <v>121937.27506426735</v>
      </c>
      <c r="NL56">
        <v>892743.46754297521</v>
      </c>
      <c r="NM56">
        <v>1940174.8636869732</v>
      </c>
      <c r="NN56">
        <v>2972494.8482501023</v>
      </c>
      <c r="NO56">
        <v>-4000</v>
      </c>
      <c r="NP56">
        <v>-17000</v>
      </c>
      <c r="NQ56">
        <v>8000</v>
      </c>
      <c r="NR56">
        <v>11000</v>
      </c>
      <c r="NS56">
        <v>-13000</v>
      </c>
      <c r="NT56">
        <v>20000</v>
      </c>
      <c r="NU56">
        <v>-22000</v>
      </c>
      <c r="NV56">
        <v>33000</v>
      </c>
      <c r="NW56">
        <v>0</v>
      </c>
      <c r="NX56">
        <v>0</v>
      </c>
      <c r="NY56">
        <v>0</v>
      </c>
      <c r="NZ56">
        <v>-5000</v>
      </c>
      <c r="OA56">
        <v>1000</v>
      </c>
      <c r="OB56">
        <v>0</v>
      </c>
      <c r="OC56">
        <f t="shared" si="0"/>
        <v>-29759.83640841474</v>
      </c>
      <c r="OD56">
        <f t="shared" si="1"/>
        <v>2646.771816857643</v>
      </c>
      <c r="OE56">
        <f t="shared" si="2"/>
        <v>14740</v>
      </c>
      <c r="OF56">
        <f t="shared" si="3"/>
        <v>-81000</v>
      </c>
      <c r="OG56">
        <f t="shared" si="6"/>
        <v>-47000</v>
      </c>
      <c r="OH56">
        <f t="shared" si="6"/>
        <v>-553481.87499999953</v>
      </c>
      <c r="OI56">
        <f t="shared" si="6"/>
        <v>-48701.041666666744</v>
      </c>
      <c r="OJ56">
        <f t="shared" si="6"/>
        <v>28182.916666666628</v>
      </c>
      <c r="OK56">
        <f t="shared" si="6"/>
        <v>-10460.926406889921</v>
      </c>
      <c r="OL56">
        <f t="shared" si="6"/>
        <v>-26176.581519406755</v>
      </c>
      <c r="OM56">
        <f t="shared" si="6"/>
        <v>-163362.49207370356</v>
      </c>
      <c r="ON56">
        <f t="shared" si="6"/>
        <v>-203.45489443378756</v>
      </c>
      <c r="OO56">
        <f t="shared" si="6"/>
        <v>-802.30326295585837</v>
      </c>
      <c r="OP56">
        <f t="shared" si="6"/>
        <v>-994.24184261037499</v>
      </c>
      <c r="OQ56">
        <f t="shared" si="6"/>
        <v>-85512.089548070333</v>
      </c>
      <c r="OR56">
        <f t="shared" si="6"/>
        <v>-74362.833130745916</v>
      </c>
      <c r="OS56">
        <f t="shared" si="6"/>
        <v>-10125.077321183853</v>
      </c>
      <c r="OT56">
        <f t="shared" si="6"/>
        <v>44241.647645912461</v>
      </c>
      <c r="OU56">
        <f t="shared" si="6"/>
        <v>-549470.30096746283</v>
      </c>
      <c r="OV56">
        <f t="shared" si="5"/>
        <v>-61873.821939631365</v>
      </c>
      <c r="OW56">
        <v>0.67978357107722576</v>
      </c>
      <c r="OX56">
        <v>0.32021642892277424</v>
      </c>
      <c r="OY56">
        <v>0.27283837457989613</v>
      </c>
      <c r="OZ56">
        <v>0.68897036358081276</v>
      </c>
      <c r="PA56">
        <v>9.1659028414298811E-4</v>
      </c>
      <c r="PB56">
        <v>3.727467155514818E-2</v>
      </c>
      <c r="PC56">
        <v>0.45875679508390449</v>
      </c>
      <c r="PD56">
        <v>0.33018199007326871</v>
      </c>
      <c r="PE56">
        <v>0.21106121484282675</v>
      </c>
      <c r="PF56">
        <v>0.31407766990291264</v>
      </c>
      <c r="PG56">
        <v>0.31812297734627831</v>
      </c>
      <c r="PH56">
        <v>6.7152103559870543E-2</v>
      </c>
      <c r="PI56">
        <v>7.7022653721682849E-2</v>
      </c>
      <c r="PJ56">
        <v>0.22362459546925567</v>
      </c>
      <c r="PK56">
        <v>0.2733212845822327</v>
      </c>
      <c r="PL56">
        <v>0.41317948005004868</v>
      </c>
      <c r="PM56">
        <v>0.31349923536771862</v>
      </c>
      <c r="PN56">
        <v>0.21591962905718701</v>
      </c>
      <c r="PO56">
        <v>0.45935085007727977</v>
      </c>
      <c r="PP56">
        <v>1.5919629057187017E-2</v>
      </c>
      <c r="PQ56">
        <v>0.20819165378670787</v>
      </c>
      <c r="PR56">
        <v>0.10061823802163833</v>
      </c>
      <c r="PS56">
        <v>0.79654510556621883</v>
      </c>
      <c r="PT56">
        <v>0.19769673704414586</v>
      </c>
      <c r="PU56">
        <v>5.75815738963531E-3</v>
      </c>
      <c r="PV56">
        <v>0.24473007712082262</v>
      </c>
      <c r="PW56">
        <v>0.69254498714652957</v>
      </c>
      <c r="PX56">
        <v>6.2724935732647813E-2</v>
      </c>
      <c r="PY56">
        <v>0</v>
      </c>
      <c r="PZ56">
        <v>0</v>
      </c>
      <c r="QA56">
        <v>0</v>
      </c>
      <c r="QB56">
        <f t="shared" si="7"/>
        <v>2802</v>
      </c>
      <c r="QC56">
        <v>148</v>
      </c>
      <c r="QD56">
        <v>0.25526083383253317</v>
      </c>
      <c r="QE56">
        <v>1132006</v>
      </c>
      <c r="QF56" s="5">
        <v>100.971467</v>
      </c>
      <c r="QG56">
        <v>104.81095999999999</v>
      </c>
      <c r="QH56">
        <v>96.641800000000003</v>
      </c>
      <c r="QI56" s="5">
        <v>102.4</v>
      </c>
      <c r="QJ56">
        <v>109.48851648299362</v>
      </c>
      <c r="QK56" s="6">
        <v>3605.89075</v>
      </c>
      <c r="QL56" s="7">
        <v>26095</v>
      </c>
      <c r="QM56">
        <v>3.3921433191049025E-2</v>
      </c>
    </row>
    <row r="57" spans="1:455" ht="15.75" x14ac:dyDescent="0.25">
      <c r="A57" t="s">
        <v>411</v>
      </c>
      <c r="B57">
        <v>833000</v>
      </c>
      <c r="C57">
        <v>1057000</v>
      </c>
      <c r="D57">
        <v>-1748000</v>
      </c>
      <c r="E57">
        <v>-39000</v>
      </c>
      <c r="F57">
        <v>-84000</v>
      </c>
      <c r="G57">
        <v>66000</v>
      </c>
      <c r="H57">
        <v>-61000</v>
      </c>
      <c r="I57">
        <v>-606000</v>
      </c>
      <c r="J57">
        <v>251000</v>
      </c>
      <c r="K57">
        <v>-251000</v>
      </c>
      <c r="L57">
        <v>603000</v>
      </c>
      <c r="M57">
        <v>-2584000</v>
      </c>
      <c r="N57">
        <v>-1308000</v>
      </c>
      <c r="O57">
        <v>38000</v>
      </c>
      <c r="P57">
        <v>-514000</v>
      </c>
      <c r="Q57">
        <v>4368000</v>
      </c>
      <c r="R57">
        <v>2045000</v>
      </c>
      <c r="S57">
        <v>543000</v>
      </c>
      <c r="T57">
        <v>2129000</v>
      </c>
      <c r="U57">
        <v>3361000</v>
      </c>
      <c r="V57">
        <v>4240000</v>
      </c>
      <c r="W57">
        <v>6349000</v>
      </c>
      <c r="X57">
        <v>7415000</v>
      </c>
      <c r="Y57">
        <v>6661000</v>
      </c>
      <c r="Z57">
        <v>3629000</v>
      </c>
      <c r="AA57">
        <v>7000</v>
      </c>
      <c r="AB57">
        <v>-3707000</v>
      </c>
      <c r="AC57">
        <v>1000</v>
      </c>
      <c r="AD57">
        <v>70000</v>
      </c>
      <c r="AE57">
        <v>25000</v>
      </c>
      <c r="AF57">
        <v>-5000</v>
      </c>
      <c r="AG57">
        <v>10000</v>
      </c>
      <c r="AH57">
        <v>-2000</v>
      </c>
      <c r="AI57">
        <v>-30000</v>
      </c>
      <c r="AJ57">
        <v>0</v>
      </c>
      <c r="AK57">
        <v>8000</v>
      </c>
      <c r="AL57">
        <v>8000</v>
      </c>
      <c r="AM57">
        <v>-1000</v>
      </c>
      <c r="AN57">
        <v>1000</v>
      </c>
      <c r="AO57">
        <v>-17000</v>
      </c>
      <c r="AP57">
        <v>-10000</v>
      </c>
      <c r="AQ57">
        <v>-28000</v>
      </c>
      <c r="AR57">
        <v>17000</v>
      </c>
      <c r="AS57">
        <v>-10000</v>
      </c>
      <c r="AT57">
        <v>30000</v>
      </c>
      <c r="AU57">
        <v>-2000</v>
      </c>
      <c r="AV57">
        <v>0</v>
      </c>
      <c r="AW57">
        <v>-90000</v>
      </c>
      <c r="AX57">
        <v>-115000</v>
      </c>
      <c r="AY57">
        <v>-2000</v>
      </c>
      <c r="AZ57">
        <v>-5000</v>
      </c>
      <c r="BA57">
        <v>-92000</v>
      </c>
      <c r="BB57">
        <v>-66000</v>
      </c>
      <c r="BC57">
        <v>-13000</v>
      </c>
      <c r="BD57">
        <v>1000</v>
      </c>
      <c r="BE57">
        <v>12000</v>
      </c>
      <c r="BF57">
        <v>0</v>
      </c>
      <c r="BG57">
        <v>1000</v>
      </c>
      <c r="BH57">
        <v>1000</v>
      </c>
      <c r="BI57">
        <v>22000</v>
      </c>
      <c r="BJ57">
        <v>1000</v>
      </c>
      <c r="BK57">
        <v>-6000</v>
      </c>
      <c r="BL57">
        <v>-15000</v>
      </c>
      <c r="BM57">
        <v>1000</v>
      </c>
      <c r="BN57">
        <v>-4000</v>
      </c>
      <c r="BO57">
        <v>-15000</v>
      </c>
      <c r="BP57">
        <v>-16000</v>
      </c>
      <c r="BQ57">
        <v>16000</v>
      </c>
      <c r="BR57">
        <v>15000</v>
      </c>
      <c r="BS57">
        <v>-16000</v>
      </c>
      <c r="BT57">
        <v>-18000</v>
      </c>
      <c r="BU57">
        <v>-1000</v>
      </c>
      <c r="BV57">
        <v>-34000</v>
      </c>
      <c r="BW57">
        <v>69000</v>
      </c>
      <c r="BX57">
        <v>103000</v>
      </c>
      <c r="BY57">
        <v>21000</v>
      </c>
      <c r="BZ57">
        <v>186000</v>
      </c>
      <c r="CA57">
        <v>204000</v>
      </c>
      <c r="CB57">
        <v>11000</v>
      </c>
      <c r="CC57">
        <v>173000</v>
      </c>
      <c r="CD57">
        <v>313000</v>
      </c>
      <c r="CE57">
        <v>257000</v>
      </c>
      <c r="CF57">
        <v>223000</v>
      </c>
      <c r="CG57">
        <v>1000</v>
      </c>
      <c r="CH57">
        <v>-228000</v>
      </c>
      <c r="CI57">
        <v>0</v>
      </c>
      <c r="CJ57">
        <v>3000</v>
      </c>
      <c r="CK57">
        <v>-2416000</v>
      </c>
      <c r="CL57">
        <v>18000</v>
      </c>
      <c r="CM57">
        <v>-64000</v>
      </c>
      <c r="CN57">
        <v>3987000</v>
      </c>
      <c r="CO57">
        <v>-1507000</v>
      </c>
      <c r="CP57">
        <v>-21000</v>
      </c>
      <c r="CQ57">
        <v>10000</v>
      </c>
      <c r="CR57">
        <v>23000</v>
      </c>
      <c r="CS57">
        <v>0</v>
      </c>
      <c r="CT57">
        <v>-15000</v>
      </c>
      <c r="CU57">
        <v>1358</v>
      </c>
      <c r="CV57">
        <v>7358</v>
      </c>
      <c r="CW57">
        <v>18433</v>
      </c>
      <c r="CX57">
        <v>24694</v>
      </c>
      <c r="CY57">
        <v>37736</v>
      </c>
      <c r="CZ57">
        <v>22751</v>
      </c>
      <c r="DA57">
        <v>4663</v>
      </c>
      <c r="DB57">
        <v>3703</v>
      </c>
      <c r="DC57">
        <v>8893</v>
      </c>
      <c r="DD57">
        <v>12577</v>
      </c>
      <c r="DE57">
        <v>20049</v>
      </c>
      <c r="DF57">
        <v>0</v>
      </c>
      <c r="DG57">
        <v>63836</v>
      </c>
      <c r="DH57">
        <v>106600</v>
      </c>
      <c r="DI57">
        <v>58186</v>
      </c>
      <c r="DJ57">
        <v>42852</v>
      </c>
      <c r="DK57">
        <v>1739</v>
      </c>
      <c r="DL57">
        <v>0</v>
      </c>
      <c r="DM57">
        <v>26949</v>
      </c>
      <c r="DN57">
        <v>21308</v>
      </c>
      <c r="DO57">
        <v>19603</v>
      </c>
      <c r="DP57">
        <v>0</v>
      </c>
      <c r="DQ57">
        <v>133</v>
      </c>
      <c r="DR57">
        <v>0</v>
      </c>
      <c r="DS57">
        <v>4141</v>
      </c>
      <c r="DT57">
        <v>24167</v>
      </c>
      <c r="DU57">
        <v>0</v>
      </c>
      <c r="DV57">
        <v>0</v>
      </c>
      <c r="DW57">
        <v>812</v>
      </c>
      <c r="DX57">
        <v>522</v>
      </c>
      <c r="DY57">
        <v>866</v>
      </c>
      <c r="DZ57">
        <v>866</v>
      </c>
      <c r="EA57">
        <v>9434</v>
      </c>
      <c r="EB57">
        <v>1773</v>
      </c>
      <c r="EC57">
        <v>715</v>
      </c>
      <c r="ED57">
        <v>-32</v>
      </c>
      <c r="EE57">
        <v>471</v>
      </c>
      <c r="EF57">
        <v>0</v>
      </c>
      <c r="EG57">
        <v>1270</v>
      </c>
      <c r="EH57">
        <v>10149</v>
      </c>
      <c r="EI57">
        <v>41876</v>
      </c>
      <c r="EJ57">
        <v>8224</v>
      </c>
      <c r="EK57">
        <v>91837</v>
      </c>
      <c r="EL57">
        <v>133068</v>
      </c>
      <c r="EM57">
        <v>100778</v>
      </c>
      <c r="EN57">
        <v>89737</v>
      </c>
      <c r="EO57">
        <v>6873</v>
      </c>
      <c r="EP57">
        <v>3703</v>
      </c>
      <c r="EQ57">
        <v>37924</v>
      </c>
      <c r="ER57">
        <v>44556</v>
      </c>
      <c r="ES57">
        <v>558190</v>
      </c>
      <c r="ET57">
        <v>516752</v>
      </c>
      <c r="EU57">
        <v>571986</v>
      </c>
      <c r="EV57">
        <v>530454</v>
      </c>
      <c r="EW57">
        <v>266953</v>
      </c>
      <c r="EX57">
        <v>245236</v>
      </c>
      <c r="EY57">
        <v>269374</v>
      </c>
      <c r="EZ57">
        <v>248104</v>
      </c>
      <c r="FA57">
        <v>133684</v>
      </c>
      <c r="FB57">
        <v>128381</v>
      </c>
      <c r="FC57">
        <v>137237</v>
      </c>
      <c r="FD57">
        <v>131741</v>
      </c>
      <c r="FE57">
        <v>127352</v>
      </c>
      <c r="FF57">
        <v>78054</v>
      </c>
      <c r="FG57">
        <v>6189</v>
      </c>
      <c r="FH57">
        <v>16585</v>
      </c>
      <c r="FI57">
        <v>26524</v>
      </c>
      <c r="FJ57">
        <v>292714</v>
      </c>
      <c r="FK57">
        <v>289878</v>
      </c>
      <c r="FL57">
        <v>14816</v>
      </c>
      <c r="FM57">
        <v>5282</v>
      </c>
      <c r="FN57">
        <v>2446</v>
      </c>
      <c r="FO57">
        <v>0</v>
      </c>
      <c r="FP57">
        <v>177135</v>
      </c>
      <c r="FQ57">
        <v>0</v>
      </c>
      <c r="FR57">
        <v>14551</v>
      </c>
      <c r="FS57">
        <v>0</v>
      </c>
      <c r="FT57">
        <v>86212</v>
      </c>
      <c r="FU57">
        <v>184821</v>
      </c>
      <c r="FV57">
        <v>117102</v>
      </c>
      <c r="FW57">
        <v>117102</v>
      </c>
      <c r="FX57">
        <v>10653</v>
      </c>
      <c r="FY57">
        <v>10653</v>
      </c>
      <c r="FZ57">
        <v>15067</v>
      </c>
      <c r="GA57">
        <v>15067</v>
      </c>
      <c r="GB57">
        <v>42000</v>
      </c>
      <c r="GC57">
        <v>42000</v>
      </c>
      <c r="GD57">
        <v>196119</v>
      </c>
      <c r="GE57">
        <v>75871</v>
      </c>
      <c r="GF57">
        <v>21694</v>
      </c>
      <c r="GG57">
        <v>98685</v>
      </c>
      <c r="GH57">
        <v>365530</v>
      </c>
      <c r="GI57">
        <v>0</v>
      </c>
      <c r="GJ57">
        <v>36818</v>
      </c>
      <c r="GK57">
        <v>31840</v>
      </c>
      <c r="GL57">
        <v>442</v>
      </c>
      <c r="GM57">
        <v>664</v>
      </c>
      <c r="GN57">
        <v>4756</v>
      </c>
      <c r="GO57">
        <v>113702</v>
      </c>
      <c r="GP57">
        <v>1133</v>
      </c>
      <c r="GQ57">
        <v>294</v>
      </c>
      <c r="GR57">
        <v>95654</v>
      </c>
      <c r="GS57">
        <v>18887</v>
      </c>
      <c r="GT57">
        <v>93781</v>
      </c>
      <c r="GU57">
        <v>7981</v>
      </c>
      <c r="GV57">
        <v>101762</v>
      </c>
      <c r="GW57">
        <v>11557</v>
      </c>
      <c r="GX57">
        <v>9620</v>
      </c>
      <c r="GY57">
        <v>20600</v>
      </c>
      <c r="GZ57">
        <v>14917</v>
      </c>
      <c r="HA57">
        <v>3903</v>
      </c>
      <c r="HB57">
        <v>4274</v>
      </c>
      <c r="HC57">
        <v>10466</v>
      </c>
      <c r="HD57">
        <v>5743</v>
      </c>
      <c r="HE57">
        <v>23927</v>
      </c>
      <c r="HF57">
        <v>16186</v>
      </c>
      <c r="HG57">
        <v>-7283</v>
      </c>
      <c r="HH57">
        <v>846</v>
      </c>
      <c r="HI57">
        <v>-14857</v>
      </c>
      <c r="HJ57">
        <v>9010</v>
      </c>
      <c r="HK57">
        <v>12283</v>
      </c>
      <c r="HL57">
        <v>14579</v>
      </c>
      <c r="HM57">
        <v>0</v>
      </c>
      <c r="HN57">
        <v>-14579</v>
      </c>
      <c r="HO57">
        <v>3539</v>
      </c>
      <c r="HP57">
        <v>0</v>
      </c>
      <c r="HQ57">
        <v>-3539</v>
      </c>
      <c r="HR57">
        <v>0</v>
      </c>
      <c r="HS57">
        <v>183584</v>
      </c>
      <c r="HT57">
        <v>183584</v>
      </c>
      <c r="HU57">
        <v>161472</v>
      </c>
      <c r="HV57">
        <v>0</v>
      </c>
      <c r="HW57">
        <v>-161472</v>
      </c>
      <c r="HX57">
        <v>4242</v>
      </c>
      <c r="HY57">
        <v>248</v>
      </c>
      <c r="HZ57">
        <v>-3994</v>
      </c>
      <c r="IA57">
        <v>552428</v>
      </c>
      <c r="IB57">
        <v>54009</v>
      </c>
      <c r="IC57">
        <v>31953</v>
      </c>
      <c r="ID57">
        <v>176514</v>
      </c>
      <c r="IE57">
        <v>289951</v>
      </c>
      <c r="IF57">
        <v>0</v>
      </c>
      <c r="IG57">
        <v>54009</v>
      </c>
      <c r="IH57">
        <v>19001</v>
      </c>
      <c r="II57">
        <v>42830</v>
      </c>
      <c r="IJ57">
        <v>35951</v>
      </c>
      <c r="IK57">
        <v>0</v>
      </c>
      <c r="IL57">
        <v>170</v>
      </c>
      <c r="IM57">
        <v>11</v>
      </c>
      <c r="IN57">
        <v>44</v>
      </c>
      <c r="IO57">
        <v>-113</v>
      </c>
      <c r="IP57">
        <v>-112</v>
      </c>
      <c r="IQ57">
        <v>1589</v>
      </c>
      <c r="IR57">
        <v>0</v>
      </c>
      <c r="IS57">
        <v>-879</v>
      </c>
      <c r="IT57">
        <v>440</v>
      </c>
      <c r="IU57">
        <v>-1150</v>
      </c>
      <c r="IV57">
        <v>-25464</v>
      </c>
      <c r="IW57">
        <v>12823</v>
      </c>
      <c r="IX57">
        <v>27168</v>
      </c>
      <c r="IY57">
        <v>8873</v>
      </c>
      <c r="IZ57">
        <v>-23400</v>
      </c>
      <c r="JA57">
        <v>95148</v>
      </c>
      <c r="JB57">
        <v>95148</v>
      </c>
      <c r="JC57">
        <v>86846</v>
      </c>
      <c r="JD57">
        <v>86806</v>
      </c>
      <c r="JE57">
        <v>2955701</v>
      </c>
      <c r="JF57">
        <v>2923104</v>
      </c>
      <c r="JG57">
        <v>2990051</v>
      </c>
      <c r="JH57">
        <v>2954517</v>
      </c>
      <c r="JI57">
        <v>5808748</v>
      </c>
      <c r="JJ57">
        <v>5809513</v>
      </c>
      <c r="JK57">
        <v>107.82280867106505</v>
      </c>
      <c r="JL57">
        <v>108.0108359133127</v>
      </c>
      <c r="JM57">
        <v>108.89070146818925</v>
      </c>
      <c r="JN57">
        <v>109.63855421686748</v>
      </c>
      <c r="JO57">
        <v>104.12772585669781</v>
      </c>
      <c r="JP57">
        <v>106.64036817882972</v>
      </c>
      <c r="JQ57">
        <v>105.86541921554517</v>
      </c>
      <c r="JR57">
        <v>108.58524788391777</v>
      </c>
      <c r="JS57">
        <v>109.6638655462185</v>
      </c>
      <c r="JT57">
        <v>104.17615793470007</v>
      </c>
      <c r="JU57">
        <v>105.75377692060431</v>
      </c>
      <c r="JV57">
        <v>105.62320916905443</v>
      </c>
      <c r="JW57">
        <v>0</v>
      </c>
      <c r="JX57">
        <v>5.7010612896968293E-3</v>
      </c>
      <c r="JY57">
        <v>6.3035357417371256E-3</v>
      </c>
      <c r="JZ57">
        <v>1.0828622433799465E-2</v>
      </c>
      <c r="KA57">
        <v>1.37217312686988E-3</v>
      </c>
      <c r="KB57">
        <v>3.7099901602495322E-3</v>
      </c>
      <c r="KC57">
        <v>5.4527418021493527E-3</v>
      </c>
      <c r="KD57">
        <v>89355</v>
      </c>
      <c r="KE57">
        <v>8907</v>
      </c>
      <c r="KF57">
        <v>804</v>
      </c>
      <c r="KG57">
        <v>2799</v>
      </c>
      <c r="KH57">
        <v>157</v>
      </c>
      <c r="KI57">
        <v>2956</v>
      </c>
      <c r="KJ57">
        <v>157</v>
      </c>
      <c r="KK57">
        <v>5.3112313937753723E-2</v>
      </c>
      <c r="KL57">
        <v>294857</v>
      </c>
      <c r="KM57">
        <v>279166</v>
      </c>
      <c r="KN57">
        <v>596</v>
      </c>
      <c r="KO57">
        <v>12953</v>
      </c>
      <c r="KP57">
        <v>12953</v>
      </c>
      <c r="KQ57">
        <v>277924</v>
      </c>
      <c r="KR57">
        <v>304164</v>
      </c>
      <c r="KS57">
        <v>328982</v>
      </c>
      <c r="KT57">
        <v>311113</v>
      </c>
      <c r="KU57">
        <v>266953</v>
      </c>
      <c r="KV57">
        <v>245236</v>
      </c>
      <c r="KW57">
        <v>269374</v>
      </c>
      <c r="KX57">
        <v>248104</v>
      </c>
      <c r="KY57">
        <v>4464</v>
      </c>
      <c r="KZ57">
        <v>-2823</v>
      </c>
      <c r="LA57">
        <v>-4168</v>
      </c>
      <c r="LB57">
        <v>-8873</v>
      </c>
      <c r="LC57">
        <v>8400</v>
      </c>
      <c r="LD57">
        <v>294181</v>
      </c>
      <c r="LE57">
        <v>324381</v>
      </c>
      <c r="LF57" s="1">
        <v>2642553.926</v>
      </c>
      <c r="LG57" s="1">
        <v>100125.39260000001</v>
      </c>
      <c r="LH57" s="1">
        <v>2527214.3139999998</v>
      </c>
      <c r="LI57" s="1">
        <v>1038445.679</v>
      </c>
      <c r="LJ57" s="1">
        <v>38715.343410000001</v>
      </c>
      <c r="LK57" s="1">
        <v>80215.436660000007</v>
      </c>
      <c r="LL57" s="1">
        <v>892667.79150000005</v>
      </c>
      <c r="LM57" s="1">
        <v>327089.266</v>
      </c>
      <c r="LN57" s="1">
        <v>1.182563196</v>
      </c>
      <c r="LO57" s="1">
        <v>1.0358750160000001</v>
      </c>
      <c r="LP57" s="1">
        <v>2.4000000000000001E-4</v>
      </c>
      <c r="LQ57" s="1">
        <v>4.2563999999999998E-2</v>
      </c>
      <c r="LR57" s="1">
        <v>-1.317E-3</v>
      </c>
      <c r="LS57" s="1">
        <v>3.3459000000000003E-2</v>
      </c>
      <c r="LT57" s="1">
        <v>6.0369999999999998E-3</v>
      </c>
      <c r="LU57" s="1">
        <v>2.307E-3</v>
      </c>
      <c r="LV57" s="1">
        <v>1.8829999999999999E-3</v>
      </c>
      <c r="LW57" s="1">
        <v>3.5376999999999999E-2</v>
      </c>
      <c r="LX57" s="1">
        <v>3200078.6179999998</v>
      </c>
      <c r="LY57" s="1">
        <v>108834.89200000001</v>
      </c>
      <c r="LZ57" s="1">
        <v>2960505.0380000002</v>
      </c>
      <c r="MA57" s="1">
        <v>1093208.2220000001</v>
      </c>
      <c r="MB57" s="1">
        <v>45982.35456</v>
      </c>
      <c r="MC57" s="1">
        <v>82484.699290000004</v>
      </c>
      <c r="MD57" s="1">
        <v>1024198.7340000001</v>
      </c>
      <c r="ME57" s="1">
        <v>329525.19199999998</v>
      </c>
      <c r="MF57" s="1">
        <v>19620.479144480021</v>
      </c>
      <c r="MG57" s="1">
        <v>4061.7970954132015</v>
      </c>
      <c r="MH57" s="1">
        <v>18735.240266615918</v>
      </c>
      <c r="MI57" s="1">
        <v>41745.68471234406</v>
      </c>
      <c r="MJ57" s="1">
        <v>289.14420750381146</v>
      </c>
      <c r="MK57" s="1">
        <v>3127.9483929413163</v>
      </c>
      <c r="ML57" s="1">
        <v>6638.516635586524</v>
      </c>
      <c r="MM57" s="1">
        <v>13174.149010325818</v>
      </c>
      <c r="MN57" s="1">
        <v>23202.456524147641</v>
      </c>
      <c r="MO57" s="1">
        <v>4207.5141311999041</v>
      </c>
      <c r="MP57" s="1">
        <v>22155.605607517213</v>
      </c>
      <c r="MQ57" s="1">
        <v>43243.31181933036</v>
      </c>
      <c r="MR57" s="1">
        <v>341.93129813059448</v>
      </c>
      <c r="MS57" s="1">
        <v>3240.1635915852607</v>
      </c>
      <c r="MT57" s="1">
        <v>7850.4654492783675</v>
      </c>
      <c r="MU57" s="1">
        <v>13646.771816857643</v>
      </c>
      <c r="MV57">
        <v>10967</v>
      </c>
      <c r="MW57">
        <v>9740</v>
      </c>
      <c r="MX57">
        <v>1537000</v>
      </c>
      <c r="MY57">
        <v>592000</v>
      </c>
      <c r="MZ57">
        <v>1903448.9266336402</v>
      </c>
      <c r="NA57">
        <v>1455343.2413305026</v>
      </c>
      <c r="NB57">
        <v>881207.83203585749</v>
      </c>
      <c r="NC57">
        <v>1975266.3879147558</v>
      </c>
      <c r="ND57">
        <v>3103418.5325060696</v>
      </c>
      <c r="NE57">
        <v>2336315.0795791745</v>
      </c>
      <c r="NF57">
        <v>433000</v>
      </c>
      <c r="NG57">
        <v>107000</v>
      </c>
      <c r="NH57">
        <v>3000.0000000000223</v>
      </c>
      <c r="NI57">
        <v>500244.61839530332</v>
      </c>
      <c r="NJ57">
        <v>1403686.3992172212</v>
      </c>
      <c r="NK57">
        <v>141068.98238747561</v>
      </c>
      <c r="NL57">
        <v>880615.93803334981</v>
      </c>
      <c r="NM57">
        <v>1903488.9936899412</v>
      </c>
      <c r="NN57">
        <v>3102970.3594522765</v>
      </c>
      <c r="NO57">
        <v>8000</v>
      </c>
      <c r="NP57">
        <v>-97000</v>
      </c>
      <c r="NQ57">
        <v>4000</v>
      </c>
      <c r="NR57">
        <v>5000</v>
      </c>
      <c r="NS57">
        <v>-11000</v>
      </c>
      <c r="NT57">
        <v>-10000</v>
      </c>
      <c r="NU57">
        <v>22000</v>
      </c>
      <c r="NV57">
        <v>-105000</v>
      </c>
      <c r="NW57">
        <v>0</v>
      </c>
      <c r="NX57">
        <v>0</v>
      </c>
      <c r="NY57">
        <v>0</v>
      </c>
      <c r="NZ57">
        <v>-7000</v>
      </c>
      <c r="OA57">
        <v>4000</v>
      </c>
      <c r="OB57">
        <v>1000</v>
      </c>
      <c r="OC57">
        <f t="shared" si="0"/>
        <v>107253.9360314558</v>
      </c>
      <c r="OD57">
        <f t="shared" si="1"/>
        <v>22268.326514574706</v>
      </c>
      <c r="OE57">
        <f t="shared" si="2"/>
        <v>92465</v>
      </c>
      <c r="OF57">
        <f t="shared" si="3"/>
        <v>147000</v>
      </c>
      <c r="OG57">
        <f t="shared" si="6"/>
        <v>38000</v>
      </c>
      <c r="OH57">
        <f t="shared" si="6"/>
        <v>-41551.073366359808</v>
      </c>
      <c r="OI57">
        <f t="shared" si="6"/>
        <v>53343.241330502555</v>
      </c>
      <c r="OJ57">
        <f t="shared" si="6"/>
        <v>-792.16796414251439</v>
      </c>
      <c r="OK57">
        <f t="shared" si="6"/>
        <v>18993.066630173707</v>
      </c>
      <c r="OL57">
        <f t="shared" si="6"/>
        <v>109005.35302601941</v>
      </c>
      <c r="OM57">
        <f t="shared" si="6"/>
        <v>186001.58034380665</v>
      </c>
      <c r="ON57">
        <f t="shared" si="6"/>
        <v>17203.454894433788</v>
      </c>
      <c r="OO57">
        <f t="shared" si="6"/>
        <v>3802.3032629558584</v>
      </c>
      <c r="OP57">
        <f t="shared" si="6"/>
        <v>-5.7581573896095506</v>
      </c>
      <c r="OQ57">
        <f t="shared" si="6"/>
        <v>31489.348472424143</v>
      </c>
      <c r="OR57">
        <f t="shared" si="6"/>
        <v>53378.944204367697</v>
      </c>
      <c r="OS57">
        <f t="shared" si="6"/>
        <v>18131.707323208262</v>
      </c>
      <c r="OT57">
        <f t="shared" si="6"/>
        <v>-119381.4655410812</v>
      </c>
      <c r="OU57">
        <f t="shared" si="6"/>
        <v>-58954.196511606693</v>
      </c>
      <c r="OV57">
        <f t="shared" si="5"/>
        <v>38010.511202174239</v>
      </c>
      <c r="OW57">
        <v>0.72193518083607322</v>
      </c>
      <c r="OX57">
        <v>0.27806481916392672</v>
      </c>
      <c r="OY57">
        <v>0.26212436774769415</v>
      </c>
      <c r="OZ57">
        <v>0.69503124070217193</v>
      </c>
      <c r="PA57">
        <v>8.9259149062778935E-4</v>
      </c>
      <c r="PB57">
        <v>4.1951800059506099E-2</v>
      </c>
      <c r="PC57">
        <v>0.44892663364000945</v>
      </c>
      <c r="PD57">
        <v>0.34324133050247702</v>
      </c>
      <c r="PE57">
        <v>0.20783203585751356</v>
      </c>
      <c r="PF57">
        <v>0.29977945809703843</v>
      </c>
      <c r="PG57">
        <v>0.31112161310649022</v>
      </c>
      <c r="PH57">
        <v>6.8210459987397609E-2</v>
      </c>
      <c r="PI57">
        <v>7.8764965343415247E-2</v>
      </c>
      <c r="PJ57">
        <v>0.24212350346565847</v>
      </c>
      <c r="PK57">
        <v>0.26638791475586726</v>
      </c>
      <c r="PL57">
        <v>0.41853250606959808</v>
      </c>
      <c r="PM57">
        <v>0.31507957917453466</v>
      </c>
      <c r="PN57">
        <v>0.21846846846846846</v>
      </c>
      <c r="PO57">
        <v>0.46591591591591591</v>
      </c>
      <c r="PP57">
        <v>1.6066066066066066E-2</v>
      </c>
      <c r="PQ57">
        <v>0.21066066066066066</v>
      </c>
      <c r="PR57">
        <v>8.8888888888888892E-2</v>
      </c>
      <c r="PS57">
        <v>0.79742173112338854</v>
      </c>
      <c r="PT57">
        <v>0.19705340699815838</v>
      </c>
      <c r="PU57">
        <v>5.5248618784530801E-3</v>
      </c>
      <c r="PV57">
        <v>0.2446183953033268</v>
      </c>
      <c r="PW57">
        <v>0.68639921722113506</v>
      </c>
      <c r="PX57">
        <v>6.8982387475538198E-2</v>
      </c>
      <c r="PY57">
        <v>1</v>
      </c>
      <c r="PZ57">
        <v>0</v>
      </c>
      <c r="QA57">
        <v>0</v>
      </c>
      <c r="QB57">
        <f t="shared" si="7"/>
        <v>2791</v>
      </c>
      <c r="QC57">
        <v>165</v>
      </c>
      <c r="QD57">
        <v>0.25517616920137981</v>
      </c>
      <c r="QE57">
        <v>1136063</v>
      </c>
      <c r="QF57" s="5">
        <v>100.66296699999999</v>
      </c>
      <c r="QG57">
        <v>104.23729</v>
      </c>
      <c r="QH57">
        <v>96.464129999999997</v>
      </c>
      <c r="QI57" s="5">
        <v>102.666667</v>
      </c>
      <c r="QJ57">
        <v>109.77364318440935</v>
      </c>
      <c r="QK57" s="6">
        <v>3762.6637500000002</v>
      </c>
      <c r="QL57" s="7">
        <v>23884</v>
      </c>
      <c r="QM57">
        <v>3.438687780737789E-2</v>
      </c>
    </row>
    <row r="58" spans="1:455" ht="15.75" x14ac:dyDescent="0.25">
      <c r="A58" t="s">
        <v>412</v>
      </c>
      <c r="B58">
        <v>860000</v>
      </c>
      <c r="C58">
        <v>1041000</v>
      </c>
      <c r="D58">
        <v>-1750000</v>
      </c>
      <c r="E58">
        <v>-18000</v>
      </c>
      <c r="F58">
        <v>-116000</v>
      </c>
      <c r="G58">
        <v>65000</v>
      </c>
      <c r="H58">
        <v>-65000</v>
      </c>
      <c r="I58">
        <v>-619000</v>
      </c>
      <c r="J58">
        <v>210000</v>
      </c>
      <c r="K58">
        <v>-210000</v>
      </c>
      <c r="L58">
        <v>619000</v>
      </c>
      <c r="M58">
        <v>-2594000</v>
      </c>
      <c r="N58">
        <v>-1283000</v>
      </c>
      <c r="O58">
        <v>41000</v>
      </c>
      <c r="P58">
        <v>-574000</v>
      </c>
      <c r="Q58">
        <v>4411000</v>
      </c>
      <c r="R58">
        <v>2116000</v>
      </c>
      <c r="S58">
        <v>559000</v>
      </c>
      <c r="T58">
        <v>2119000</v>
      </c>
      <c r="U58">
        <v>3381000</v>
      </c>
      <c r="V58">
        <v>4895000</v>
      </c>
      <c r="W58">
        <v>7091000</v>
      </c>
      <c r="X58">
        <v>7518000</v>
      </c>
      <c r="Y58">
        <v>6735000</v>
      </c>
      <c r="Z58">
        <v>3743000</v>
      </c>
      <c r="AA58">
        <v>7000</v>
      </c>
      <c r="AB58">
        <v>-3824000</v>
      </c>
      <c r="AC58">
        <v>1000</v>
      </c>
      <c r="AD58">
        <v>72000</v>
      </c>
      <c r="AE58">
        <v>24000</v>
      </c>
      <c r="AF58">
        <v>-1000</v>
      </c>
      <c r="AG58">
        <v>-68000</v>
      </c>
      <c r="AH58">
        <v>28000</v>
      </c>
      <c r="AI58">
        <v>16000</v>
      </c>
      <c r="AJ58">
        <v>1000</v>
      </c>
      <c r="AK58">
        <v>-10000</v>
      </c>
      <c r="AL58">
        <v>-1000</v>
      </c>
      <c r="AM58">
        <v>-19000</v>
      </c>
      <c r="AN58">
        <v>19000</v>
      </c>
      <c r="AO58">
        <v>11000</v>
      </c>
      <c r="AP58">
        <v>-17000</v>
      </c>
      <c r="AQ58">
        <v>33000</v>
      </c>
      <c r="AR58">
        <v>4000</v>
      </c>
      <c r="AS58">
        <v>-47000</v>
      </c>
      <c r="AT58">
        <v>28000</v>
      </c>
      <c r="AU58">
        <v>-5000</v>
      </c>
      <c r="AV58">
        <v>1000</v>
      </c>
      <c r="AW58">
        <v>3000</v>
      </c>
      <c r="AX58">
        <v>5000</v>
      </c>
      <c r="AY58">
        <v>-13000</v>
      </c>
      <c r="AZ58">
        <v>-9000</v>
      </c>
      <c r="BA58">
        <v>32000</v>
      </c>
      <c r="BB58">
        <v>21000</v>
      </c>
      <c r="BC58">
        <v>-2000</v>
      </c>
      <c r="BD58">
        <v>0</v>
      </c>
      <c r="BE58">
        <v>3000</v>
      </c>
      <c r="BF58">
        <v>0</v>
      </c>
      <c r="BG58">
        <v>0</v>
      </c>
      <c r="BH58">
        <v>2000</v>
      </c>
      <c r="BI58">
        <v>-14000</v>
      </c>
      <c r="BJ58">
        <v>67000</v>
      </c>
      <c r="BK58">
        <v>-6000</v>
      </c>
      <c r="BL58">
        <v>-50000</v>
      </c>
      <c r="BM58">
        <v>-1000</v>
      </c>
      <c r="BN58">
        <v>6000</v>
      </c>
      <c r="BO58">
        <v>-12000</v>
      </c>
      <c r="BP58">
        <v>-22000</v>
      </c>
      <c r="BQ58">
        <v>22000</v>
      </c>
      <c r="BR58">
        <v>6000</v>
      </c>
      <c r="BS58">
        <v>7000</v>
      </c>
      <c r="BT58">
        <v>-7000</v>
      </c>
      <c r="BU58">
        <v>0</v>
      </c>
      <c r="BV58">
        <v>-13000</v>
      </c>
      <c r="BW58">
        <v>14000</v>
      </c>
      <c r="BX58">
        <v>76000</v>
      </c>
      <c r="BY58">
        <v>15000</v>
      </c>
      <c r="BZ58">
        <v>-13000</v>
      </c>
      <c r="CA58">
        <v>15000</v>
      </c>
      <c r="CB58">
        <v>668000</v>
      </c>
      <c r="CC58">
        <v>751000</v>
      </c>
      <c r="CD58">
        <v>71000</v>
      </c>
      <c r="CE58">
        <v>53000</v>
      </c>
      <c r="CF58">
        <v>116000</v>
      </c>
      <c r="CG58">
        <v>0</v>
      </c>
      <c r="CH58">
        <v>-120000</v>
      </c>
      <c r="CI58">
        <v>0</v>
      </c>
      <c r="CJ58">
        <v>2000</v>
      </c>
      <c r="CK58">
        <v>-2496000</v>
      </c>
      <c r="CL58">
        <v>29000</v>
      </c>
      <c r="CM58">
        <v>-35000</v>
      </c>
      <c r="CN58">
        <v>4190000</v>
      </c>
      <c r="CO58">
        <v>-1669000</v>
      </c>
      <c r="CP58">
        <v>18000</v>
      </c>
      <c r="CQ58">
        <v>4000</v>
      </c>
      <c r="CR58">
        <v>32000</v>
      </c>
      <c r="CS58">
        <v>1000</v>
      </c>
      <c r="CT58">
        <v>-52000</v>
      </c>
      <c r="CU58">
        <v>1355</v>
      </c>
      <c r="CV58">
        <v>7259</v>
      </c>
      <c r="CW58">
        <v>17272</v>
      </c>
      <c r="CX58">
        <v>24681</v>
      </c>
      <c r="CY58">
        <v>38512</v>
      </c>
      <c r="CZ58">
        <v>20561</v>
      </c>
      <c r="DA58">
        <v>4191</v>
      </c>
      <c r="DB58">
        <v>4744</v>
      </c>
      <c r="DC58">
        <v>9057</v>
      </c>
      <c r="DD58">
        <v>13144</v>
      </c>
      <c r="DE58">
        <v>14043</v>
      </c>
      <c r="DF58">
        <v>0</v>
      </c>
      <c r="DG58">
        <v>40183</v>
      </c>
      <c r="DH58">
        <v>59959</v>
      </c>
      <c r="DI58">
        <v>43883</v>
      </c>
      <c r="DJ58">
        <v>22050</v>
      </c>
      <c r="DK58">
        <v>1829</v>
      </c>
      <c r="DL58">
        <v>0</v>
      </c>
      <c r="DM58">
        <v>17600</v>
      </c>
      <c r="DN58">
        <v>35529</v>
      </c>
      <c r="DO58">
        <v>19788</v>
      </c>
      <c r="DP58">
        <v>0</v>
      </c>
      <c r="DQ58">
        <v>3131</v>
      </c>
      <c r="DR58">
        <v>0</v>
      </c>
      <c r="DS58">
        <v>4416</v>
      </c>
      <c r="DT58">
        <v>26775</v>
      </c>
      <c r="DU58">
        <v>0</v>
      </c>
      <c r="DV58">
        <v>0</v>
      </c>
      <c r="DW58">
        <v>423</v>
      </c>
      <c r="DX58">
        <v>983</v>
      </c>
      <c r="DY58">
        <v>866</v>
      </c>
      <c r="DZ58">
        <v>866</v>
      </c>
      <c r="EA58">
        <v>3489</v>
      </c>
      <c r="EB58">
        <v>757</v>
      </c>
      <c r="EC58">
        <v>639</v>
      </c>
      <c r="ED58">
        <v>260</v>
      </c>
      <c r="EE58">
        <v>576</v>
      </c>
      <c r="EF58">
        <v>0</v>
      </c>
      <c r="EG58">
        <v>441</v>
      </c>
      <c r="EH58">
        <v>4128</v>
      </c>
      <c r="EI58">
        <v>36052</v>
      </c>
      <c r="EJ58">
        <v>8125</v>
      </c>
      <c r="EK58">
        <v>64075</v>
      </c>
      <c r="EL58">
        <v>85397</v>
      </c>
      <c r="EM58">
        <v>87451</v>
      </c>
      <c r="EN58">
        <v>69646</v>
      </c>
      <c r="EO58">
        <v>6597</v>
      </c>
      <c r="EP58">
        <v>4744</v>
      </c>
      <c r="EQ58">
        <v>27520</v>
      </c>
      <c r="ER58">
        <v>53784</v>
      </c>
      <c r="ES58">
        <v>584951</v>
      </c>
      <c r="ET58">
        <v>539499</v>
      </c>
      <c r="EU58">
        <v>576703</v>
      </c>
      <c r="EV58">
        <v>532852</v>
      </c>
      <c r="EW58">
        <v>269985</v>
      </c>
      <c r="EX58">
        <v>246753</v>
      </c>
      <c r="EY58">
        <v>268269</v>
      </c>
      <c r="EZ58">
        <v>245027</v>
      </c>
      <c r="FA58">
        <v>138857</v>
      </c>
      <c r="FB58">
        <v>131751</v>
      </c>
      <c r="FC58">
        <v>138746</v>
      </c>
      <c r="FD58">
        <v>131328</v>
      </c>
      <c r="FE58">
        <v>128178</v>
      </c>
      <c r="FF58">
        <v>74956</v>
      </c>
      <c r="FG58">
        <v>6099</v>
      </c>
      <c r="FH58">
        <v>17634</v>
      </c>
      <c r="FI58">
        <v>29489</v>
      </c>
      <c r="FJ58">
        <v>306634</v>
      </c>
      <c r="FK58">
        <v>303179</v>
      </c>
      <c r="FL58">
        <v>16201</v>
      </c>
      <c r="FM58">
        <v>5847</v>
      </c>
      <c r="FN58">
        <v>2392</v>
      </c>
      <c r="FO58">
        <v>0</v>
      </c>
      <c r="FP58">
        <v>188201</v>
      </c>
      <c r="FQ58">
        <v>0</v>
      </c>
      <c r="FR58">
        <v>15224</v>
      </c>
      <c r="FS58">
        <v>0</v>
      </c>
      <c r="FT58">
        <v>87008</v>
      </c>
      <c r="FU58">
        <v>195664</v>
      </c>
      <c r="FV58">
        <v>127207</v>
      </c>
      <c r="FW58">
        <v>127207</v>
      </c>
      <c r="FX58">
        <v>10033</v>
      </c>
      <c r="FY58">
        <v>10033</v>
      </c>
      <c r="FZ58">
        <v>15189</v>
      </c>
      <c r="GA58">
        <v>15189</v>
      </c>
      <c r="GB58">
        <v>43235</v>
      </c>
      <c r="GC58">
        <v>43235</v>
      </c>
      <c r="GD58">
        <v>199036</v>
      </c>
      <c r="GE58">
        <v>105885</v>
      </c>
      <c r="GF58">
        <v>27839</v>
      </c>
      <c r="GG58">
        <v>99157</v>
      </c>
      <c r="GH58">
        <v>374341</v>
      </c>
      <c r="GI58">
        <v>0</v>
      </c>
      <c r="GJ58">
        <v>37372</v>
      </c>
      <c r="GK58">
        <v>32447</v>
      </c>
      <c r="GL58">
        <v>454</v>
      </c>
      <c r="GM58">
        <v>610</v>
      </c>
      <c r="GN58">
        <v>4769</v>
      </c>
      <c r="GO58">
        <v>106777</v>
      </c>
      <c r="GP58">
        <v>1011</v>
      </c>
      <c r="GQ58">
        <v>294</v>
      </c>
      <c r="GR58">
        <v>89672</v>
      </c>
      <c r="GS58">
        <v>17822</v>
      </c>
      <c r="GT58">
        <v>97431</v>
      </c>
      <c r="GU58">
        <v>8154</v>
      </c>
      <c r="GV58">
        <v>105585</v>
      </c>
      <c r="GW58">
        <v>11531</v>
      </c>
      <c r="GX58">
        <v>9432</v>
      </c>
      <c r="GY58">
        <v>16450</v>
      </c>
      <c r="GZ58">
        <v>14867</v>
      </c>
      <c r="HA58">
        <v>2364</v>
      </c>
      <c r="HB58">
        <v>3081</v>
      </c>
      <c r="HC58">
        <v>10050</v>
      </c>
      <c r="HD58">
        <v>6200</v>
      </c>
      <c r="HE58">
        <v>23144</v>
      </c>
      <c r="HF58">
        <v>12169</v>
      </c>
      <c r="HG58">
        <v>-8450</v>
      </c>
      <c r="HH58">
        <v>618</v>
      </c>
      <c r="HI58">
        <v>-10250</v>
      </c>
      <c r="HJ58">
        <v>8277</v>
      </c>
      <c r="HK58">
        <v>9805</v>
      </c>
      <c r="HL58">
        <v>14579</v>
      </c>
      <c r="HM58">
        <v>0</v>
      </c>
      <c r="HN58">
        <v>-14579</v>
      </c>
      <c r="HO58">
        <v>3539</v>
      </c>
      <c r="HP58">
        <v>0</v>
      </c>
      <c r="HQ58">
        <v>-3539</v>
      </c>
      <c r="HR58">
        <v>0</v>
      </c>
      <c r="HS58">
        <v>181420</v>
      </c>
      <c r="HT58">
        <v>181420</v>
      </c>
      <c r="HU58">
        <v>161048</v>
      </c>
      <c r="HV58">
        <v>0</v>
      </c>
      <c r="HW58">
        <v>-161048</v>
      </c>
      <c r="HX58">
        <v>2503</v>
      </c>
      <c r="HY58">
        <v>248</v>
      </c>
      <c r="HZ58">
        <v>-2255</v>
      </c>
      <c r="IA58">
        <v>598798</v>
      </c>
      <c r="IB58">
        <v>82856</v>
      </c>
      <c r="IC58">
        <v>39542</v>
      </c>
      <c r="ID58">
        <v>185424</v>
      </c>
      <c r="IE58">
        <v>290976</v>
      </c>
      <c r="IF58">
        <v>0</v>
      </c>
      <c r="IG58">
        <v>82856</v>
      </c>
      <c r="IH58">
        <v>24917</v>
      </c>
      <c r="II58">
        <v>46567</v>
      </c>
      <c r="IJ58">
        <v>35615</v>
      </c>
      <c r="IK58">
        <v>0</v>
      </c>
      <c r="IL58">
        <v>-704</v>
      </c>
      <c r="IM58">
        <v>11</v>
      </c>
      <c r="IN58">
        <v>1894</v>
      </c>
      <c r="IO58">
        <v>415</v>
      </c>
      <c r="IP58">
        <v>-1616</v>
      </c>
      <c r="IQ58">
        <v>257</v>
      </c>
      <c r="IR58">
        <v>0</v>
      </c>
      <c r="IS58">
        <v>-618</v>
      </c>
      <c r="IT58">
        <v>309</v>
      </c>
      <c r="IU58">
        <v>52</v>
      </c>
      <c r="IV58">
        <v>6939</v>
      </c>
      <c r="IW58">
        <v>18829</v>
      </c>
      <c r="IX58">
        <v>31445</v>
      </c>
      <c r="IY58">
        <v>6231</v>
      </c>
      <c r="IZ58">
        <v>-63445</v>
      </c>
      <c r="JA58">
        <v>95856</v>
      </c>
      <c r="JB58">
        <v>95856</v>
      </c>
      <c r="JC58">
        <v>87352</v>
      </c>
      <c r="JD58">
        <v>87392</v>
      </c>
      <c r="JE58">
        <v>3009109</v>
      </c>
      <c r="JF58">
        <v>2970961</v>
      </c>
      <c r="JG58">
        <v>2998010</v>
      </c>
      <c r="JH58">
        <v>2962375</v>
      </c>
      <c r="JI58">
        <v>5812937</v>
      </c>
      <c r="JJ58">
        <v>5815581</v>
      </c>
      <c r="JK58">
        <v>108.21917808219179</v>
      </c>
      <c r="JL58">
        <v>108.43373493975903</v>
      </c>
      <c r="JM58">
        <v>109.40032414910858</v>
      </c>
      <c r="JN58">
        <v>109.38566552901024</v>
      </c>
      <c r="JO58">
        <v>105.38694992412746</v>
      </c>
      <c r="JP58">
        <v>106.60024906600249</v>
      </c>
      <c r="JQ58">
        <v>106.05187319884723</v>
      </c>
      <c r="JR58">
        <v>109.51020408163265</v>
      </c>
      <c r="JS58">
        <v>108.57392825896764</v>
      </c>
      <c r="JT58">
        <v>105.63594821020561</v>
      </c>
      <c r="JU58">
        <v>106.24223602484473</v>
      </c>
      <c r="JV58">
        <v>105.57153127246586</v>
      </c>
      <c r="JW58">
        <v>0</v>
      </c>
      <c r="JX58">
        <v>5.4551986478605929E-3</v>
      </c>
      <c r="JY58">
        <v>2.575292926370606E-3</v>
      </c>
      <c r="JZ58">
        <v>7.3167701863354039E-3</v>
      </c>
      <c r="KA58">
        <v>9.7357729783520419E-4</v>
      </c>
      <c r="KB58">
        <v>3.2456020096989224E-3</v>
      </c>
      <c r="KC58">
        <v>5.4151749933208657E-3</v>
      </c>
      <c r="KD58">
        <v>91916</v>
      </c>
      <c r="KE58">
        <v>9801</v>
      </c>
      <c r="KF58">
        <v>679</v>
      </c>
      <c r="KG58">
        <v>2775</v>
      </c>
      <c r="KH58">
        <v>151</v>
      </c>
      <c r="KI58">
        <v>2926</v>
      </c>
      <c r="KJ58">
        <v>151</v>
      </c>
      <c r="KK58">
        <v>5.1606288448393711E-2</v>
      </c>
      <c r="KL58">
        <v>293685</v>
      </c>
      <c r="KM58">
        <v>278154</v>
      </c>
      <c r="KN58">
        <v>141</v>
      </c>
      <c r="KO58">
        <v>14624</v>
      </c>
      <c r="KP58">
        <v>14624</v>
      </c>
      <c r="KQ58">
        <v>277570</v>
      </c>
      <c r="KR58">
        <v>321174</v>
      </c>
      <c r="KS58">
        <v>342099</v>
      </c>
      <c r="KT58">
        <v>321962</v>
      </c>
      <c r="KU58">
        <v>269985</v>
      </c>
      <c r="KV58">
        <v>246753</v>
      </c>
      <c r="KW58">
        <v>268269</v>
      </c>
      <c r="KX58">
        <v>245027</v>
      </c>
      <c r="KY58">
        <v>11061</v>
      </c>
      <c r="KZ58">
        <v>-14829</v>
      </c>
      <c r="LA58">
        <v>555</v>
      </c>
      <c r="LB58">
        <v>-5231</v>
      </c>
      <c r="LC58">
        <v>11445</v>
      </c>
      <c r="LD58">
        <v>294431</v>
      </c>
      <c r="LE58">
        <v>342362</v>
      </c>
      <c r="LF58" s="1">
        <v>2664531.5839999998</v>
      </c>
      <c r="LG58" s="1">
        <v>99925.437030000001</v>
      </c>
      <c r="LH58" s="1">
        <v>2552379.46</v>
      </c>
      <c r="LI58" s="1">
        <v>1045524.121</v>
      </c>
      <c r="LJ58" s="1">
        <v>38777.480130000004</v>
      </c>
      <c r="LK58" s="1">
        <v>83071.79075</v>
      </c>
      <c r="LL58" s="1">
        <v>898182.66940000001</v>
      </c>
      <c r="LM58" s="1">
        <v>328719.94510000001</v>
      </c>
      <c r="LN58" s="1">
        <v>1.1895643899999999</v>
      </c>
      <c r="LO58" s="1">
        <v>1.0334617960000001</v>
      </c>
      <c r="LP58" s="1">
        <v>8.8999999999999995E-5</v>
      </c>
      <c r="LQ58" s="1">
        <v>4.1249000000000001E-2</v>
      </c>
      <c r="LR58" s="1">
        <v>-1.5510000000000001E-3</v>
      </c>
      <c r="LS58" s="1">
        <v>3.2434999999999999E-2</v>
      </c>
      <c r="LT58" s="1">
        <v>6.8009999999999998E-3</v>
      </c>
      <c r="LU58" s="1">
        <v>3.643E-3</v>
      </c>
      <c r="LV58" s="1">
        <v>2.2279999999999999E-3</v>
      </c>
      <c r="LW58" s="1">
        <v>3.4265999999999998E-2</v>
      </c>
      <c r="LX58" s="1">
        <v>3244721.8369999998</v>
      </c>
      <c r="LY58" s="1">
        <v>108396.5876</v>
      </c>
      <c r="LZ58" s="1">
        <v>3008161.5669999998</v>
      </c>
      <c r="MA58" s="1">
        <v>1098098.8060000001</v>
      </c>
      <c r="MB58" s="1">
        <v>46325.480320000002</v>
      </c>
      <c r="MC58" s="1">
        <v>85243.759820000007</v>
      </c>
      <c r="MD58" s="1">
        <v>1036994.85</v>
      </c>
      <c r="ME58" s="1">
        <v>330448.14569999999</v>
      </c>
      <c r="MF58" s="1">
        <v>22212.845299413821</v>
      </c>
      <c r="MG58" s="1">
        <v>3930.1167493573948</v>
      </c>
      <c r="MH58" s="1">
        <v>21245.436598986184</v>
      </c>
      <c r="MI58" s="1">
        <v>40760.427598365037</v>
      </c>
      <c r="MJ58" s="1">
        <v>325.43977053141225</v>
      </c>
      <c r="MK58" s="1">
        <v>3148.5789257523734</v>
      </c>
      <c r="ML58" s="1">
        <v>7503.7417394619633</v>
      </c>
      <c r="MM58" s="1">
        <v>12838.719888756008</v>
      </c>
      <c r="MN58" s="1">
        <v>26423.609768761566</v>
      </c>
      <c r="MO58" s="1">
        <v>4061.6255142805753</v>
      </c>
      <c r="MP58" s="1">
        <v>25272.814828156672</v>
      </c>
      <c r="MQ58" s="1">
        <v>42124.344711534301</v>
      </c>
      <c r="MR58" s="1">
        <v>387.13156211393937</v>
      </c>
      <c r="MS58" s="1">
        <v>3253.9360314557989</v>
      </c>
      <c r="MT58" s="1">
        <v>8926.1839650206093</v>
      </c>
      <c r="MU58" s="1">
        <v>13268.326514574706</v>
      </c>
      <c r="MV58">
        <v>5475</v>
      </c>
      <c r="MW58">
        <v>4465</v>
      </c>
      <c r="MX58">
        <v>1534000</v>
      </c>
      <c r="MY58">
        <v>585000</v>
      </c>
      <c r="MZ58">
        <v>2527000</v>
      </c>
      <c r="NA58">
        <v>1464000.0000000002</v>
      </c>
      <c r="NB58">
        <v>904000</v>
      </c>
      <c r="NC58">
        <v>2017999.9999999998</v>
      </c>
      <c r="ND58">
        <v>3168000</v>
      </c>
      <c r="NE58">
        <v>2332000</v>
      </c>
      <c r="NF58">
        <v>446000</v>
      </c>
      <c r="NG58">
        <v>110000</v>
      </c>
      <c r="NH58">
        <v>2999.9999999999886</v>
      </c>
      <c r="NI58">
        <v>565267.13947990548</v>
      </c>
      <c r="NJ58">
        <v>1408665.721040189</v>
      </c>
      <c r="NK58">
        <v>142067.1394799054</v>
      </c>
      <c r="NL58">
        <v>903932.86052009463</v>
      </c>
      <c r="NM58">
        <v>2527732.8605200946</v>
      </c>
      <c r="NN58">
        <v>3167334.2789598107</v>
      </c>
      <c r="NO58">
        <v>2000</v>
      </c>
      <c r="NP58">
        <v>1000</v>
      </c>
      <c r="NQ58">
        <v>-4000</v>
      </c>
      <c r="NR58">
        <v>-7000</v>
      </c>
      <c r="NS58">
        <v>-3000</v>
      </c>
      <c r="NT58">
        <v>1000</v>
      </c>
      <c r="NU58">
        <v>23000</v>
      </c>
      <c r="NV58">
        <v>7000</v>
      </c>
      <c r="NW58">
        <v>0</v>
      </c>
      <c r="NX58">
        <v>1000</v>
      </c>
      <c r="NY58">
        <v>0</v>
      </c>
      <c r="NZ58">
        <v>-7000</v>
      </c>
      <c r="OA58">
        <v>3000</v>
      </c>
      <c r="OB58">
        <v>0</v>
      </c>
      <c r="OC58">
        <f t="shared" si="0"/>
        <v>-3728.9209421859191</v>
      </c>
      <c r="OD58">
        <f t="shared" si="1"/>
        <v>16944.13290371378</v>
      </c>
      <c r="OE58">
        <f t="shared" si="2"/>
        <v>7495</v>
      </c>
      <c r="OF58">
        <f t="shared" si="3"/>
        <v>-5000</v>
      </c>
      <c r="OG58">
        <f t="shared" si="6"/>
        <v>-8000</v>
      </c>
      <c r="OH58">
        <f t="shared" si="6"/>
        <v>627551.07336635981</v>
      </c>
      <c r="OI58">
        <f t="shared" si="6"/>
        <v>15656.758669497678</v>
      </c>
      <c r="OJ58">
        <f t="shared" si="6"/>
        <v>25792.167964142514</v>
      </c>
      <c r="OK58">
        <f t="shared" si="6"/>
        <v>41733.61208524392</v>
      </c>
      <c r="OL58">
        <f t="shared" si="6"/>
        <v>41581.467493930366</v>
      </c>
      <c r="OM58">
        <f t="shared" si="6"/>
        <v>-11315.079579174519</v>
      </c>
      <c r="ON58">
        <f t="shared" si="6"/>
        <v>13000</v>
      </c>
      <c r="OO58">
        <f t="shared" si="6"/>
        <v>2000</v>
      </c>
      <c r="OP58">
        <f t="shared" si="6"/>
        <v>-3.3651303965598345E-11</v>
      </c>
      <c r="OQ58">
        <f t="shared" si="6"/>
        <v>72022.521084602166</v>
      </c>
      <c r="OR58">
        <f t="shared" si="6"/>
        <v>1979.3218229678459</v>
      </c>
      <c r="OS58">
        <f t="shared" si="6"/>
        <v>998.15709242978483</v>
      </c>
      <c r="OT58">
        <f t="shared" si="6"/>
        <v>27045.843428930741</v>
      </c>
      <c r="OU58">
        <f t="shared" si="6"/>
        <v>607299.73392643966</v>
      </c>
      <c r="OV58">
        <f t="shared" si="5"/>
        <v>56868.919507534243</v>
      </c>
      <c r="OW58">
        <v>0.7239263803680982</v>
      </c>
      <c r="OX58">
        <v>0.27607361963190186</v>
      </c>
      <c r="OY58">
        <v>0.2673765158237208</v>
      </c>
      <c r="OZ58">
        <v>0.68973676427092578</v>
      </c>
      <c r="PA58">
        <v>8.8731144631765753E-4</v>
      </c>
      <c r="PB58">
        <v>4.1999408459035791E-2</v>
      </c>
      <c r="PC58">
        <v>0.51624106230847799</v>
      </c>
      <c r="PD58">
        <v>0.29908069458631259</v>
      </c>
      <c r="PE58">
        <v>0.18467824310520939</v>
      </c>
      <c r="PF58">
        <v>0.35641748942172075</v>
      </c>
      <c r="PG58">
        <v>0.28462623413258109</v>
      </c>
      <c r="PH58">
        <v>6.2905500705218623E-2</v>
      </c>
      <c r="PI58">
        <v>7.9689703808180537E-2</v>
      </c>
      <c r="PJ58">
        <v>0.216361071932299</v>
      </c>
      <c r="PK58">
        <v>0.26842245277999466</v>
      </c>
      <c r="PL58">
        <v>0.42138866719872309</v>
      </c>
      <c r="PM58">
        <v>0.31018888002128225</v>
      </c>
      <c r="PN58">
        <v>0.21737193763919821</v>
      </c>
      <c r="PO58">
        <v>0.47037861915367485</v>
      </c>
      <c r="PP58">
        <v>1.6332590942835932E-2</v>
      </c>
      <c r="PQ58">
        <v>0.20905716406829994</v>
      </c>
      <c r="PR58">
        <v>8.6859688195991089E-2</v>
      </c>
      <c r="PS58">
        <v>0.79785330948121647</v>
      </c>
      <c r="PT58">
        <v>0.1967799642218247</v>
      </c>
      <c r="PU58">
        <v>5.3667262969588347E-3</v>
      </c>
      <c r="PV58">
        <v>0.26713947990543735</v>
      </c>
      <c r="PW58">
        <v>0.66572104018912526</v>
      </c>
      <c r="PX58">
        <v>6.7139479905437338E-2</v>
      </c>
      <c r="PY58">
        <v>0</v>
      </c>
      <c r="PZ58">
        <v>1</v>
      </c>
      <c r="QA58">
        <v>0</v>
      </c>
      <c r="QB58">
        <f t="shared" si="7"/>
        <v>2784</v>
      </c>
      <c r="QC58">
        <v>142</v>
      </c>
      <c r="QD58">
        <v>0.24101338543599191</v>
      </c>
      <c r="QE58">
        <v>1140870</v>
      </c>
      <c r="QF58" s="5">
        <v>100.7343</v>
      </c>
      <c r="QG58">
        <v>104.30296</v>
      </c>
      <c r="QH58">
        <v>95.722890000000007</v>
      </c>
      <c r="QI58" s="5">
        <v>103.066667</v>
      </c>
      <c r="QJ58">
        <v>110.20133270192103</v>
      </c>
      <c r="QK58" s="6">
        <v>3762.6637500000002</v>
      </c>
      <c r="QL58" s="7">
        <v>26283</v>
      </c>
      <c r="QM58">
        <v>3.438687780737789E-2</v>
      </c>
    </row>
    <row r="59" spans="1:455" ht="15.75" x14ac:dyDescent="0.25">
      <c r="A59" t="s">
        <v>413</v>
      </c>
      <c r="B59">
        <v>896000</v>
      </c>
      <c r="C59">
        <v>1051000</v>
      </c>
      <c r="D59">
        <v>-1818000</v>
      </c>
      <c r="E59">
        <v>-22000</v>
      </c>
      <c r="F59">
        <v>-86000</v>
      </c>
      <c r="G59">
        <v>63000</v>
      </c>
      <c r="H59">
        <v>-60000</v>
      </c>
      <c r="I59">
        <v>-627000</v>
      </c>
      <c r="J59">
        <v>172000</v>
      </c>
      <c r="K59">
        <v>-172000</v>
      </c>
      <c r="L59">
        <v>625000</v>
      </c>
      <c r="M59">
        <v>-2605000</v>
      </c>
      <c r="N59">
        <v>-1305000</v>
      </c>
      <c r="O59">
        <v>48000</v>
      </c>
      <c r="P59">
        <v>-644000</v>
      </c>
      <c r="Q59">
        <v>4507000</v>
      </c>
      <c r="R59">
        <v>2096000</v>
      </c>
      <c r="S59">
        <v>576000</v>
      </c>
      <c r="T59">
        <v>2201000</v>
      </c>
      <c r="U59">
        <v>3527000</v>
      </c>
      <c r="V59">
        <v>4745000</v>
      </c>
      <c r="W59">
        <v>6969000</v>
      </c>
      <c r="X59">
        <v>7649000</v>
      </c>
      <c r="Y59">
        <v>6770000</v>
      </c>
      <c r="Z59">
        <v>3867000</v>
      </c>
      <c r="AA59">
        <v>7000</v>
      </c>
      <c r="AB59">
        <v>-3950000</v>
      </c>
      <c r="AC59">
        <v>1000</v>
      </c>
      <c r="AD59">
        <v>74000</v>
      </c>
      <c r="AE59">
        <v>30000</v>
      </c>
      <c r="AF59">
        <v>49000</v>
      </c>
      <c r="AG59">
        <v>-116000</v>
      </c>
      <c r="AH59">
        <v>0</v>
      </c>
      <c r="AI59">
        <v>35000</v>
      </c>
      <c r="AJ59">
        <v>-2000</v>
      </c>
      <c r="AK59">
        <v>6000</v>
      </c>
      <c r="AL59">
        <v>8000</v>
      </c>
      <c r="AM59">
        <v>-7000</v>
      </c>
      <c r="AN59">
        <v>7000</v>
      </c>
      <c r="AO59">
        <v>-10000</v>
      </c>
      <c r="AP59">
        <v>-18000</v>
      </c>
      <c r="AQ59">
        <v>-16000</v>
      </c>
      <c r="AR59">
        <v>7000</v>
      </c>
      <c r="AS59">
        <v>-63000</v>
      </c>
      <c r="AT59">
        <v>91000</v>
      </c>
      <c r="AU59">
        <v>-8000</v>
      </c>
      <c r="AV59">
        <v>0</v>
      </c>
      <c r="AW59">
        <v>46000</v>
      </c>
      <c r="AX59">
        <v>66000</v>
      </c>
      <c r="AY59">
        <v>56000</v>
      </c>
      <c r="AZ59">
        <v>52000</v>
      </c>
      <c r="BA59">
        <v>9000</v>
      </c>
      <c r="BB59">
        <v>-15000</v>
      </c>
      <c r="BC59">
        <v>-12000</v>
      </c>
      <c r="BD59">
        <v>0</v>
      </c>
      <c r="BE59">
        <v>12000</v>
      </c>
      <c r="BF59">
        <v>0</v>
      </c>
      <c r="BG59">
        <v>-1000</v>
      </c>
      <c r="BH59">
        <v>4000</v>
      </c>
      <c r="BI59">
        <v>-40000</v>
      </c>
      <c r="BJ59">
        <v>48000</v>
      </c>
      <c r="BK59">
        <v>-5000</v>
      </c>
      <c r="BL59">
        <v>-4000</v>
      </c>
      <c r="BM59">
        <v>0</v>
      </c>
      <c r="BN59">
        <v>0</v>
      </c>
      <c r="BO59">
        <v>-16000</v>
      </c>
      <c r="BP59">
        <v>-31000</v>
      </c>
      <c r="BQ59">
        <v>31000</v>
      </c>
      <c r="BR59">
        <v>16000</v>
      </c>
      <c r="BS59">
        <v>7000</v>
      </c>
      <c r="BT59">
        <v>-6000</v>
      </c>
      <c r="BU59">
        <v>0</v>
      </c>
      <c r="BV59">
        <v>-6000</v>
      </c>
      <c r="BW59">
        <v>8000</v>
      </c>
      <c r="BX59">
        <v>-13000</v>
      </c>
      <c r="BY59">
        <v>17000</v>
      </c>
      <c r="BZ59">
        <v>36000</v>
      </c>
      <c r="CA59">
        <v>80000</v>
      </c>
      <c r="CB59">
        <v>-206000</v>
      </c>
      <c r="CC59">
        <v>-174000</v>
      </c>
      <c r="CD59">
        <v>121000</v>
      </c>
      <c r="CE59">
        <v>49000</v>
      </c>
      <c r="CF59">
        <v>136000</v>
      </c>
      <c r="CG59">
        <v>0</v>
      </c>
      <c r="CH59">
        <v>-139000</v>
      </c>
      <c r="CI59">
        <v>0</v>
      </c>
      <c r="CJ59">
        <v>2000</v>
      </c>
      <c r="CK59">
        <v>-2532000</v>
      </c>
      <c r="CL59">
        <v>71000</v>
      </c>
      <c r="CM59">
        <v>-24000</v>
      </c>
      <c r="CN59">
        <v>4316000</v>
      </c>
      <c r="CO59">
        <v>-1811000</v>
      </c>
      <c r="CP59">
        <v>43000</v>
      </c>
      <c r="CQ59">
        <v>8000</v>
      </c>
      <c r="CR59">
        <v>15000</v>
      </c>
      <c r="CS59">
        <v>-10000</v>
      </c>
      <c r="CT59">
        <v>-56000</v>
      </c>
      <c r="CU59">
        <v>1255</v>
      </c>
      <c r="CV59">
        <v>7121</v>
      </c>
      <c r="CW59">
        <v>16710</v>
      </c>
      <c r="CX59">
        <v>23596</v>
      </c>
      <c r="CY59">
        <v>39129</v>
      </c>
      <c r="CZ59">
        <v>21262</v>
      </c>
      <c r="DA59">
        <v>4605</v>
      </c>
      <c r="DB59">
        <v>5246</v>
      </c>
      <c r="DC59">
        <v>8442</v>
      </c>
      <c r="DD59">
        <v>12916</v>
      </c>
      <c r="DE59">
        <v>3524</v>
      </c>
      <c r="DF59">
        <v>0</v>
      </c>
      <c r="DG59">
        <v>31094</v>
      </c>
      <c r="DH59">
        <v>33364</v>
      </c>
      <c r="DI59">
        <v>11035</v>
      </c>
      <c r="DJ59">
        <v>2242</v>
      </c>
      <c r="DK59">
        <v>1930</v>
      </c>
      <c r="DL59">
        <v>0</v>
      </c>
      <c r="DM59">
        <v>11902</v>
      </c>
      <c r="DN59">
        <v>23879</v>
      </c>
      <c r="DO59">
        <v>20269</v>
      </c>
      <c r="DP59">
        <v>0</v>
      </c>
      <c r="DQ59">
        <v>1471</v>
      </c>
      <c r="DR59">
        <v>0</v>
      </c>
      <c r="DS59">
        <v>4099</v>
      </c>
      <c r="DT59">
        <v>25310</v>
      </c>
      <c r="DU59">
        <v>0</v>
      </c>
      <c r="DV59">
        <v>0</v>
      </c>
      <c r="DW59">
        <v>415</v>
      </c>
      <c r="DX59">
        <v>945</v>
      </c>
      <c r="DY59">
        <v>866</v>
      </c>
      <c r="DZ59">
        <v>866</v>
      </c>
      <c r="EA59">
        <v>8401</v>
      </c>
      <c r="EB59">
        <v>6138</v>
      </c>
      <c r="EC59">
        <v>555</v>
      </c>
      <c r="ED59">
        <v>444</v>
      </c>
      <c r="EE59">
        <v>304</v>
      </c>
      <c r="EF59">
        <v>0</v>
      </c>
      <c r="EG59">
        <v>6278</v>
      </c>
      <c r="EH59">
        <v>8956</v>
      </c>
      <c r="EI59">
        <v>25914</v>
      </c>
      <c r="EJ59">
        <v>7987</v>
      </c>
      <c r="EK59">
        <v>57677</v>
      </c>
      <c r="EL59">
        <v>63099</v>
      </c>
      <c r="EM59">
        <v>54818</v>
      </c>
      <c r="EN59">
        <v>49258</v>
      </c>
      <c r="EO59">
        <v>6839</v>
      </c>
      <c r="EP59">
        <v>5246</v>
      </c>
      <c r="EQ59">
        <v>27036</v>
      </c>
      <c r="ER59">
        <v>46695</v>
      </c>
      <c r="ES59">
        <v>576718</v>
      </c>
      <c r="ET59">
        <v>528753</v>
      </c>
      <c r="EU59">
        <v>583512</v>
      </c>
      <c r="EV59">
        <v>535431</v>
      </c>
      <c r="EW59">
        <v>260114</v>
      </c>
      <c r="EX59">
        <v>237420</v>
      </c>
      <c r="EY59">
        <v>269044</v>
      </c>
      <c r="EZ59">
        <v>245195</v>
      </c>
      <c r="FA59">
        <v>138458</v>
      </c>
      <c r="FB59">
        <v>130215</v>
      </c>
      <c r="FC59">
        <v>139929</v>
      </c>
      <c r="FD59">
        <v>131926</v>
      </c>
      <c r="FE59">
        <v>125669</v>
      </c>
      <c r="FF59">
        <v>72720</v>
      </c>
      <c r="FG59">
        <v>5810</v>
      </c>
      <c r="FH59">
        <v>20095</v>
      </c>
      <c r="FI59">
        <v>27044</v>
      </c>
      <c r="FJ59">
        <v>290569</v>
      </c>
      <c r="FK59">
        <v>287437</v>
      </c>
      <c r="FL59">
        <v>15394</v>
      </c>
      <c r="FM59">
        <v>5557</v>
      </c>
      <c r="FN59">
        <v>2425</v>
      </c>
      <c r="FO59">
        <v>0</v>
      </c>
      <c r="FP59">
        <v>173448</v>
      </c>
      <c r="FQ59">
        <v>0</v>
      </c>
      <c r="FR59">
        <v>14710</v>
      </c>
      <c r="FS59">
        <v>0</v>
      </c>
      <c r="FT59">
        <v>87016</v>
      </c>
      <c r="FU59">
        <v>205962</v>
      </c>
      <c r="FV59">
        <v>135722</v>
      </c>
      <c r="FW59">
        <v>135722</v>
      </c>
      <c r="FX59">
        <v>11255</v>
      </c>
      <c r="FY59">
        <v>11255</v>
      </c>
      <c r="FZ59">
        <v>15250</v>
      </c>
      <c r="GA59">
        <v>15250</v>
      </c>
      <c r="GB59">
        <v>43735</v>
      </c>
      <c r="GC59">
        <v>43735</v>
      </c>
      <c r="GD59">
        <v>202768</v>
      </c>
      <c r="GE59">
        <v>130300</v>
      </c>
      <c r="GF59">
        <v>16816</v>
      </c>
      <c r="GG59">
        <v>96277</v>
      </c>
      <c r="GH59">
        <v>349098</v>
      </c>
      <c r="GI59">
        <v>0</v>
      </c>
      <c r="GJ59">
        <v>37099</v>
      </c>
      <c r="GK59">
        <v>32155</v>
      </c>
      <c r="GL59">
        <v>451</v>
      </c>
      <c r="GM59">
        <v>642</v>
      </c>
      <c r="GN59">
        <v>4752</v>
      </c>
      <c r="GO59">
        <v>105467</v>
      </c>
      <c r="GP59">
        <v>1001</v>
      </c>
      <c r="GQ59">
        <v>294</v>
      </c>
      <c r="GR59">
        <v>89023</v>
      </c>
      <c r="GS59">
        <v>17152</v>
      </c>
      <c r="GT59">
        <v>97260</v>
      </c>
      <c r="GU59">
        <v>7775</v>
      </c>
      <c r="GV59">
        <v>105035</v>
      </c>
      <c r="GW59">
        <v>11458</v>
      </c>
      <c r="GX59">
        <v>9488</v>
      </c>
      <c r="GY59">
        <v>17513</v>
      </c>
      <c r="GZ59">
        <v>14912</v>
      </c>
      <c r="HA59">
        <v>3245</v>
      </c>
      <c r="HB59">
        <v>3920</v>
      </c>
      <c r="HC59">
        <v>10099</v>
      </c>
      <c r="HD59">
        <v>5782</v>
      </c>
      <c r="HE59">
        <v>23388</v>
      </c>
      <c r="HF59">
        <v>13427</v>
      </c>
      <c r="HG59">
        <v>-7538</v>
      </c>
      <c r="HH59">
        <v>611</v>
      </c>
      <c r="HI59">
        <v>-11731</v>
      </c>
      <c r="HJ59">
        <v>8476</v>
      </c>
      <c r="HK59">
        <v>10182</v>
      </c>
      <c r="HL59">
        <v>14579</v>
      </c>
      <c r="HM59">
        <v>0</v>
      </c>
      <c r="HN59">
        <v>-14579</v>
      </c>
      <c r="HO59">
        <v>3539</v>
      </c>
      <c r="HP59">
        <v>0</v>
      </c>
      <c r="HQ59">
        <v>-3539</v>
      </c>
      <c r="HR59">
        <v>0</v>
      </c>
      <c r="HS59">
        <v>176739</v>
      </c>
      <c r="HT59">
        <v>176739</v>
      </c>
      <c r="HU59">
        <v>156415</v>
      </c>
      <c r="HV59">
        <v>0</v>
      </c>
      <c r="HW59">
        <v>-156415</v>
      </c>
      <c r="HX59">
        <v>2454</v>
      </c>
      <c r="HY59">
        <v>248</v>
      </c>
      <c r="HZ59">
        <v>-2206</v>
      </c>
      <c r="IA59">
        <v>583615</v>
      </c>
      <c r="IB59">
        <v>108183</v>
      </c>
      <c r="IC59">
        <v>28890</v>
      </c>
      <c r="ID59">
        <v>177014</v>
      </c>
      <c r="IE59">
        <v>269528</v>
      </c>
      <c r="IF59">
        <v>0</v>
      </c>
      <c r="IG59">
        <v>108183</v>
      </c>
      <c r="IH59">
        <v>13887</v>
      </c>
      <c r="II59">
        <v>38556</v>
      </c>
      <c r="IJ59">
        <v>24417</v>
      </c>
      <c r="IK59">
        <v>0</v>
      </c>
      <c r="IL59">
        <v>2496</v>
      </c>
      <c r="IM59">
        <v>11</v>
      </c>
      <c r="IN59">
        <v>-3007</v>
      </c>
      <c r="IO59">
        <v>606</v>
      </c>
      <c r="IP59">
        <v>-107</v>
      </c>
      <c r="IQ59">
        <v>401</v>
      </c>
      <c r="IR59">
        <v>0</v>
      </c>
      <c r="IS59">
        <v>-780</v>
      </c>
      <c r="IT59">
        <v>390</v>
      </c>
      <c r="IU59">
        <v>-10</v>
      </c>
      <c r="IV59">
        <v>37560</v>
      </c>
      <c r="IW59">
        <v>8088</v>
      </c>
      <c r="IX59">
        <v>16235</v>
      </c>
      <c r="IY59">
        <v>-2411</v>
      </c>
      <c r="IZ59">
        <v>-59471</v>
      </c>
      <c r="JA59">
        <v>96783</v>
      </c>
      <c r="JB59">
        <v>96783</v>
      </c>
      <c r="JC59">
        <v>87529</v>
      </c>
      <c r="JD59">
        <v>87529</v>
      </c>
      <c r="JE59">
        <v>3023288</v>
      </c>
      <c r="JF59">
        <v>2988029</v>
      </c>
      <c r="JG59">
        <v>3009081</v>
      </c>
      <c r="JH59">
        <v>2972028</v>
      </c>
      <c r="JI59">
        <v>5820962</v>
      </c>
      <c r="JJ59">
        <v>5820163</v>
      </c>
      <c r="JK59">
        <v>108.98393724318267</v>
      </c>
      <c r="JL59">
        <v>109.05824508320727</v>
      </c>
      <c r="JM59">
        <v>109.5619208087616</v>
      </c>
      <c r="JN59">
        <v>110.16652059596845</v>
      </c>
      <c r="JO59">
        <v>106.37480798771122</v>
      </c>
      <c r="JP59">
        <v>107.55582747017438</v>
      </c>
      <c r="JQ59">
        <v>106.8953197570561</v>
      </c>
      <c r="JR59">
        <v>109.70636215334422</v>
      </c>
      <c r="JS59">
        <v>109.97420464316423</v>
      </c>
      <c r="JT59">
        <v>106.06520090978013</v>
      </c>
      <c r="JU59">
        <v>107.64232673267327</v>
      </c>
      <c r="JV59">
        <v>106.90509915014164</v>
      </c>
      <c r="JW59">
        <v>0</v>
      </c>
      <c r="JX59">
        <v>5.2091555121900335E-3</v>
      </c>
      <c r="JY59">
        <v>1.1922265084795109E-3</v>
      </c>
      <c r="JZ59">
        <v>5.2146299971647294E-3</v>
      </c>
      <c r="KA59">
        <v>6.4936720947272875E-4</v>
      </c>
      <c r="KB59">
        <v>2.2866863222275047E-3</v>
      </c>
      <c r="KC59">
        <v>5.1724851305921908E-3</v>
      </c>
      <c r="KD59">
        <v>88862</v>
      </c>
      <c r="KE59">
        <v>9428</v>
      </c>
      <c r="KF59">
        <v>903</v>
      </c>
      <c r="KG59">
        <v>2787</v>
      </c>
      <c r="KH59">
        <v>145</v>
      </c>
      <c r="KI59">
        <v>2932</v>
      </c>
      <c r="KJ59">
        <v>145</v>
      </c>
      <c r="KK59">
        <v>4.9454297407912691E-2</v>
      </c>
      <c r="KL59">
        <v>301884</v>
      </c>
      <c r="KM59">
        <v>282394</v>
      </c>
      <c r="KN59">
        <v>149</v>
      </c>
      <c r="KO59">
        <v>15003</v>
      </c>
      <c r="KP59">
        <v>15003</v>
      </c>
      <c r="KQ59">
        <v>279886</v>
      </c>
      <c r="KR59">
        <v>326852</v>
      </c>
      <c r="KS59">
        <v>347870</v>
      </c>
      <c r="KT59">
        <v>323212</v>
      </c>
      <c r="KU59">
        <v>260114</v>
      </c>
      <c r="KV59">
        <v>237420</v>
      </c>
      <c r="KW59">
        <v>269044</v>
      </c>
      <c r="KX59">
        <v>245195</v>
      </c>
      <c r="KY59">
        <v>5440</v>
      </c>
      <c r="KZ59">
        <v>-88</v>
      </c>
      <c r="LA59">
        <v>-1235</v>
      </c>
      <c r="LB59">
        <v>-7589</v>
      </c>
      <c r="LC59">
        <v>3471</v>
      </c>
      <c r="LD59">
        <v>299153</v>
      </c>
      <c r="LE59">
        <v>351631</v>
      </c>
      <c r="LF59" s="1">
        <v>2684517.8969999999</v>
      </c>
      <c r="LG59" s="1">
        <v>99734.780589999995</v>
      </c>
      <c r="LH59" s="1">
        <v>2576140.3530000001</v>
      </c>
      <c r="LI59" s="1">
        <v>1052392.264</v>
      </c>
      <c r="LJ59" s="1">
        <v>38838.123720000003</v>
      </c>
      <c r="LK59" s="1">
        <v>85858.516480000006</v>
      </c>
      <c r="LL59" s="1">
        <v>903784.89890000003</v>
      </c>
      <c r="LM59" s="1">
        <v>330306.94459999999</v>
      </c>
      <c r="LN59" s="1">
        <v>1.1879598149999999</v>
      </c>
      <c r="LO59" s="1">
        <v>1.0398917080000001</v>
      </c>
      <c r="LP59" s="1">
        <v>5.6800000000000004E-4</v>
      </c>
      <c r="LQ59" s="1">
        <v>3.9773999999999997E-2</v>
      </c>
      <c r="LR59" s="1">
        <v>-1.2409999999999999E-3</v>
      </c>
      <c r="LS59" s="1">
        <v>3.1296999999999998E-2</v>
      </c>
      <c r="LT59" s="1">
        <v>6.5050000000000004E-3</v>
      </c>
      <c r="LU59" s="1">
        <v>4.3200000000000001E-3</v>
      </c>
      <c r="LV59" s="1">
        <v>1.8309999999999999E-3</v>
      </c>
      <c r="LW59" s="1">
        <v>3.3038999999999999E-2</v>
      </c>
      <c r="LX59" s="1">
        <v>3264191.7570000002</v>
      </c>
      <c r="LY59" s="1">
        <v>108815.2819</v>
      </c>
      <c r="LZ59" s="1">
        <v>3032287.986</v>
      </c>
      <c r="MA59" s="1">
        <v>1111753.159</v>
      </c>
      <c r="MB59" s="1">
        <v>46335.70579</v>
      </c>
      <c r="MC59" s="1">
        <v>88673.489369999996</v>
      </c>
      <c r="MD59" s="1">
        <v>1042211.5110000001</v>
      </c>
      <c r="ME59" s="1">
        <v>334142.26199999999</v>
      </c>
      <c r="MF59" s="1">
        <v>21499.766939712081</v>
      </c>
      <c r="MG59" s="1">
        <v>3783.7778924312138</v>
      </c>
      <c r="MH59" s="1">
        <v>20593.390090140158</v>
      </c>
      <c r="MI59" s="1">
        <v>39589.911414936927</v>
      </c>
      <c r="MJ59" s="1">
        <v>312.89109824564969</v>
      </c>
      <c r="MK59" s="1">
        <v>3145.5958660400056</v>
      </c>
      <c r="ML59" s="1">
        <v>7246.8019676714157</v>
      </c>
      <c r="MM59" s="1">
        <v>12447.577766158876</v>
      </c>
      <c r="MN59" s="1">
        <v>25540.859156243478</v>
      </c>
      <c r="MO59" s="1">
        <v>3934.7192552529355</v>
      </c>
      <c r="MP59" s="1">
        <v>24464.119881705734</v>
      </c>
      <c r="MQ59" s="1">
        <v>41169.22060084746</v>
      </c>
      <c r="MR59" s="1">
        <v>371.70205118704882</v>
      </c>
      <c r="MS59" s="1">
        <v>3271.0790578140809</v>
      </c>
      <c r="MT59" s="1">
        <v>8608.90952485657</v>
      </c>
      <c r="MU59" s="1">
        <v>12944.13290371378</v>
      </c>
      <c r="MV59">
        <v>5973</v>
      </c>
      <c r="MW59">
        <v>5495</v>
      </c>
      <c r="MX59">
        <v>1625000</v>
      </c>
      <c r="MY59">
        <v>576000</v>
      </c>
      <c r="MZ59">
        <v>2325000</v>
      </c>
      <c r="NA59">
        <v>1460000</v>
      </c>
      <c r="NB59">
        <v>960000</v>
      </c>
      <c r="NC59">
        <v>2012000</v>
      </c>
      <c r="ND59">
        <v>3218000</v>
      </c>
      <c r="NE59">
        <v>2419000</v>
      </c>
      <c r="NF59">
        <v>461000</v>
      </c>
      <c r="NG59">
        <v>112000</v>
      </c>
      <c r="NH59">
        <v>3000.0000000000055</v>
      </c>
      <c r="NI59">
        <v>547000</v>
      </c>
      <c r="NJ59">
        <v>1404000</v>
      </c>
      <c r="NK59">
        <v>144999.99999999994</v>
      </c>
      <c r="NL59">
        <v>960000</v>
      </c>
      <c r="NM59">
        <v>2324000</v>
      </c>
      <c r="NN59">
        <v>3218000</v>
      </c>
      <c r="NO59">
        <v>44000</v>
      </c>
      <c r="NP59">
        <v>2000</v>
      </c>
      <c r="NQ59">
        <v>7000</v>
      </c>
      <c r="NR59">
        <v>3000</v>
      </c>
      <c r="NS59">
        <v>45000</v>
      </c>
      <c r="NT59">
        <v>7000</v>
      </c>
      <c r="NU59">
        <v>-18000</v>
      </c>
      <c r="NV59">
        <v>20000</v>
      </c>
      <c r="NW59">
        <v>0</v>
      </c>
      <c r="NX59">
        <v>0</v>
      </c>
      <c r="NY59">
        <v>0</v>
      </c>
      <c r="NZ59">
        <v>-7000</v>
      </c>
      <c r="OA59">
        <v>-1000</v>
      </c>
      <c r="OB59">
        <v>1000</v>
      </c>
      <c r="OC59">
        <f t="shared" si="0"/>
        <v>-17138.918672369924</v>
      </c>
      <c r="OD59">
        <f t="shared" si="1"/>
        <v>-29145.868638666507</v>
      </c>
      <c r="OE59">
        <f t="shared" si="2"/>
        <v>-8335</v>
      </c>
      <c r="OF59">
        <f t="shared" si="3"/>
        <v>47000</v>
      </c>
      <c r="OG59">
        <f t="shared" si="6"/>
        <v>-11000</v>
      </c>
      <c r="OH59">
        <f t="shared" si="6"/>
        <v>-209000</v>
      </c>
      <c r="OI59">
        <f t="shared" si="6"/>
        <v>-7000.0000000002328</v>
      </c>
      <c r="OJ59">
        <f t="shared" si="6"/>
        <v>11000</v>
      </c>
      <c r="OK59">
        <f t="shared" si="6"/>
        <v>-12999.999999999767</v>
      </c>
      <c r="OL59">
        <f t="shared" si="6"/>
        <v>68000</v>
      </c>
      <c r="OM59">
        <f t="shared" si="6"/>
        <v>67000</v>
      </c>
      <c r="ON59">
        <f t="shared" si="6"/>
        <v>15000</v>
      </c>
      <c r="OO59">
        <f t="shared" si="6"/>
        <v>2000</v>
      </c>
      <c r="OP59">
        <f t="shared" si="6"/>
        <v>1.6825651982799172E-11</v>
      </c>
      <c r="OQ59">
        <f t="shared" si="6"/>
        <v>-11267.139479905483</v>
      </c>
      <c r="OR59">
        <f t="shared" si="6"/>
        <v>-3665.7210401890334</v>
      </c>
      <c r="OS59">
        <f t="shared" si="6"/>
        <v>1932.8605200945458</v>
      </c>
      <c r="OT59">
        <f t="shared" si="6"/>
        <v>73206.058152275291</v>
      </c>
      <c r="OU59">
        <f t="shared" si="6"/>
        <v>-174586.99188142811</v>
      </c>
      <c r="OV59">
        <f t="shared" si="5"/>
        <v>59000.721040189266</v>
      </c>
      <c r="OW59">
        <v>0.73830077237619263</v>
      </c>
      <c r="OX59">
        <v>0.26169922762380737</v>
      </c>
      <c r="OY59">
        <v>0.27218599376240432</v>
      </c>
      <c r="OZ59">
        <v>0.68585199886589165</v>
      </c>
      <c r="PA59">
        <v>8.5058123050751346E-4</v>
      </c>
      <c r="PB59">
        <v>4.1111426141196485E-2</v>
      </c>
      <c r="PC59">
        <v>0.48998946259220233</v>
      </c>
      <c r="PD59">
        <v>0.30769230769230771</v>
      </c>
      <c r="PE59">
        <v>0.20231822971548999</v>
      </c>
      <c r="PF59">
        <v>0.33357245337159253</v>
      </c>
      <c r="PG59">
        <v>0.2886657101865136</v>
      </c>
      <c r="PH59">
        <v>6.6140602582496419E-2</v>
      </c>
      <c r="PI59">
        <v>7.8479196556671446E-2</v>
      </c>
      <c r="PJ59">
        <v>0.23314203730272598</v>
      </c>
      <c r="PK59">
        <v>0.26304092038174925</v>
      </c>
      <c r="PL59">
        <v>0.42070858935808603</v>
      </c>
      <c r="PM59">
        <v>0.31625049026016472</v>
      </c>
      <c r="PN59">
        <v>0.21565731166912852</v>
      </c>
      <c r="PO59">
        <v>0.47533234859675039</v>
      </c>
      <c r="PP59">
        <v>1.654357459379616E-2</v>
      </c>
      <c r="PQ59">
        <v>0.20738552437223043</v>
      </c>
      <c r="PR59">
        <v>8.5081240768094535E-2</v>
      </c>
      <c r="PS59">
        <v>0.80034722222222221</v>
      </c>
      <c r="PT59">
        <v>0.19444444444444445</v>
      </c>
      <c r="PU59">
        <v>5.2083333333333426E-3</v>
      </c>
      <c r="PV59">
        <v>0.26097328244274809</v>
      </c>
      <c r="PW59">
        <v>0.66984732824427484</v>
      </c>
      <c r="PX59">
        <v>6.9179389312977069E-2</v>
      </c>
      <c r="PY59">
        <v>0</v>
      </c>
      <c r="PZ59">
        <v>0</v>
      </c>
      <c r="QA59">
        <v>1</v>
      </c>
      <c r="QB59">
        <f t="shared" si="7"/>
        <v>2780</v>
      </c>
      <c r="QC59">
        <v>152</v>
      </c>
      <c r="QD59">
        <v>0.24064678337751999</v>
      </c>
      <c r="QE59">
        <v>1146988</v>
      </c>
      <c r="QF59" s="5">
        <v>100.605133</v>
      </c>
      <c r="QG59">
        <v>104.57684</v>
      </c>
      <c r="QH59">
        <v>95.723010000000002</v>
      </c>
      <c r="QI59" s="5">
        <v>103.166667</v>
      </c>
      <c r="QJ59">
        <v>110.30825508129897</v>
      </c>
      <c r="QK59" s="6">
        <v>3762.6637500000002</v>
      </c>
      <c r="QL59" s="7">
        <v>24325</v>
      </c>
      <c r="QM59">
        <v>3.438687780737789E-2</v>
      </c>
    </row>
    <row r="60" spans="1:455" ht="15.75" x14ac:dyDescent="0.25">
      <c r="A60" t="s">
        <v>414</v>
      </c>
      <c r="B60">
        <v>850000</v>
      </c>
      <c r="C60">
        <v>1135000</v>
      </c>
      <c r="D60">
        <v>-1874000</v>
      </c>
      <c r="E60">
        <v>-36000</v>
      </c>
      <c r="F60">
        <v>-54000</v>
      </c>
      <c r="G60">
        <v>62000</v>
      </c>
      <c r="H60">
        <v>-64000</v>
      </c>
      <c r="I60">
        <v>-571000</v>
      </c>
      <c r="J60">
        <v>141000</v>
      </c>
      <c r="K60">
        <v>-141000</v>
      </c>
      <c r="L60">
        <v>573000</v>
      </c>
      <c r="M60">
        <v>-2590000</v>
      </c>
      <c r="N60">
        <v>-1331000</v>
      </c>
      <c r="O60">
        <v>42000</v>
      </c>
      <c r="P60">
        <v>-623000</v>
      </c>
      <c r="Q60">
        <v>4501000</v>
      </c>
      <c r="R60">
        <v>2207000</v>
      </c>
      <c r="S60">
        <v>591000</v>
      </c>
      <c r="T60">
        <v>2371000</v>
      </c>
      <c r="U60">
        <v>3714000</v>
      </c>
      <c r="V60">
        <v>4848000</v>
      </c>
      <c r="W60">
        <v>7248000</v>
      </c>
      <c r="X60">
        <v>7862000</v>
      </c>
      <c r="Y60">
        <v>6918000</v>
      </c>
      <c r="Z60">
        <v>3857000</v>
      </c>
      <c r="AA60">
        <v>7000</v>
      </c>
      <c r="AB60">
        <v>-3946000</v>
      </c>
      <c r="AC60">
        <v>1000</v>
      </c>
      <c r="AD60">
        <v>81000</v>
      </c>
      <c r="AE60">
        <v>-52000</v>
      </c>
      <c r="AF60">
        <v>65000</v>
      </c>
      <c r="AG60">
        <v>-4000</v>
      </c>
      <c r="AH60">
        <v>-9000</v>
      </c>
      <c r="AI60">
        <v>-3000</v>
      </c>
      <c r="AJ60">
        <v>-1000</v>
      </c>
      <c r="AK60">
        <v>-6000</v>
      </c>
      <c r="AL60">
        <v>26000</v>
      </c>
      <c r="AM60">
        <v>-37000</v>
      </c>
      <c r="AN60">
        <v>37000</v>
      </c>
      <c r="AO60">
        <v>-20000</v>
      </c>
      <c r="AP60">
        <v>-1000</v>
      </c>
      <c r="AQ60">
        <v>-30000</v>
      </c>
      <c r="AR60">
        <v>-7000</v>
      </c>
      <c r="AS60">
        <v>19000</v>
      </c>
      <c r="AT60">
        <v>18000</v>
      </c>
      <c r="AU60">
        <v>1000</v>
      </c>
      <c r="AV60">
        <v>6000</v>
      </c>
      <c r="AW60">
        <v>18000</v>
      </c>
      <c r="AX60">
        <v>54000</v>
      </c>
      <c r="AY60">
        <v>15000</v>
      </c>
      <c r="AZ60">
        <v>-6000</v>
      </c>
      <c r="BA60">
        <v>19000</v>
      </c>
      <c r="BB60">
        <v>11000</v>
      </c>
      <c r="BC60">
        <v>35000</v>
      </c>
      <c r="BD60">
        <v>0</v>
      </c>
      <c r="BE60">
        <v>-33000</v>
      </c>
      <c r="BF60">
        <v>0</v>
      </c>
      <c r="BG60">
        <v>-1000</v>
      </c>
      <c r="BH60">
        <v>2000</v>
      </c>
      <c r="BI60">
        <v>20000</v>
      </c>
      <c r="BJ60">
        <v>-53000</v>
      </c>
      <c r="BK60">
        <v>-5000</v>
      </c>
      <c r="BL60">
        <v>35000</v>
      </c>
      <c r="BM60">
        <v>-1000</v>
      </c>
      <c r="BN60">
        <v>2000</v>
      </c>
      <c r="BO60">
        <v>30000</v>
      </c>
      <c r="BP60">
        <v>7000</v>
      </c>
      <c r="BQ60">
        <v>-7000</v>
      </c>
      <c r="BR60">
        <v>-31000</v>
      </c>
      <c r="BS60">
        <v>16000</v>
      </c>
      <c r="BT60">
        <v>5000</v>
      </c>
      <c r="BU60">
        <v>0</v>
      </c>
      <c r="BV60">
        <v>3000</v>
      </c>
      <c r="BW60">
        <v>-25000</v>
      </c>
      <c r="BX60">
        <v>110000</v>
      </c>
      <c r="BY60">
        <v>9000</v>
      </c>
      <c r="BZ60">
        <v>152000</v>
      </c>
      <c r="CA60">
        <v>133000</v>
      </c>
      <c r="CB60">
        <v>89000</v>
      </c>
      <c r="CC60">
        <v>284000</v>
      </c>
      <c r="CD60">
        <v>194000</v>
      </c>
      <c r="CE60">
        <v>137000</v>
      </c>
      <c r="CF60">
        <v>-45000</v>
      </c>
      <c r="CG60">
        <v>0</v>
      </c>
      <c r="CH60">
        <v>38000</v>
      </c>
      <c r="CI60">
        <v>0</v>
      </c>
      <c r="CJ60">
        <v>7000</v>
      </c>
      <c r="CK60">
        <v>-2651000</v>
      </c>
      <c r="CL60">
        <v>57000</v>
      </c>
      <c r="CM60">
        <v>26000</v>
      </c>
      <c r="CN60">
        <v>4385000</v>
      </c>
      <c r="CO60">
        <v>-1795000</v>
      </c>
      <c r="CP60">
        <v>50000</v>
      </c>
      <c r="CQ60">
        <v>6000</v>
      </c>
      <c r="CR60">
        <v>16000</v>
      </c>
      <c r="CS60">
        <v>-18000</v>
      </c>
      <c r="CT60">
        <v>-58000</v>
      </c>
      <c r="CU60">
        <v>1023</v>
      </c>
      <c r="CV60">
        <v>6875</v>
      </c>
      <c r="CW60">
        <v>16673</v>
      </c>
      <c r="CX60">
        <v>24840</v>
      </c>
      <c r="CY60">
        <v>38778</v>
      </c>
      <c r="CZ60">
        <v>20851</v>
      </c>
      <c r="DA60">
        <v>4127</v>
      </c>
      <c r="DB60">
        <v>3299</v>
      </c>
      <c r="DC60">
        <v>8163</v>
      </c>
      <c r="DD60">
        <v>12898</v>
      </c>
      <c r="DE60">
        <v>4532</v>
      </c>
      <c r="DF60">
        <v>0</v>
      </c>
      <c r="DG60">
        <v>7270</v>
      </c>
      <c r="DH60">
        <v>14948</v>
      </c>
      <c r="DI60">
        <v>9705</v>
      </c>
      <c r="DJ60">
        <v>1432</v>
      </c>
      <c r="DK60">
        <v>1929</v>
      </c>
      <c r="DL60">
        <v>0</v>
      </c>
      <c r="DM60">
        <v>10565</v>
      </c>
      <c r="DN60">
        <v>17622</v>
      </c>
      <c r="DO60">
        <v>20002</v>
      </c>
      <c r="DP60">
        <v>0</v>
      </c>
      <c r="DQ60">
        <v>1448</v>
      </c>
      <c r="DR60">
        <v>0</v>
      </c>
      <c r="DS60">
        <v>4385</v>
      </c>
      <c r="DT60">
        <v>25611</v>
      </c>
      <c r="DU60">
        <v>0</v>
      </c>
      <c r="DV60">
        <v>0</v>
      </c>
      <c r="DW60">
        <v>836</v>
      </c>
      <c r="DX60">
        <v>1061</v>
      </c>
      <c r="DY60">
        <v>866</v>
      </c>
      <c r="DZ60">
        <v>866</v>
      </c>
      <c r="EA60">
        <v>13635</v>
      </c>
      <c r="EB60">
        <v>2762</v>
      </c>
      <c r="EC60">
        <v>964</v>
      </c>
      <c r="ED60">
        <v>170</v>
      </c>
      <c r="EE60">
        <v>149</v>
      </c>
      <c r="EF60">
        <v>0</v>
      </c>
      <c r="EG60">
        <v>2784</v>
      </c>
      <c r="EH60">
        <v>14599</v>
      </c>
      <c r="EI60">
        <v>26423</v>
      </c>
      <c r="EJ60">
        <v>7741</v>
      </c>
      <c r="EK60">
        <v>39026</v>
      </c>
      <c r="EL60">
        <v>42550</v>
      </c>
      <c r="EM60">
        <v>53832</v>
      </c>
      <c r="EN60">
        <v>48065</v>
      </c>
      <c r="EO60">
        <v>6205</v>
      </c>
      <c r="EP60">
        <v>3299</v>
      </c>
      <c r="EQ60">
        <v>22348</v>
      </c>
      <c r="ER60">
        <v>46179</v>
      </c>
      <c r="ES60">
        <v>598183</v>
      </c>
      <c r="ET60">
        <v>549611</v>
      </c>
      <c r="EU60">
        <v>585842</v>
      </c>
      <c r="EV60">
        <v>535878</v>
      </c>
      <c r="EW60">
        <v>282848</v>
      </c>
      <c r="EX60">
        <v>257762</v>
      </c>
      <c r="EY60">
        <v>273213</v>
      </c>
      <c r="EZ60">
        <v>248844</v>
      </c>
      <c r="FA60">
        <v>146653</v>
      </c>
      <c r="FB60">
        <v>136578</v>
      </c>
      <c r="FC60">
        <v>141740</v>
      </c>
      <c r="FD60">
        <v>131931</v>
      </c>
      <c r="FE60">
        <v>127945</v>
      </c>
      <c r="FF60">
        <v>72374</v>
      </c>
      <c r="FG60">
        <v>6302</v>
      </c>
      <c r="FH60">
        <v>20621</v>
      </c>
      <c r="FI60">
        <v>28648</v>
      </c>
      <c r="FJ60">
        <v>304418</v>
      </c>
      <c r="FK60">
        <v>301086</v>
      </c>
      <c r="FL60">
        <v>16196</v>
      </c>
      <c r="FM60">
        <v>5749</v>
      </c>
      <c r="FN60">
        <v>2416</v>
      </c>
      <c r="FO60">
        <v>0</v>
      </c>
      <c r="FP60">
        <v>185701</v>
      </c>
      <c r="FQ60">
        <v>0</v>
      </c>
      <c r="FR60">
        <v>14266</v>
      </c>
      <c r="FS60">
        <v>0</v>
      </c>
      <c r="FT60">
        <v>88254</v>
      </c>
      <c r="FU60">
        <v>213939</v>
      </c>
      <c r="FV60">
        <v>141814</v>
      </c>
      <c r="FW60">
        <v>141814</v>
      </c>
      <c r="FX60">
        <v>11870</v>
      </c>
      <c r="FY60">
        <v>11870</v>
      </c>
      <c r="FZ60">
        <v>15250</v>
      </c>
      <c r="GA60">
        <v>15250</v>
      </c>
      <c r="GB60">
        <v>45005</v>
      </c>
      <c r="GC60">
        <v>45005</v>
      </c>
      <c r="GD60">
        <v>202462</v>
      </c>
      <c r="GE60">
        <v>138290</v>
      </c>
      <c r="GF60">
        <v>17637</v>
      </c>
      <c r="GG60">
        <v>102827</v>
      </c>
      <c r="GH60">
        <v>364773</v>
      </c>
      <c r="GI60">
        <v>0</v>
      </c>
      <c r="GJ60">
        <v>39267</v>
      </c>
      <c r="GK60">
        <v>34358</v>
      </c>
      <c r="GL60">
        <v>459</v>
      </c>
      <c r="GM60">
        <v>634</v>
      </c>
      <c r="GN60">
        <v>4733</v>
      </c>
      <c r="GO60">
        <v>108562</v>
      </c>
      <c r="GP60">
        <v>1015</v>
      </c>
      <c r="GQ60">
        <v>294</v>
      </c>
      <c r="GR60">
        <v>90805</v>
      </c>
      <c r="GS60">
        <v>18479</v>
      </c>
      <c r="GT60">
        <v>103866</v>
      </c>
      <c r="GU60">
        <v>8113</v>
      </c>
      <c r="GV60">
        <v>111979</v>
      </c>
      <c r="GW60">
        <v>11223</v>
      </c>
      <c r="GX60">
        <v>7437</v>
      </c>
      <c r="GY60">
        <v>15421</v>
      </c>
      <c r="GZ60">
        <v>14700</v>
      </c>
      <c r="HA60">
        <v>3121</v>
      </c>
      <c r="HB60">
        <v>2457</v>
      </c>
      <c r="HC60">
        <v>7899</v>
      </c>
      <c r="HD60">
        <v>6949</v>
      </c>
      <c r="HE60">
        <v>23313</v>
      </c>
      <c r="HF60">
        <v>11282</v>
      </c>
      <c r="HG60">
        <v>-8766</v>
      </c>
      <c r="HH60">
        <v>462</v>
      </c>
      <c r="HI60">
        <v>-8472</v>
      </c>
      <c r="HJ60">
        <v>8613</v>
      </c>
      <c r="HK60">
        <v>8161</v>
      </c>
      <c r="HL60">
        <v>14579</v>
      </c>
      <c r="HM60">
        <v>0</v>
      </c>
      <c r="HN60">
        <v>-14579</v>
      </c>
      <c r="HO60">
        <v>3539</v>
      </c>
      <c r="HP60">
        <v>0</v>
      </c>
      <c r="HQ60">
        <v>-3539</v>
      </c>
      <c r="HR60">
        <v>0</v>
      </c>
      <c r="HS60">
        <v>177558</v>
      </c>
      <c r="HT60">
        <v>177558</v>
      </c>
      <c r="HU60">
        <v>157829</v>
      </c>
      <c r="HV60">
        <v>0</v>
      </c>
      <c r="HW60">
        <v>-157829</v>
      </c>
      <c r="HX60">
        <v>1860</v>
      </c>
      <c r="HY60">
        <v>248</v>
      </c>
      <c r="HZ60">
        <v>-1612</v>
      </c>
      <c r="IA60">
        <v>616081</v>
      </c>
      <c r="IB60">
        <v>114945</v>
      </c>
      <c r="IC60">
        <v>30440</v>
      </c>
      <c r="ID60">
        <v>185843</v>
      </c>
      <c r="IE60">
        <v>284853</v>
      </c>
      <c r="IF60">
        <v>0</v>
      </c>
      <c r="IG60">
        <v>114945</v>
      </c>
      <c r="IH60">
        <v>14560</v>
      </c>
      <c r="II60">
        <v>39190</v>
      </c>
      <c r="IJ60">
        <v>17885</v>
      </c>
      <c r="IK60">
        <v>0</v>
      </c>
      <c r="IL60">
        <v>2169</v>
      </c>
      <c r="IM60">
        <v>11</v>
      </c>
      <c r="IN60">
        <v>-240</v>
      </c>
      <c r="IO60">
        <v>-1838</v>
      </c>
      <c r="IP60">
        <v>-103</v>
      </c>
      <c r="IQ60">
        <v>476</v>
      </c>
      <c r="IR60">
        <v>0</v>
      </c>
      <c r="IS60">
        <v>-1026</v>
      </c>
      <c r="IT60">
        <v>513</v>
      </c>
      <c r="IU60">
        <v>37</v>
      </c>
      <c r="IV60">
        <v>44266</v>
      </c>
      <c r="IW60">
        <v>8269</v>
      </c>
      <c r="IX60">
        <v>19355</v>
      </c>
      <c r="IY60">
        <v>-13113</v>
      </c>
      <c r="IZ60">
        <v>-58776</v>
      </c>
      <c r="JA60">
        <v>96938</v>
      </c>
      <c r="JB60">
        <v>96938</v>
      </c>
      <c r="JC60">
        <v>87552</v>
      </c>
      <c r="JD60">
        <v>87552</v>
      </c>
      <c r="JE60">
        <v>3023142</v>
      </c>
      <c r="JF60">
        <v>2984992</v>
      </c>
      <c r="JG60">
        <v>3014099</v>
      </c>
      <c r="JH60">
        <v>2978118</v>
      </c>
      <c r="JI60">
        <v>5825113</v>
      </c>
      <c r="JJ60">
        <v>5822503</v>
      </c>
      <c r="JK60">
        <v>109.31143870125022</v>
      </c>
      <c r="JL60">
        <v>108.84279475982532</v>
      </c>
      <c r="JM60">
        <v>109.69743987587277</v>
      </c>
      <c r="JN60">
        <v>108.57385398981324</v>
      </c>
      <c r="JO60">
        <v>107.39385065885799</v>
      </c>
      <c r="JP60">
        <v>108.00865800865802</v>
      </c>
      <c r="JQ60">
        <v>107.71648044692739</v>
      </c>
      <c r="JR60">
        <v>109.80707395498391</v>
      </c>
      <c r="JS60">
        <v>109.50734658599828</v>
      </c>
      <c r="JT60">
        <v>107.42987111448066</v>
      </c>
      <c r="JU60">
        <v>109.2076417162543</v>
      </c>
      <c r="JV60">
        <v>108.47517730496452</v>
      </c>
      <c r="JW60">
        <v>-2.5009380472507114E-4</v>
      </c>
      <c r="JX60">
        <v>5.2091555121900335E-3</v>
      </c>
      <c r="JY60">
        <v>1.1824791754906114E-2</v>
      </c>
      <c r="JZ60">
        <v>3.9108777598276792E-3</v>
      </c>
      <c r="KA60">
        <v>8.9878754520200665E-4</v>
      </c>
      <c r="KB60">
        <v>2.1558099506229222E-3</v>
      </c>
      <c r="KC60">
        <v>4.8848846253564939E-3</v>
      </c>
      <c r="KD60">
        <v>94488</v>
      </c>
      <c r="KE60">
        <v>9816</v>
      </c>
      <c r="KF60">
        <v>742</v>
      </c>
      <c r="KG60">
        <v>2794</v>
      </c>
      <c r="KH60">
        <v>153</v>
      </c>
      <c r="KI60">
        <v>2947</v>
      </c>
      <c r="KJ60">
        <v>153</v>
      </c>
      <c r="KK60">
        <v>5.1917203936206309E-2</v>
      </c>
      <c r="KL60">
        <v>305857</v>
      </c>
      <c r="KM60">
        <v>282047</v>
      </c>
      <c r="KN60">
        <v>5588</v>
      </c>
      <c r="KO60">
        <v>15880</v>
      </c>
      <c r="KP60">
        <v>15880</v>
      </c>
      <c r="KQ60">
        <v>286380</v>
      </c>
      <c r="KR60">
        <v>323408</v>
      </c>
      <c r="KS60">
        <v>348678</v>
      </c>
      <c r="KT60">
        <v>319310</v>
      </c>
      <c r="KU60">
        <v>282848</v>
      </c>
      <c r="KV60">
        <v>257762</v>
      </c>
      <c r="KW60">
        <v>273213</v>
      </c>
      <c r="KX60">
        <v>248844</v>
      </c>
      <c r="KY60">
        <v>5734</v>
      </c>
      <c r="KZ60">
        <v>-2269</v>
      </c>
      <c r="LA60">
        <v>-3355</v>
      </c>
      <c r="LB60">
        <v>-4887</v>
      </c>
      <c r="LC60">
        <v>776</v>
      </c>
      <c r="LD60">
        <v>308518</v>
      </c>
      <c r="LE60">
        <v>349256</v>
      </c>
      <c r="LF60" s="1">
        <v>2706008.0159999998</v>
      </c>
      <c r="LG60" s="1">
        <v>99534.401970000006</v>
      </c>
      <c r="LH60" s="1">
        <v>2601217.8199999998</v>
      </c>
      <c r="LI60" s="1">
        <v>1060441.291</v>
      </c>
      <c r="LJ60" s="1">
        <v>38901.729590000003</v>
      </c>
      <c r="LK60" s="1">
        <v>88601.94068</v>
      </c>
      <c r="LL60" s="1">
        <v>909499.63470000005</v>
      </c>
      <c r="LM60" s="1">
        <v>332213.22720000002</v>
      </c>
      <c r="LN60" s="1">
        <v>1.1899563719999999</v>
      </c>
      <c r="LO60" s="1">
        <v>1.0396105790000001</v>
      </c>
      <c r="LP60" s="1">
        <v>3.3599999999999998E-4</v>
      </c>
      <c r="LQ60" s="1">
        <v>4.5266000000000001E-2</v>
      </c>
      <c r="LR60" s="1">
        <v>-1.3929999999999999E-3</v>
      </c>
      <c r="LS60" s="1">
        <v>3.5609000000000002E-2</v>
      </c>
      <c r="LT60" s="1">
        <v>6.7039999999999999E-3</v>
      </c>
      <c r="LU60" s="1">
        <v>1.1304E-2</v>
      </c>
      <c r="LV60" s="1">
        <v>2.0179999999999998E-3</v>
      </c>
      <c r="LW60" s="1">
        <v>3.7485999999999998E-2</v>
      </c>
      <c r="LX60" s="1">
        <v>3295122.0550000002</v>
      </c>
      <c r="LY60" s="1">
        <v>108580.197</v>
      </c>
      <c r="LZ60" s="1">
        <v>3067279.656</v>
      </c>
      <c r="MA60" s="1">
        <v>1119835.689</v>
      </c>
      <c r="MB60" s="1">
        <v>46488.416749999997</v>
      </c>
      <c r="MC60" s="1">
        <v>91501.717720000001</v>
      </c>
      <c r="MD60" s="1">
        <v>1050812.6140000001</v>
      </c>
      <c r="ME60" s="1">
        <v>336034.67550000001</v>
      </c>
      <c r="MF60" s="1">
        <v>22392.117013391948</v>
      </c>
      <c r="MG60" s="1">
        <v>4314.215958186951</v>
      </c>
      <c r="MH60" s="1">
        <v>21488.903488270713</v>
      </c>
      <c r="MI60" s="1">
        <v>45523.663128776003</v>
      </c>
      <c r="MJ60" s="1">
        <v>323.97665141887944</v>
      </c>
      <c r="MK60" s="1">
        <v>3713.9688702899139</v>
      </c>
      <c r="ML60" s="1">
        <v>7538.5737259802245</v>
      </c>
      <c r="MM60" s="1">
        <v>14288.168725275635</v>
      </c>
      <c r="MN60" s="1">
        <v>26645.642322655356</v>
      </c>
      <c r="MO60" s="1">
        <v>4485.1045502217767</v>
      </c>
      <c r="MP60" s="1">
        <v>25570.857633160762</v>
      </c>
      <c r="MQ60" s="1">
        <v>47326.881783507779</v>
      </c>
      <c r="MR60" s="1">
        <v>385.51808073511842</v>
      </c>
      <c r="MS60" s="1">
        <v>3861.0813276300737</v>
      </c>
      <c r="MT60" s="1">
        <v>8970.5738410219492</v>
      </c>
      <c r="MU60" s="1">
        <v>14854.131361333495</v>
      </c>
      <c r="MV60">
        <v>-3754</v>
      </c>
      <c r="MW60">
        <v>-4335</v>
      </c>
      <c r="MX60">
        <v>1767254.6374367622</v>
      </c>
      <c r="MY60">
        <v>603745.36256323766</v>
      </c>
      <c r="MZ60">
        <v>2358000</v>
      </c>
      <c r="NA60">
        <v>1491000</v>
      </c>
      <c r="NB60">
        <v>999000</v>
      </c>
      <c r="NC60">
        <v>2070000</v>
      </c>
      <c r="ND60">
        <v>3235000</v>
      </c>
      <c r="NE60">
        <v>2557000</v>
      </c>
      <c r="NF60">
        <v>476000</v>
      </c>
      <c r="NG60">
        <v>113000</v>
      </c>
      <c r="NH60">
        <v>1999.999999999995</v>
      </c>
      <c r="NI60">
        <v>576000</v>
      </c>
      <c r="NJ60">
        <v>1476000.0000000002</v>
      </c>
      <c r="NK60">
        <v>154999.99999999991</v>
      </c>
      <c r="NL60">
        <v>1000000</v>
      </c>
      <c r="NM60">
        <v>2358745.3625632375</v>
      </c>
      <c r="NN60">
        <v>3234254.6374367625</v>
      </c>
      <c r="NO60">
        <v>9000</v>
      </c>
      <c r="NP60">
        <v>10000</v>
      </c>
      <c r="NQ60">
        <v>4000</v>
      </c>
      <c r="NR60">
        <v>-7000</v>
      </c>
      <c r="NS60">
        <v>18000</v>
      </c>
      <c r="NT60">
        <v>-17000</v>
      </c>
      <c r="NU60">
        <v>2000</v>
      </c>
      <c r="NV60">
        <v>34000</v>
      </c>
      <c r="NW60">
        <v>6000</v>
      </c>
      <c r="NX60">
        <v>1000</v>
      </c>
      <c r="NY60">
        <v>0</v>
      </c>
      <c r="NZ60">
        <v>-7000</v>
      </c>
      <c r="OA60">
        <v>6000</v>
      </c>
      <c r="OB60">
        <v>2000</v>
      </c>
      <c r="OC60">
        <f t="shared" si="0"/>
        <v>-32317.259006996141</v>
      </c>
      <c r="OD60">
        <f t="shared" si="1"/>
        <v>22808.606229996956</v>
      </c>
      <c r="OE60">
        <f t="shared" si="2"/>
        <v>-925</v>
      </c>
      <c r="OF60">
        <f t="shared" si="3"/>
        <v>133254.63743676222</v>
      </c>
      <c r="OG60">
        <f t="shared" si="6"/>
        <v>17745.362563237664</v>
      </c>
      <c r="OH60">
        <f t="shared" si="6"/>
        <v>29000</v>
      </c>
      <c r="OI60">
        <f t="shared" si="6"/>
        <v>38000</v>
      </c>
      <c r="OJ60">
        <f t="shared" si="6"/>
        <v>21000</v>
      </c>
      <c r="OK60">
        <f t="shared" si="6"/>
        <v>75000</v>
      </c>
      <c r="OL60">
        <f t="shared" si="6"/>
        <v>15000</v>
      </c>
      <c r="OM60">
        <f t="shared" si="6"/>
        <v>104000</v>
      </c>
      <c r="ON60">
        <f t="shared" si="6"/>
        <v>9000</v>
      </c>
      <c r="OO60">
        <f t="shared" si="6"/>
        <v>0</v>
      </c>
      <c r="OP60">
        <f t="shared" si="6"/>
        <v>-1000.0000000000105</v>
      </c>
      <c r="OQ60">
        <f t="shared" si="6"/>
        <v>36000</v>
      </c>
      <c r="OR60">
        <f t="shared" si="6"/>
        <v>66000.000000000233</v>
      </c>
      <c r="OS60">
        <f t="shared" si="6"/>
        <v>7999.9999999999709</v>
      </c>
      <c r="OT60">
        <f t="shared" si="6"/>
        <v>72317.259006996144</v>
      </c>
      <c r="OU60">
        <f t="shared" si="6"/>
        <v>11936.756333240592</v>
      </c>
      <c r="OV60">
        <f t="shared" si="5"/>
        <v>17179.637436762452</v>
      </c>
      <c r="OW60">
        <v>0.74536256323777406</v>
      </c>
      <c r="OX60">
        <v>0.25463743676222594</v>
      </c>
      <c r="OY60">
        <v>0.26905467277134393</v>
      </c>
      <c r="OZ60">
        <v>0.68866145973606252</v>
      </c>
      <c r="PA60">
        <v>5.3864799353622406E-4</v>
      </c>
      <c r="PB60">
        <v>4.1745219499057365E-2</v>
      </c>
      <c r="PC60">
        <v>0.48638613861386137</v>
      </c>
      <c r="PD60">
        <v>0.30754950495049505</v>
      </c>
      <c r="PE60">
        <v>0.20606435643564355</v>
      </c>
      <c r="PF60">
        <v>0.32533112582781459</v>
      </c>
      <c r="PG60">
        <v>0.28559602649006621</v>
      </c>
      <c r="PH60">
        <v>6.567328918322296E-2</v>
      </c>
      <c r="PI60">
        <v>7.9470198675496692E-2</v>
      </c>
      <c r="PJ60">
        <v>0.24392935982339956</v>
      </c>
      <c r="PK60">
        <v>0.26329178326125668</v>
      </c>
      <c r="PL60">
        <v>0.41147290765708472</v>
      </c>
      <c r="PM60">
        <v>0.3252353090816586</v>
      </c>
      <c r="PN60">
        <v>0.2154935684347449</v>
      </c>
      <c r="PO60">
        <v>0.46755311461193816</v>
      </c>
      <c r="PP60">
        <v>1.6331839861251626E-2</v>
      </c>
      <c r="PQ60">
        <v>0.21332562509033098</v>
      </c>
      <c r="PR60">
        <v>8.7295852001734356E-2</v>
      </c>
      <c r="PS60">
        <v>0.80541455160744502</v>
      </c>
      <c r="PT60">
        <v>0.19120135363790186</v>
      </c>
      <c r="PU60">
        <v>3.3840947546531219E-3</v>
      </c>
      <c r="PV60">
        <v>0.26098776619845943</v>
      </c>
      <c r="PW60">
        <v>0.66878115088355239</v>
      </c>
      <c r="PX60">
        <v>7.0231082917988186E-2</v>
      </c>
      <c r="PY60">
        <v>0</v>
      </c>
      <c r="PZ60">
        <v>0</v>
      </c>
      <c r="QA60">
        <v>0</v>
      </c>
      <c r="QB60">
        <f t="shared" si="7"/>
        <v>2796</v>
      </c>
      <c r="QC60">
        <v>151</v>
      </c>
      <c r="QD60">
        <v>0.26530766572029124</v>
      </c>
      <c r="QE60">
        <v>1152348</v>
      </c>
      <c r="QF60" s="5">
        <v>100.7316</v>
      </c>
      <c r="QG60">
        <v>104.13849</v>
      </c>
      <c r="QH60">
        <v>94.890219999999999</v>
      </c>
      <c r="QI60" s="5">
        <v>103.1</v>
      </c>
      <c r="QJ60">
        <v>110.23697313863909</v>
      </c>
      <c r="QK60" s="6">
        <v>3762.6637500000002</v>
      </c>
      <c r="QL60" s="7">
        <v>26321</v>
      </c>
      <c r="QM60">
        <v>3.438687780737789E-2</v>
      </c>
    </row>
    <row r="61" spans="1:455" ht="15.75" x14ac:dyDescent="0.25">
      <c r="A61" t="s">
        <v>415</v>
      </c>
      <c r="B61">
        <v>832000</v>
      </c>
      <c r="C61">
        <v>1036000</v>
      </c>
      <c r="D61">
        <v>-1704000</v>
      </c>
      <c r="E61">
        <v>-37000</v>
      </c>
      <c r="F61">
        <v>-105000</v>
      </c>
      <c r="G61">
        <v>63000</v>
      </c>
      <c r="H61">
        <v>-36000</v>
      </c>
      <c r="I61">
        <v>-577000</v>
      </c>
      <c r="J61">
        <v>174000</v>
      </c>
      <c r="K61">
        <v>-174000</v>
      </c>
      <c r="L61">
        <v>549000</v>
      </c>
      <c r="M61">
        <v>-2577000</v>
      </c>
      <c r="N61">
        <v>-1344000</v>
      </c>
      <c r="O61">
        <v>44000</v>
      </c>
      <c r="P61">
        <v>-539000</v>
      </c>
      <c r="Q61">
        <v>4415000</v>
      </c>
      <c r="R61">
        <v>1938000</v>
      </c>
      <c r="S61">
        <v>588000</v>
      </c>
      <c r="T61">
        <v>2252000</v>
      </c>
      <c r="U61">
        <v>3347000</v>
      </c>
      <c r="V61">
        <v>4643000</v>
      </c>
      <c r="W61">
        <v>6850000</v>
      </c>
      <c r="X61">
        <v>7116000</v>
      </c>
      <c r="Y61">
        <v>6339000</v>
      </c>
      <c r="Z61">
        <v>3675000</v>
      </c>
      <c r="AA61">
        <v>8000</v>
      </c>
      <c r="AB61">
        <v>-3743000</v>
      </c>
      <c r="AC61">
        <v>1000</v>
      </c>
      <c r="AD61">
        <v>59000</v>
      </c>
      <c r="AE61">
        <v>-26000</v>
      </c>
      <c r="AF61">
        <v>-22000</v>
      </c>
      <c r="AG61">
        <v>113000</v>
      </c>
      <c r="AH61">
        <v>0</v>
      </c>
      <c r="AI61">
        <v>-68000</v>
      </c>
      <c r="AJ61">
        <v>4000</v>
      </c>
      <c r="AK61">
        <v>12000</v>
      </c>
      <c r="AL61">
        <v>-8000</v>
      </c>
      <c r="AM61">
        <v>6000</v>
      </c>
      <c r="AN61">
        <v>-6000</v>
      </c>
      <c r="AO61">
        <v>-7000</v>
      </c>
      <c r="AP61">
        <v>-10000</v>
      </c>
      <c r="AQ61">
        <v>-2000</v>
      </c>
      <c r="AR61">
        <v>1000</v>
      </c>
      <c r="AS61">
        <v>49000</v>
      </c>
      <c r="AT61">
        <v>-37000</v>
      </c>
      <c r="AU61">
        <v>3000</v>
      </c>
      <c r="AV61">
        <v>7000</v>
      </c>
      <c r="AW61">
        <v>13000</v>
      </c>
      <c r="AX61">
        <v>27000</v>
      </c>
      <c r="AY61">
        <v>11000</v>
      </c>
      <c r="AZ61">
        <v>11000</v>
      </c>
      <c r="BA61">
        <v>17000</v>
      </c>
      <c r="BB61">
        <v>14000</v>
      </c>
      <c r="BC61">
        <v>49000</v>
      </c>
      <c r="BD61">
        <v>1000</v>
      </c>
      <c r="BE61">
        <v>-50000</v>
      </c>
      <c r="BF61">
        <v>0</v>
      </c>
      <c r="BG61">
        <v>0</v>
      </c>
      <c r="BH61">
        <v>7000</v>
      </c>
      <c r="BI61">
        <v>-78000</v>
      </c>
      <c r="BJ61">
        <v>56000</v>
      </c>
      <c r="BK61">
        <v>0</v>
      </c>
      <c r="BL61">
        <v>17000</v>
      </c>
      <c r="BM61">
        <v>-3000</v>
      </c>
      <c r="BN61">
        <v>15000</v>
      </c>
      <c r="BO61">
        <v>3000</v>
      </c>
      <c r="BP61">
        <v>26000</v>
      </c>
      <c r="BQ61">
        <v>-26000</v>
      </c>
      <c r="BR61">
        <v>-19000</v>
      </c>
      <c r="BS61">
        <v>23000</v>
      </c>
      <c r="BT61">
        <v>-11000</v>
      </c>
      <c r="BU61">
        <v>2000</v>
      </c>
      <c r="BV61">
        <v>36000</v>
      </c>
      <c r="BW61">
        <v>-49000</v>
      </c>
      <c r="BX61">
        <v>-270000</v>
      </c>
      <c r="BY61">
        <v>-10000</v>
      </c>
      <c r="BZ61">
        <v>-133000</v>
      </c>
      <c r="CA61">
        <v>-394000</v>
      </c>
      <c r="CB61">
        <v>-217000</v>
      </c>
      <c r="CC61">
        <v>-408000</v>
      </c>
      <c r="CD61">
        <v>-763000</v>
      </c>
      <c r="CE61">
        <v>-592000</v>
      </c>
      <c r="CF61">
        <v>-230000</v>
      </c>
      <c r="CG61">
        <v>0</v>
      </c>
      <c r="CH61">
        <v>252000</v>
      </c>
      <c r="CI61">
        <v>0</v>
      </c>
      <c r="CJ61">
        <v>-23000</v>
      </c>
      <c r="CK61">
        <v>-2544000</v>
      </c>
      <c r="CL61">
        <v>119000</v>
      </c>
      <c r="CM61">
        <v>20000</v>
      </c>
      <c r="CN61">
        <v>3932000</v>
      </c>
      <c r="CO61">
        <v>-1504000</v>
      </c>
      <c r="CP61">
        <v>-11000</v>
      </c>
      <c r="CQ61">
        <v>16000</v>
      </c>
      <c r="CR61">
        <v>0</v>
      </c>
      <c r="CS61">
        <v>20000</v>
      </c>
      <c r="CT61">
        <v>-27000</v>
      </c>
      <c r="CU61">
        <v>1023</v>
      </c>
      <c r="CV61">
        <v>6666</v>
      </c>
      <c r="CW61">
        <v>15314</v>
      </c>
      <c r="CX61">
        <v>23862</v>
      </c>
      <c r="CY61">
        <v>38534</v>
      </c>
      <c r="CZ61">
        <v>21135</v>
      </c>
      <c r="DA61">
        <v>3666</v>
      </c>
      <c r="DB61">
        <v>3236</v>
      </c>
      <c r="DC61">
        <v>8167</v>
      </c>
      <c r="DD61">
        <v>11806</v>
      </c>
      <c r="DE61">
        <v>11826</v>
      </c>
      <c r="DF61">
        <v>0</v>
      </c>
      <c r="DG61">
        <v>94488</v>
      </c>
      <c r="DH61">
        <v>125646</v>
      </c>
      <c r="DI61">
        <v>54507</v>
      </c>
      <c r="DJ61">
        <v>41864</v>
      </c>
      <c r="DK61">
        <v>-1346</v>
      </c>
      <c r="DL61">
        <v>0</v>
      </c>
      <c r="DM61">
        <v>23413</v>
      </c>
      <c r="DN61">
        <v>15378</v>
      </c>
      <c r="DO61">
        <v>18841</v>
      </c>
      <c r="DP61">
        <v>0</v>
      </c>
      <c r="DQ61">
        <v>2541</v>
      </c>
      <c r="DR61">
        <v>0</v>
      </c>
      <c r="DS61">
        <v>4756</v>
      </c>
      <c r="DT61">
        <v>26599</v>
      </c>
      <c r="DU61">
        <v>0</v>
      </c>
      <c r="DV61">
        <v>0</v>
      </c>
      <c r="DW61">
        <v>971</v>
      </c>
      <c r="DX61">
        <v>510</v>
      </c>
      <c r="DY61">
        <v>866</v>
      </c>
      <c r="DZ61">
        <v>866</v>
      </c>
      <c r="EA61">
        <v>14789</v>
      </c>
      <c r="EB61">
        <v>200</v>
      </c>
      <c r="EC61">
        <v>229</v>
      </c>
      <c r="ED61">
        <v>150</v>
      </c>
      <c r="EE61">
        <v>241</v>
      </c>
      <c r="EF61">
        <v>0</v>
      </c>
      <c r="EG61">
        <v>109</v>
      </c>
      <c r="EH61">
        <v>15018</v>
      </c>
      <c r="EI61">
        <v>32556</v>
      </c>
      <c r="EJ61">
        <v>7532</v>
      </c>
      <c r="EK61">
        <v>127132</v>
      </c>
      <c r="EL61">
        <v>149708</v>
      </c>
      <c r="EM61">
        <v>98026</v>
      </c>
      <c r="EN61">
        <v>89748</v>
      </c>
      <c r="EO61">
        <v>2562</v>
      </c>
      <c r="EP61">
        <v>3236</v>
      </c>
      <c r="EQ61">
        <v>32660</v>
      </c>
      <c r="ER61">
        <v>42713</v>
      </c>
      <c r="ES61">
        <v>576548</v>
      </c>
      <c r="ET61">
        <v>518265</v>
      </c>
      <c r="EU61">
        <v>590744</v>
      </c>
      <c r="EV61">
        <v>531640</v>
      </c>
      <c r="EW61">
        <v>263696</v>
      </c>
      <c r="EX61">
        <v>239852</v>
      </c>
      <c r="EY61">
        <v>266530</v>
      </c>
      <c r="EZ61">
        <v>243762</v>
      </c>
      <c r="FA61">
        <v>139359</v>
      </c>
      <c r="FB61">
        <v>126794</v>
      </c>
      <c r="FC61">
        <v>142912</v>
      </c>
      <c r="FD61">
        <v>130509</v>
      </c>
      <c r="FE61">
        <v>131034</v>
      </c>
      <c r="FF61">
        <v>81058</v>
      </c>
      <c r="FG61">
        <v>5727</v>
      </c>
      <c r="FH61">
        <v>16483</v>
      </c>
      <c r="FI61">
        <v>27765</v>
      </c>
      <c r="FJ61">
        <v>300517</v>
      </c>
      <c r="FK61">
        <v>297575</v>
      </c>
      <c r="FL61">
        <v>15253</v>
      </c>
      <c r="FM61">
        <v>5373</v>
      </c>
      <c r="FN61">
        <v>2430</v>
      </c>
      <c r="FO61">
        <v>0</v>
      </c>
      <c r="FP61">
        <v>181819</v>
      </c>
      <c r="FQ61">
        <v>0</v>
      </c>
      <c r="FR61">
        <v>14422</v>
      </c>
      <c r="FS61">
        <v>0</v>
      </c>
      <c r="FT61">
        <v>89024</v>
      </c>
      <c r="FU61">
        <v>203874</v>
      </c>
      <c r="FV61">
        <v>131168</v>
      </c>
      <c r="FW61">
        <v>131168</v>
      </c>
      <c r="FX61">
        <v>11616</v>
      </c>
      <c r="FY61">
        <v>11616</v>
      </c>
      <c r="FZ61">
        <v>14968</v>
      </c>
      <c r="GA61">
        <v>14968</v>
      </c>
      <c r="GB61">
        <v>46122</v>
      </c>
      <c r="GC61">
        <v>46122</v>
      </c>
      <c r="GD61">
        <v>215495</v>
      </c>
      <c r="GE61">
        <v>108593</v>
      </c>
      <c r="GF61">
        <v>19894</v>
      </c>
      <c r="GG61">
        <v>86279</v>
      </c>
      <c r="GH61">
        <v>368721</v>
      </c>
      <c r="GI61">
        <v>0</v>
      </c>
      <c r="GJ61">
        <v>41869</v>
      </c>
      <c r="GK61">
        <v>36801</v>
      </c>
      <c r="GL61">
        <v>442</v>
      </c>
      <c r="GM61">
        <v>648</v>
      </c>
      <c r="GN61">
        <v>4862</v>
      </c>
      <c r="GO61">
        <v>116395</v>
      </c>
      <c r="GP61">
        <v>1140</v>
      </c>
      <c r="GQ61">
        <v>294</v>
      </c>
      <c r="GR61">
        <v>98354</v>
      </c>
      <c r="GS61">
        <v>18887</v>
      </c>
      <c r="GT61">
        <v>97999</v>
      </c>
      <c r="GU61">
        <v>7938</v>
      </c>
      <c r="GV61">
        <v>105937</v>
      </c>
      <c r="GW61">
        <v>10796</v>
      </c>
      <c r="GX61">
        <v>9061</v>
      </c>
      <c r="GY61">
        <v>20678</v>
      </c>
      <c r="GZ61">
        <v>14945</v>
      </c>
      <c r="HA61">
        <v>3120</v>
      </c>
      <c r="HB61">
        <v>3837</v>
      </c>
      <c r="HC61">
        <v>10120</v>
      </c>
      <c r="HD61">
        <v>5401</v>
      </c>
      <c r="HE61">
        <v>23069</v>
      </c>
      <c r="HF61">
        <v>16173</v>
      </c>
      <c r="HG61">
        <v>-6959</v>
      </c>
      <c r="HH61">
        <v>1059</v>
      </c>
      <c r="HI61">
        <v>-15277</v>
      </c>
      <c r="HJ61">
        <v>8124</v>
      </c>
      <c r="HK61">
        <v>13053</v>
      </c>
      <c r="HL61">
        <v>11588</v>
      </c>
      <c r="HM61">
        <v>0</v>
      </c>
      <c r="HN61">
        <v>-11588</v>
      </c>
      <c r="HO61">
        <v>3630</v>
      </c>
      <c r="HP61">
        <v>0</v>
      </c>
      <c r="HQ61">
        <v>-3630</v>
      </c>
      <c r="HR61">
        <v>0</v>
      </c>
      <c r="HS61">
        <v>179039</v>
      </c>
      <c r="HT61">
        <v>179039</v>
      </c>
      <c r="HU61">
        <v>159920</v>
      </c>
      <c r="HV61">
        <v>0</v>
      </c>
      <c r="HW61">
        <v>-159920</v>
      </c>
      <c r="HX61">
        <v>4149</v>
      </c>
      <c r="HY61">
        <v>248</v>
      </c>
      <c r="HZ61">
        <v>-3901</v>
      </c>
      <c r="IA61">
        <v>573282</v>
      </c>
      <c r="IB61">
        <v>90046</v>
      </c>
      <c r="IC61">
        <v>35236</v>
      </c>
      <c r="ID61">
        <v>156549</v>
      </c>
      <c r="IE61">
        <v>291452</v>
      </c>
      <c r="IF61">
        <v>0</v>
      </c>
      <c r="IG61">
        <v>90046</v>
      </c>
      <c r="IH61">
        <v>17322</v>
      </c>
      <c r="II61">
        <v>17190</v>
      </c>
      <c r="IJ61">
        <v>45669</v>
      </c>
      <c r="IK61">
        <v>0</v>
      </c>
      <c r="IL61">
        <v>-41</v>
      </c>
      <c r="IM61">
        <v>21</v>
      </c>
      <c r="IN61">
        <v>-1673</v>
      </c>
      <c r="IO61">
        <v>1790</v>
      </c>
      <c r="IP61">
        <v>-97</v>
      </c>
      <c r="IQ61">
        <v>1362</v>
      </c>
      <c r="IR61">
        <v>0</v>
      </c>
      <c r="IS61">
        <v>-842</v>
      </c>
      <c r="IT61">
        <v>421</v>
      </c>
      <c r="IU61">
        <v>-941</v>
      </c>
      <c r="IV61">
        <v>7584</v>
      </c>
      <c r="IW61">
        <v>11616</v>
      </c>
      <c r="IX61">
        <v>-124</v>
      </c>
      <c r="IY61">
        <v>19272</v>
      </c>
      <c r="IZ61">
        <v>-38349</v>
      </c>
      <c r="JA61">
        <v>97819</v>
      </c>
      <c r="JB61">
        <v>97819</v>
      </c>
      <c r="JC61">
        <v>88035</v>
      </c>
      <c r="JD61">
        <v>87994</v>
      </c>
      <c r="JE61">
        <v>2978756</v>
      </c>
      <c r="JF61">
        <v>2943002</v>
      </c>
      <c r="JG61">
        <v>3012894</v>
      </c>
      <c r="JH61">
        <v>2974305</v>
      </c>
      <c r="JI61">
        <v>5823811</v>
      </c>
      <c r="JJ61">
        <v>5824646</v>
      </c>
      <c r="JK61">
        <v>111.11738148984199</v>
      </c>
      <c r="JL61">
        <v>111.22901794327611</v>
      </c>
      <c r="JM61">
        <v>109.92080033347227</v>
      </c>
      <c r="JN61">
        <v>109.99160369437449</v>
      </c>
      <c r="JO61">
        <v>109.93690851735016</v>
      </c>
      <c r="JP61">
        <v>109.28571428571429</v>
      </c>
      <c r="JQ61">
        <v>106.55797101449276</v>
      </c>
      <c r="JR61">
        <v>109.31091058244462</v>
      </c>
      <c r="JS61">
        <v>109.82800982800983</v>
      </c>
      <c r="JT61">
        <v>109.50191570881228</v>
      </c>
      <c r="JU61">
        <v>108.63332271424022</v>
      </c>
      <c r="JV61">
        <v>106.3199711087035</v>
      </c>
      <c r="JW61">
        <v>-2.5009380472507114E-4</v>
      </c>
      <c r="JX61">
        <v>5.2091555121900335E-3</v>
      </c>
      <c r="JY61">
        <v>1.1824791754906114E-2</v>
      </c>
      <c r="JZ61">
        <v>3.9108777598276792E-3</v>
      </c>
      <c r="KA61">
        <v>1.1231065305328247E-3</v>
      </c>
      <c r="KB61">
        <v>1.7291144478346343E-3</v>
      </c>
      <c r="KC61">
        <v>4.8848846253564939E-3</v>
      </c>
      <c r="KD61">
        <v>88815</v>
      </c>
      <c r="KE61">
        <v>16831</v>
      </c>
      <c r="KF61">
        <v>837</v>
      </c>
      <c r="KG61">
        <v>2787</v>
      </c>
      <c r="KH61">
        <v>145</v>
      </c>
      <c r="KI61">
        <v>2932</v>
      </c>
      <c r="KJ61">
        <v>145</v>
      </c>
      <c r="KK61">
        <v>4.9454297407912691E-2</v>
      </c>
      <c r="KL61">
        <v>294403</v>
      </c>
      <c r="KM61">
        <v>276927</v>
      </c>
      <c r="KN61">
        <v>665</v>
      </c>
      <c r="KO61">
        <v>17914</v>
      </c>
      <c r="KP61">
        <v>17914</v>
      </c>
      <c r="KQ61">
        <v>275982</v>
      </c>
      <c r="KR61">
        <v>307992</v>
      </c>
      <c r="KS61">
        <v>341038</v>
      </c>
      <c r="KT61">
        <v>313886</v>
      </c>
      <c r="KU61">
        <v>263696</v>
      </c>
      <c r="KV61">
        <v>239852</v>
      </c>
      <c r="KW61">
        <v>266530</v>
      </c>
      <c r="KX61">
        <v>243762</v>
      </c>
      <c r="KY61">
        <v>-18584</v>
      </c>
      <c r="KZ61">
        <v>4384</v>
      </c>
      <c r="LA61">
        <v>124</v>
      </c>
      <c r="LB61">
        <v>728</v>
      </c>
      <c r="LC61">
        <v>11349</v>
      </c>
      <c r="LD61">
        <v>294095</v>
      </c>
      <c r="LE61">
        <v>336554</v>
      </c>
      <c r="LF61" s="1">
        <v>2719332.9840000002</v>
      </c>
      <c r="LG61" s="1">
        <v>99326.182100000005</v>
      </c>
      <c r="LH61" s="1">
        <v>2610361.1669999999</v>
      </c>
      <c r="LI61" s="1">
        <v>1067255.2890000001</v>
      </c>
      <c r="LJ61" s="1">
        <v>38777.938929999997</v>
      </c>
      <c r="LK61" s="1">
        <v>91286.653909999994</v>
      </c>
      <c r="LL61" s="1">
        <v>910980.40740000003</v>
      </c>
      <c r="LM61" s="1">
        <v>335498.25020000001</v>
      </c>
      <c r="LN61" s="1">
        <v>1.1959017190000001</v>
      </c>
      <c r="LO61" s="1">
        <v>1.0441676600000001</v>
      </c>
      <c r="LP61" s="1">
        <v>2.591E-3</v>
      </c>
      <c r="LQ61" s="1">
        <v>4.1898999999999999E-2</v>
      </c>
      <c r="LR61" s="1">
        <v>4.0000000000000001E-3</v>
      </c>
      <c r="LS61" s="1">
        <v>3.3382000000000002E-2</v>
      </c>
      <c r="LT61" s="1">
        <v>1.0697999999999999E-2</v>
      </c>
      <c r="LU61" s="1">
        <v>9.5060000000000006E-3</v>
      </c>
      <c r="LV61" s="1">
        <v>5.8869999999999999E-3</v>
      </c>
      <c r="LW61" s="1">
        <v>2.9919000000000001E-2</v>
      </c>
      <c r="LX61" s="1">
        <v>3327103.8760000002</v>
      </c>
      <c r="LY61" s="1">
        <v>108797.36199999999</v>
      </c>
      <c r="LZ61" s="1">
        <v>3093617.4750000001</v>
      </c>
      <c r="MA61" s="1">
        <v>1131621.845</v>
      </c>
      <c r="MB61" s="1">
        <v>46569.185369999999</v>
      </c>
      <c r="MC61" s="1">
        <v>94704.936319999993</v>
      </c>
      <c r="MD61" s="1">
        <v>1057958.929</v>
      </c>
      <c r="ME61" s="1">
        <v>340933.4179</v>
      </c>
      <c r="MF61" s="1">
        <v>20336.234769456343</v>
      </c>
      <c r="MG61" s="1">
        <v>3962.1720381410296</v>
      </c>
      <c r="MH61" s="1">
        <v>19548.218280000066</v>
      </c>
      <c r="MI61" s="1">
        <v>42213.649176162136</v>
      </c>
      <c r="MJ61" s="1">
        <v>292.38004315381397</v>
      </c>
      <c r="MK61" s="1">
        <v>3526.9632781040741</v>
      </c>
      <c r="ML61" s="1">
        <v>6834.9970494788722</v>
      </c>
      <c r="MM61" s="1">
        <v>13224.510544596787</v>
      </c>
      <c r="MN61" s="1">
        <v>24320.138118780411</v>
      </c>
      <c r="MO61" s="1">
        <v>4137.17190558315</v>
      </c>
      <c r="MP61" s="1">
        <v>23377.747844439305</v>
      </c>
      <c r="MQ61" s="1">
        <v>44078.127280334149</v>
      </c>
      <c r="MR61" s="1">
        <v>349.65779620894034</v>
      </c>
      <c r="MS61" s="1">
        <v>3682.7409930038607</v>
      </c>
      <c r="MT61" s="1">
        <v>8173.9847208317124</v>
      </c>
      <c r="MU61" s="1">
        <v>13808.606229996954</v>
      </c>
      <c r="MV61">
        <v>11217</v>
      </c>
      <c r="MW61">
        <v>9075</v>
      </c>
      <c r="MX61">
        <v>1700000</v>
      </c>
      <c r="MY61">
        <v>552000</v>
      </c>
      <c r="MZ61">
        <v>2230000</v>
      </c>
      <c r="NA61">
        <v>1429000</v>
      </c>
      <c r="NB61">
        <v>984000</v>
      </c>
      <c r="NC61">
        <v>1901999.9999999998</v>
      </c>
      <c r="ND61">
        <v>2990000</v>
      </c>
      <c r="NE61">
        <v>2224000</v>
      </c>
      <c r="NF61">
        <v>469000.00000000006</v>
      </c>
      <c r="NG61">
        <v>117000</v>
      </c>
      <c r="NH61">
        <v>1999.9999999999695</v>
      </c>
      <c r="NI61">
        <v>548716.86436307372</v>
      </c>
      <c r="NJ61">
        <v>1252353.7906137183</v>
      </c>
      <c r="NK61">
        <v>136929.34502320789</v>
      </c>
      <c r="NL61">
        <v>984070.65497679217</v>
      </c>
      <c r="NM61">
        <v>2230283.1356369257</v>
      </c>
      <c r="NN61">
        <v>2988646.2093862817</v>
      </c>
      <c r="NO61">
        <v>12000</v>
      </c>
      <c r="NP61">
        <v>0</v>
      </c>
      <c r="NQ61">
        <v>17000</v>
      </c>
      <c r="NR61">
        <v>-8000</v>
      </c>
      <c r="NS61">
        <v>2000</v>
      </c>
      <c r="NT61">
        <v>-10000</v>
      </c>
      <c r="NU61">
        <v>7000</v>
      </c>
      <c r="NV61">
        <v>21000</v>
      </c>
      <c r="NW61">
        <v>0</v>
      </c>
      <c r="NX61">
        <v>7000</v>
      </c>
      <c r="NY61">
        <v>0</v>
      </c>
      <c r="NZ61">
        <v>-8000</v>
      </c>
      <c r="OA61">
        <v>7000</v>
      </c>
      <c r="OB61">
        <v>4000</v>
      </c>
      <c r="OC61">
        <f t="shared" si="0"/>
        <v>-25000</v>
      </c>
      <c r="OD61">
        <f t="shared" si="1"/>
        <v>6000</v>
      </c>
      <c r="OE61">
        <f t="shared" si="2"/>
        <v>-6000</v>
      </c>
      <c r="OF61">
        <f t="shared" si="3"/>
        <v>-79254.637436762219</v>
      </c>
      <c r="OG61">
        <f t="shared" si="6"/>
        <v>-51745.362563237664</v>
      </c>
      <c r="OH61">
        <f t="shared" si="6"/>
        <v>-145000</v>
      </c>
      <c r="OI61">
        <f t="shared" si="6"/>
        <v>-54000</v>
      </c>
      <c r="OJ61">
        <f t="shared" si="6"/>
        <v>-17000</v>
      </c>
      <c r="OK61">
        <f t="shared" si="6"/>
        <v>-158000.00000000023</v>
      </c>
      <c r="OL61">
        <f t="shared" si="6"/>
        <v>-252000</v>
      </c>
      <c r="OM61">
        <f t="shared" si="6"/>
        <v>-354000</v>
      </c>
      <c r="ON61">
        <f t="shared" si="6"/>
        <v>-6999.9999999999418</v>
      </c>
      <c r="OO61">
        <f t="shared" si="6"/>
        <v>-3000</v>
      </c>
      <c r="OP61">
        <f t="shared" si="6"/>
        <v>-2.5465851649641991E-11</v>
      </c>
      <c r="OQ61">
        <f t="shared" si="6"/>
        <v>-19283.135636926279</v>
      </c>
      <c r="OR61">
        <f t="shared" si="6"/>
        <v>-230646.2093862819</v>
      </c>
      <c r="OS61">
        <f t="shared" si="6"/>
        <v>-22070.654976792022</v>
      </c>
      <c r="OT61">
        <f t="shared" si="6"/>
        <v>9070.6549767921679</v>
      </c>
      <c r="OU61">
        <f t="shared" si="6"/>
        <v>-134462.22692631185</v>
      </c>
      <c r="OV61">
        <f t="shared" si="5"/>
        <v>-239608.42805048078</v>
      </c>
      <c r="OW61">
        <v>0.75488454706927177</v>
      </c>
      <c r="OX61">
        <v>0.24511545293072823</v>
      </c>
      <c r="OY61">
        <v>0.29399462204959664</v>
      </c>
      <c r="OZ61">
        <v>0.66447564983567375</v>
      </c>
      <c r="PA61">
        <v>5.9755004481625333E-4</v>
      </c>
      <c r="PB61">
        <v>4.0932178069913353E-2</v>
      </c>
      <c r="PC61">
        <v>0.48029291406418262</v>
      </c>
      <c r="PD61">
        <v>0.30777514538014217</v>
      </c>
      <c r="PE61">
        <v>0.21193194055567521</v>
      </c>
      <c r="PF61">
        <v>0.32554744525547447</v>
      </c>
      <c r="PG61">
        <v>0.27766423357664233</v>
      </c>
      <c r="PH61">
        <v>6.8467153284671539E-2</v>
      </c>
      <c r="PI61">
        <v>8.0145985401459854E-2</v>
      </c>
      <c r="PJ61">
        <v>0.24817518248175183</v>
      </c>
      <c r="PK61">
        <v>0.26728499156829677</v>
      </c>
      <c r="PL61">
        <v>0.42017987633501969</v>
      </c>
      <c r="PM61">
        <v>0.31253513209668354</v>
      </c>
      <c r="PN61">
        <v>0.22535877621826211</v>
      </c>
      <c r="PO61">
        <v>0.47153445828733637</v>
      </c>
      <c r="PP61">
        <v>1.8451348367765338E-2</v>
      </c>
      <c r="PQ61">
        <v>0.19760290175051254</v>
      </c>
      <c r="PR61">
        <v>8.7052515376123643E-2</v>
      </c>
      <c r="PS61">
        <v>0.79761904761904767</v>
      </c>
      <c r="PT61">
        <v>0.19897959183673469</v>
      </c>
      <c r="PU61">
        <v>3.4013605442176353E-3</v>
      </c>
      <c r="PV61">
        <v>0.28313563692625066</v>
      </c>
      <c r="PW61">
        <v>0.64620938628158842</v>
      </c>
      <c r="PX61">
        <v>7.0654976792160928E-2</v>
      </c>
      <c r="PY61">
        <v>1</v>
      </c>
      <c r="PZ61">
        <v>0</v>
      </c>
      <c r="QA61">
        <v>0</v>
      </c>
      <c r="QB61">
        <f t="shared" si="7"/>
        <v>2775</v>
      </c>
      <c r="QC61">
        <v>157</v>
      </c>
      <c r="QD61">
        <v>0.28682968646238627</v>
      </c>
      <c r="QE61">
        <v>1155991</v>
      </c>
      <c r="QF61" s="5">
        <v>100.351463</v>
      </c>
      <c r="QG61">
        <v>104.57196999999999</v>
      </c>
      <c r="QH61">
        <v>95.451710000000006</v>
      </c>
      <c r="QI61" s="5">
        <v>103.3</v>
      </c>
      <c r="QJ61">
        <v>110.45081789739493</v>
      </c>
      <c r="QK61" s="6">
        <v>5366.1265000000003</v>
      </c>
      <c r="QL61" s="7">
        <v>24357</v>
      </c>
      <c r="QM61">
        <v>4.675629530879688E-2</v>
      </c>
    </row>
    <row r="62" spans="1:455" ht="15.75" x14ac:dyDescent="0.25"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QF62" s="5"/>
      <c r="QK62" s="6"/>
    </row>
    <row r="63" spans="1:455" ht="15.75" x14ac:dyDescent="0.25"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QF63" s="5"/>
      <c r="QK63" s="6"/>
    </row>
    <row r="64" spans="1:455" ht="15.75" x14ac:dyDescent="0.25"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QF64" s="5"/>
      <c r="QK64" s="6"/>
    </row>
    <row r="65" spans="448:453" ht="15.75" x14ac:dyDescent="0.25">
      <c r="QF65" s="5"/>
      <c r="QK65" s="6"/>
    </row>
    <row r="66" spans="448:453" ht="15.75" x14ac:dyDescent="0.25">
      <c r="QF66" s="5"/>
    </row>
    <row r="67" spans="448:453" ht="15.75" x14ac:dyDescent="0.25">
      <c r="QF67" s="5"/>
    </row>
    <row r="68" spans="448:453" ht="15.75" x14ac:dyDescent="0.25">
      <c r="QF68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6719-9B67-B546-B49B-2604F141861B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Simon Thomsen</cp:lastModifiedBy>
  <cp:revision/>
  <dcterms:created xsi:type="dcterms:W3CDTF">2021-10-14T10:24:21Z</dcterms:created>
  <dcterms:modified xsi:type="dcterms:W3CDTF">2022-08-21T09:26:27Z</dcterms:modified>
  <cp:category/>
  <cp:contentStatus/>
</cp:coreProperties>
</file>