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<sst xmlns="http://schemas.openxmlformats.org/spreadsheetml/2006/main" count="28" uniqueCount="10">
  <si>
    <t xml:space="preserve">Case1</t>
  </si>
  <si>
    <t xml:space="preserve">Investment Rate</t>
  </si>
  <si>
    <t xml:space="preserve">Time</t>
  </si>
  <si>
    <t xml:space="preserve">Return</t>
  </si>
  <si>
    <t xml:space="preserve">NAV</t>
  </si>
  <si>
    <t xml:space="preserve">Position Size</t>
  </si>
  <si>
    <t xml:space="preserve">Earning</t>
  </si>
  <si>
    <t xml:space="preserve">Case2</t>
  </si>
  <si>
    <t xml:space="preserve">Case3</t>
  </si>
  <si>
    <t xml:space="preserve">Case4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</si>
</sst>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"/>
    <numFmt numFmtId="167" formatCode="0.00%"/>
  </numFmts>
  <fonts count="5">
    <font>
      <sz val="11"/>
      <color rgb="FF000000"/>
      <name val="宋体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000000"/>
      <name val="宋体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BE33D"/>
        <bgColor rgb="FFFFCC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L34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K23" activeCellId="0" sqref="K23"/>
    </sheetView>
  </sheetViews>
  <sheetFormatPr defaultRowHeight="13.8" zeroHeight="false" outlineLevelRow="0" outlineLevelCol="0"/>
  <cols>
    <col collapsed="false" customWidth="true" hidden="false" outlineLevel="0" max="1" min="1" style="0" width="4.7"/>
    <col collapsed="false" customWidth="true" hidden="false" outlineLevel="0" max="2" min="2" style="0" width="5.81"/>
    <col collapsed="false" customWidth="true" hidden="false" outlineLevel="0" max="3" min="3" style="0" width="7.7"/>
    <col collapsed="false" customWidth="true" hidden="false" outlineLevel="0" max="4" min="4" style="0" width="12.93"/>
    <col collapsed="false" customWidth="true" hidden="false" outlineLevel="0" max="5" min="5" style="0" width="14.63"/>
    <col collapsed="false" customWidth="true" hidden="false" outlineLevel="0" max="6" min="6" style="0" width="15.23"/>
    <col collapsed="false" customWidth="true" hidden="false" outlineLevel="0" max="7" min="7" style="0" width="9.52"/>
    <col collapsed="false" customWidth="true" hidden="false" outlineLevel="0" max="8" min="8" style="0" width="8.42"/>
    <col collapsed="false" customWidth="true" hidden="false" outlineLevel="0" max="10" min="9" style="0" width="9.14"/>
    <col collapsed="false" customWidth="true" hidden="false" outlineLevel="0" max="11" min="11" style="0" width="14.5"/>
    <col collapsed="false" customWidth="true" hidden="false" outlineLevel="0" max="1025" min="12" style="0" width="9.14"/>
  </cols>
  <sheetData>
    <row r="3" customFormat="false" ht="13.8" hidden="false" customHeight="false" outlineLevel="0" collapsed="false">
      <c r="B3" s="0" t="s">
        <v>0</v>
      </c>
      <c r="C3" s="1"/>
      <c r="D3" s="2"/>
      <c r="E3" s="2"/>
      <c r="F3" s="3" t="s">
        <v>1</v>
      </c>
      <c r="G3" s="4" t="n">
        <f aca="false">0.3*1</f>
        <v>0.3</v>
      </c>
      <c r="H3" s="5"/>
      <c r="I3" s="6"/>
      <c r="J3" s="6"/>
      <c r="K3" s="6"/>
    </row>
    <row r="4" customFormat="false" ht="13.8" hidden="false" customHeight="false" outlineLevel="0" collapsed="false">
      <c r="C4" s="7" t="s">
        <v>2</v>
      </c>
      <c r="D4" s="8" t="s">
        <v>3</v>
      </c>
      <c r="E4" s="8" t="s">
        <v>4</v>
      </c>
      <c r="F4" s="8" t="s">
        <v>5</v>
      </c>
      <c r="G4" s="8" t="s">
        <v>6</v>
      </c>
      <c r="H4" s="9"/>
      <c r="I4" s="6"/>
      <c r="K4" s="10"/>
    </row>
    <row r="5" customFormat="false" ht="13.8" hidden="false" customHeight="false" outlineLevel="0" collapsed="false">
      <c r="C5" s="11" t="n">
        <v>0</v>
      </c>
      <c r="D5" s="12"/>
      <c r="E5" s="13" t="n">
        <v>1000</v>
      </c>
      <c r="F5" s="14" t="n">
        <f aca="false">E5*$G$3</f>
        <v>300</v>
      </c>
      <c r="G5" s="13"/>
      <c r="H5" s="15"/>
      <c r="J5" s="10"/>
      <c r="K5" s="10"/>
      <c r="L5" s="10"/>
    </row>
    <row r="6" customFormat="false" ht="13.8" hidden="false" customHeight="false" outlineLevel="0" collapsed="false">
      <c r="C6" s="16" t="n">
        <v>1</v>
      </c>
      <c r="D6" s="13" t="n">
        <v>0.2</v>
      </c>
      <c r="E6" s="14" t="n">
        <f aca="false">E5+F5*D6</f>
        <v>1060</v>
      </c>
      <c r="F6" s="14" t="n">
        <f aca="false">E6*$G$3</f>
        <v>318</v>
      </c>
      <c r="G6" s="14" t="n">
        <f aca="false">E6-E5</f>
        <v>60</v>
      </c>
      <c r="H6" s="15"/>
      <c r="J6" s="10"/>
      <c r="K6" s="10"/>
      <c r="L6" s="10"/>
    </row>
    <row r="7" customFormat="false" ht="13.8" hidden="false" customHeight="false" outlineLevel="0" collapsed="false">
      <c r="C7" s="16" t="n">
        <v>2</v>
      </c>
      <c r="D7" s="13" t="n">
        <v>0.4</v>
      </c>
      <c r="E7" s="14" t="n">
        <f aca="false">E6+F6*D7</f>
        <v>1187.2</v>
      </c>
      <c r="F7" s="14" t="n">
        <f aca="false">E7*$G$3</f>
        <v>356.16</v>
      </c>
      <c r="G7" s="14" t="n">
        <f aca="false">E7-E6</f>
        <v>127.2</v>
      </c>
      <c r="H7" s="15"/>
      <c r="J7" s="10"/>
      <c r="K7" s="10"/>
      <c r="L7" s="10"/>
    </row>
    <row r="8" customFormat="false" ht="13.8" hidden="false" customHeight="false" outlineLevel="0" collapsed="false">
      <c r="C8" s="16" t="n">
        <v>3</v>
      </c>
      <c r="D8" s="13" t="n">
        <v>-0.1</v>
      </c>
      <c r="E8" s="14" t="n">
        <f aca="false">E7+F7*D8</f>
        <v>1151.584</v>
      </c>
      <c r="F8" s="14" t="n">
        <f aca="false">E8*$G$3</f>
        <v>345.4752</v>
      </c>
      <c r="G8" s="14" t="n">
        <f aca="false">E8-E7</f>
        <v>-35.616</v>
      </c>
      <c r="H8" s="15"/>
      <c r="J8" s="10"/>
      <c r="K8" s="10"/>
      <c r="L8" s="10"/>
    </row>
    <row r="9" customFormat="false" ht="13.8" hidden="false" customHeight="false" outlineLevel="0" collapsed="false">
      <c r="C9" s="17" t="n">
        <v>4</v>
      </c>
      <c r="D9" s="18" t="n">
        <v>-0.3</v>
      </c>
      <c r="E9" s="19" t="n">
        <f aca="false">E8+F8*D9</f>
        <v>1047.94144</v>
      </c>
      <c r="F9" s="19" t="n">
        <f aca="false">E9*$G$3</f>
        <v>314.382432</v>
      </c>
      <c r="G9" s="19" t="n">
        <f aca="false">E9-E8</f>
        <v>-103.64256</v>
      </c>
      <c r="H9" s="20" t="n">
        <f aca="false">SUM(G6:G9)/SUM(F5:F9)</f>
        <v>0.0293396099657265</v>
      </c>
      <c r="J9" s="21"/>
      <c r="L9" s="21"/>
    </row>
    <row r="11" customFormat="false" ht="13.8" hidden="false" customHeight="false" outlineLevel="0" collapsed="false">
      <c r="B11" s="0" t="s">
        <v>7</v>
      </c>
      <c r="C11" s="1"/>
      <c r="D11" s="2"/>
      <c r="E11" s="2"/>
      <c r="F11" s="3" t="s">
        <v>1</v>
      </c>
      <c r="G11" s="3" t="n">
        <v>0.4</v>
      </c>
      <c r="H11" s="5"/>
    </row>
    <row r="12" customFormat="false" ht="13.8" hidden="false" customHeight="false" outlineLevel="0" collapsed="false">
      <c r="C12" s="7" t="s">
        <v>2</v>
      </c>
      <c r="D12" s="8" t="s">
        <v>3</v>
      </c>
      <c r="E12" s="8" t="s">
        <v>4</v>
      </c>
      <c r="F12" s="8" t="s">
        <v>5</v>
      </c>
      <c r="G12" s="8" t="s">
        <v>6</v>
      </c>
      <c r="H12" s="9"/>
    </row>
    <row r="13" customFormat="false" ht="13.8" hidden="false" customHeight="false" outlineLevel="0" collapsed="false">
      <c r="C13" s="11" t="n">
        <v>0</v>
      </c>
      <c r="D13" s="12"/>
      <c r="E13" s="13" t="n">
        <v>1000</v>
      </c>
      <c r="F13" s="14" t="n">
        <f aca="false">E13*$G$11</f>
        <v>400</v>
      </c>
      <c r="G13" s="13"/>
      <c r="H13" s="15"/>
    </row>
    <row r="14" customFormat="false" ht="13.8" hidden="false" customHeight="false" outlineLevel="0" collapsed="false">
      <c r="C14" s="16" t="n">
        <v>1</v>
      </c>
      <c r="D14" s="13" t="n">
        <f aca="false">D6</f>
        <v>0.2</v>
      </c>
      <c r="E14" s="14" t="n">
        <f aca="false">E13+F13*D14</f>
        <v>1080</v>
      </c>
      <c r="F14" s="14" t="n">
        <f aca="false">E14*$G$11</f>
        <v>432</v>
      </c>
      <c r="G14" s="14" t="n">
        <f aca="false">E14-E13</f>
        <v>80</v>
      </c>
      <c r="H14" s="15"/>
    </row>
    <row r="15" customFormat="false" ht="13.8" hidden="false" customHeight="false" outlineLevel="0" collapsed="false">
      <c r="C15" s="16" t="n">
        <v>2</v>
      </c>
      <c r="D15" s="13" t="n">
        <f aca="false">D7</f>
        <v>0.4</v>
      </c>
      <c r="E15" s="14" t="n">
        <f aca="false">E14+F14*D15</f>
        <v>1252.8</v>
      </c>
      <c r="F15" s="14" t="n">
        <f aca="false">E15*$G$11</f>
        <v>501.12</v>
      </c>
      <c r="G15" s="14" t="n">
        <f aca="false">E15-E14</f>
        <v>172.8</v>
      </c>
      <c r="H15" s="15"/>
    </row>
    <row r="16" customFormat="false" ht="13.8" hidden="false" customHeight="false" outlineLevel="0" collapsed="false">
      <c r="C16" s="16" t="n">
        <v>3</v>
      </c>
      <c r="D16" s="13" t="n">
        <f aca="false">D8</f>
        <v>-0.1</v>
      </c>
      <c r="E16" s="14" t="n">
        <f aca="false">E15+F15*D16</f>
        <v>1202.688</v>
      </c>
      <c r="F16" s="14" t="n">
        <f aca="false">E16*$G$11</f>
        <v>481.0752</v>
      </c>
      <c r="G16" s="14" t="n">
        <f aca="false">E16-E15</f>
        <v>-50.1120000000001</v>
      </c>
      <c r="H16" s="15"/>
    </row>
    <row r="17" customFormat="false" ht="13.8" hidden="false" customHeight="false" outlineLevel="0" collapsed="false">
      <c r="C17" s="17" t="n">
        <v>4</v>
      </c>
      <c r="D17" s="22" t="n">
        <f aca="false">D9</f>
        <v>-0.3</v>
      </c>
      <c r="E17" s="19" t="n">
        <f aca="false">E16+F16*D17</f>
        <v>1058.36544</v>
      </c>
      <c r="F17" s="19" t="n">
        <f aca="false">E17*$G$11</f>
        <v>423.346176</v>
      </c>
      <c r="G17" s="19" t="n">
        <f aca="false">E17-E16</f>
        <v>-144.32256</v>
      </c>
      <c r="H17" s="23" t="n">
        <f aca="false">SUM(G14:G17)/SUM(F13:F17)</f>
        <v>0.0260846304904262</v>
      </c>
    </row>
    <row r="19" customFormat="false" ht="13.8" hidden="false" customHeight="false" outlineLevel="0" collapsed="false">
      <c r="B19" s="0" t="s">
        <v>8</v>
      </c>
      <c r="C19" s="1"/>
      <c r="D19" s="2"/>
      <c r="E19" s="2"/>
      <c r="F19" s="3" t="s">
        <v>1</v>
      </c>
      <c r="G19" s="3" t="n">
        <v>0.5</v>
      </c>
      <c r="H19" s="5"/>
    </row>
    <row r="20" customFormat="false" ht="13.8" hidden="false" customHeight="false" outlineLevel="0" collapsed="false">
      <c r="C20" s="7" t="s">
        <v>2</v>
      </c>
      <c r="D20" s="8" t="s">
        <v>3</v>
      </c>
      <c r="E20" s="8" t="s">
        <v>4</v>
      </c>
      <c r="F20" s="8" t="s">
        <v>5</v>
      </c>
      <c r="G20" s="8" t="s">
        <v>6</v>
      </c>
      <c r="H20" s="9"/>
    </row>
    <row r="21" customFormat="false" ht="13.8" hidden="false" customHeight="false" outlineLevel="0" collapsed="false">
      <c r="C21" s="24" t="n">
        <v>0</v>
      </c>
      <c r="D21" s="25"/>
      <c r="E21" s="2" t="n">
        <v>1000</v>
      </c>
      <c r="F21" s="26" t="n">
        <f aca="false">E21*$G$19</f>
        <v>500</v>
      </c>
      <c r="G21" s="2"/>
      <c r="H21" s="5"/>
    </row>
    <row r="22" customFormat="false" ht="13.8" hidden="false" customHeight="false" outlineLevel="0" collapsed="false">
      <c r="C22" s="16" t="n">
        <v>1</v>
      </c>
      <c r="D22" s="13" t="n">
        <f aca="false">D14</f>
        <v>0.2</v>
      </c>
      <c r="E22" s="14" t="n">
        <f aca="false">E21+F21*D22</f>
        <v>1100</v>
      </c>
      <c r="F22" s="14" t="n">
        <f aca="false">E22*$G$19</f>
        <v>550</v>
      </c>
      <c r="G22" s="14" t="n">
        <f aca="false">E22-E21</f>
        <v>100</v>
      </c>
      <c r="H22" s="15"/>
    </row>
    <row r="23" customFormat="false" ht="13.8" hidden="false" customHeight="false" outlineLevel="0" collapsed="false">
      <c r="C23" s="16" t="n">
        <v>2</v>
      </c>
      <c r="D23" s="13" t="n">
        <f aca="false">D15</f>
        <v>0.4</v>
      </c>
      <c r="E23" s="14" t="n">
        <f aca="false">E22+F22*D23</f>
        <v>1320</v>
      </c>
      <c r="F23" s="14" t="n">
        <f aca="false">E23*$G$19</f>
        <v>660</v>
      </c>
      <c r="G23" s="14" t="n">
        <f aca="false">E23-E22</f>
        <v>220</v>
      </c>
      <c r="H23" s="15"/>
    </row>
    <row r="24" customFormat="false" ht="13.8" hidden="false" customHeight="false" outlineLevel="0" collapsed="false">
      <c r="C24" s="16" t="n">
        <v>3</v>
      </c>
      <c r="D24" s="13" t="n">
        <f aca="false">D16</f>
        <v>-0.1</v>
      </c>
      <c r="E24" s="14" t="n">
        <f aca="false">E23+F23*D24</f>
        <v>1254</v>
      </c>
      <c r="F24" s="14" t="n">
        <f aca="false">E24*$G$19</f>
        <v>627</v>
      </c>
      <c r="G24" s="14" t="n">
        <f aca="false">E24-E23</f>
        <v>-66</v>
      </c>
      <c r="H24" s="15"/>
    </row>
    <row r="25" customFormat="false" ht="13.8" hidden="false" customHeight="false" outlineLevel="0" collapsed="false">
      <c r="C25" s="17" t="n">
        <v>4</v>
      </c>
      <c r="D25" s="22" t="n">
        <f aca="false">D17</f>
        <v>-0.3</v>
      </c>
      <c r="E25" s="19" t="n">
        <f aca="false">E24+F24*D25</f>
        <v>1065.9</v>
      </c>
      <c r="F25" s="19" t="n">
        <f aca="false">E25*$G$19</f>
        <v>532.95</v>
      </c>
      <c r="G25" s="19" t="n">
        <f aca="false">E25-E24</f>
        <v>-188.1</v>
      </c>
      <c r="H25" s="23" t="n">
        <f aca="false">SUM(G22:G25)/SUM(F21:F25)</f>
        <v>0.0229620725099741</v>
      </c>
    </row>
    <row r="27" customFormat="false" ht="13.8" hidden="false" customHeight="false" outlineLevel="0" collapsed="false">
      <c r="B27" s="0" t="s">
        <v>9</v>
      </c>
      <c r="C27" s="1"/>
      <c r="D27" s="2"/>
      <c r="E27" s="2"/>
      <c r="F27" s="3" t="s">
        <v>1</v>
      </c>
      <c r="G27" s="4" t="n">
        <v>0.6</v>
      </c>
      <c r="H27" s="5"/>
    </row>
    <row r="28" customFormat="false" ht="13.8" hidden="false" customHeight="false" outlineLevel="0" collapsed="false">
      <c r="C28" s="7" t="s">
        <v>2</v>
      </c>
      <c r="D28" s="8" t="s">
        <v>3</v>
      </c>
      <c r="E28" s="8" t="s">
        <v>4</v>
      </c>
      <c r="F28" s="8" t="s">
        <v>5</v>
      </c>
      <c r="G28" s="8" t="s">
        <v>6</v>
      </c>
      <c r="H28" s="9"/>
    </row>
    <row r="29" customFormat="false" ht="13.8" hidden="false" customHeight="false" outlineLevel="0" collapsed="false">
      <c r="C29" s="24" t="n">
        <v>0</v>
      </c>
      <c r="D29" s="25"/>
      <c r="E29" s="2" t="n">
        <v>1000</v>
      </c>
      <c r="F29" s="26" t="n">
        <f aca="false">E29*$G$27</f>
        <v>600</v>
      </c>
      <c r="G29" s="2"/>
      <c r="H29" s="5"/>
    </row>
    <row r="30" customFormat="false" ht="13.8" hidden="false" customHeight="false" outlineLevel="0" collapsed="false">
      <c r="C30" s="16" t="n">
        <v>1</v>
      </c>
      <c r="D30" s="13" t="n">
        <f aca="false">D22</f>
        <v>0.2</v>
      </c>
      <c r="E30" s="14" t="n">
        <f aca="false">E29+F29*D30</f>
        <v>1120</v>
      </c>
      <c r="F30" s="14" t="n">
        <f aca="false">E30*$G$27</f>
        <v>672</v>
      </c>
      <c r="G30" s="14" t="n">
        <f aca="false">E30-E29</f>
        <v>120</v>
      </c>
      <c r="H30" s="15"/>
    </row>
    <row r="31" customFormat="false" ht="13.8" hidden="false" customHeight="false" outlineLevel="0" collapsed="false">
      <c r="C31" s="16" t="n">
        <v>2</v>
      </c>
      <c r="D31" s="13" t="n">
        <f aca="false">D23</f>
        <v>0.4</v>
      </c>
      <c r="E31" s="14" t="n">
        <f aca="false">E30+F30*D31</f>
        <v>1388.8</v>
      </c>
      <c r="F31" s="14" t="n">
        <f aca="false">E31*$G$27</f>
        <v>833.28</v>
      </c>
      <c r="G31" s="14" t="n">
        <f aca="false">E31-E30</f>
        <v>268.8</v>
      </c>
      <c r="H31" s="15"/>
    </row>
    <row r="32" customFormat="false" ht="13.8" hidden="false" customHeight="false" outlineLevel="0" collapsed="false">
      <c r="C32" s="16" t="n">
        <v>3</v>
      </c>
      <c r="D32" s="13" t="n">
        <f aca="false">D24</f>
        <v>-0.1</v>
      </c>
      <c r="E32" s="14" t="n">
        <f aca="false">E31+F31*D32</f>
        <v>1305.472</v>
      </c>
      <c r="F32" s="14" t="n">
        <f aca="false">E32*$G$27</f>
        <v>783.2832</v>
      </c>
      <c r="G32" s="14" t="n">
        <f aca="false">E32-E31</f>
        <v>-83.328</v>
      </c>
      <c r="H32" s="15"/>
    </row>
    <row r="33" customFormat="false" ht="13.8" hidden="false" customHeight="false" outlineLevel="0" collapsed="false">
      <c r="C33" s="17" t="n">
        <v>4</v>
      </c>
      <c r="D33" s="22" t="n">
        <f aca="false">D25</f>
        <v>-0.3</v>
      </c>
      <c r="E33" s="19" t="n">
        <f aca="false">E32+F32*D33</f>
        <v>1070.48704</v>
      </c>
      <c r="F33" s="19" t="n">
        <f aca="false">E33*$G$27</f>
        <v>642.292224</v>
      </c>
      <c r="G33" s="19" t="n">
        <f aca="false">E33-E32</f>
        <v>-234.98496</v>
      </c>
      <c r="H33" s="20" t="n">
        <f aca="false">SUM(G30:G33)/SUM(F29:F33)</f>
        <v>0.0199631623319619</v>
      </c>
    </row>
    <row r="34" customFormat="false" ht="13.8" hidden="false" customHeight="false" outlineLevel="0" collapsed="false">
      <c r="D34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164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2016-07-21T13:52:44Z</dcterms:created>
  <dc:creator/>
  <dc:description/>
  <dc:language>en-US</dc:language>
  <cp:lastModifiedBy/>
  <dcterms:modified xsi:type="dcterms:W3CDTF">2022-07-31T02:13:33Z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