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ireLab\Desktop\Simon\FeedbackControl_MassExperiments\air_experiments\"/>
    </mc:Choice>
  </mc:AlternateContent>
  <bookViews>
    <workbookView xWindow="0" yWindow="0" windowWidth="16230" windowHeight="11730"/>
  </bookViews>
  <sheets>
    <sheet name="valid_experiments" sheetId="1" r:id="rId1"/>
    <sheet name="Trials" sheetId="2" r:id="rId2"/>
    <sheet name="Note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 i="1" l="1"/>
  <c r="L29" i="1"/>
  <c r="L17" i="1" l="1"/>
  <c r="L15" i="1" l="1"/>
</calcChain>
</file>

<file path=xl/sharedStrings.xml><?xml version="1.0" encoding="utf-8"?>
<sst xmlns="http://schemas.openxmlformats.org/spreadsheetml/2006/main" count="243" uniqueCount="87">
  <si>
    <t>Test_number</t>
  </si>
  <si>
    <t>material</t>
  </si>
  <si>
    <t>timber</t>
  </si>
  <si>
    <t>pmma</t>
  </si>
  <si>
    <t>pmma_clear</t>
  </si>
  <si>
    <t>Observations</t>
  </si>
  <si>
    <t>pa6</t>
  </si>
  <si>
    <t>date</t>
  </si>
  <si>
    <t>thickness_mm</t>
  </si>
  <si>
    <t>constant_mlr_nominal_gm-2s-1</t>
  </si>
  <si>
    <t>N2_flow_lpm</t>
  </si>
  <si>
    <t>time_start_camera</t>
  </si>
  <si>
    <t>time_start_algorithm</t>
  </si>
  <si>
    <t xml:space="preserve">timber </t>
  </si>
  <si>
    <t>area_mmxmm</t>
  </si>
  <si>
    <t>Small, square timber samples. Not wrapped.</t>
  </si>
  <si>
    <t>75*70</t>
  </si>
  <si>
    <t>85*85</t>
  </si>
  <si>
    <t>Thick PA6 samples. Wraped in aluminium foil.</t>
  </si>
  <si>
    <t>Aluminium block</t>
  </si>
  <si>
    <t>90*90*40</t>
  </si>
  <si>
    <t>100*100</t>
  </si>
  <si>
    <t>kp</t>
  </si>
  <si>
    <t>ki</t>
  </si>
  <si>
    <t>kd</t>
  </si>
  <si>
    <t>Square samples, wrapped in aluminium foil</t>
  </si>
  <si>
    <t>90x90</t>
  </si>
  <si>
    <t>90x90x40</t>
  </si>
  <si>
    <t>85x85</t>
  </si>
  <si>
    <t>air_flow_lpm</t>
  </si>
  <si>
    <t>Topic</t>
  </si>
  <si>
    <t>Averaging_window</t>
  </si>
  <si>
    <t>Explanation</t>
  </si>
  <si>
    <t>First timber test. Piloted. In air. Super interesting stuff. Ignition, followed by extinction and then re-ignition. All of this can also be seen on the response of the lamps.</t>
  </si>
  <si>
    <t>Since the extra readings decrease the logging frequency, I've changed the averaging window from the initial 30 readings used by the nitrogen experiments to 10 readings. This was done for the first test, but looking at instability, I increased this to 20 readings for the second test. For experiment 3, I moved it to 15 readings, since the data is smoothed but I suspect it is having a tangible difference.</t>
  </si>
  <si>
    <t>Repeat of 001, but with the averaging window increased from 10 readings to 20 readings. Seems much more stable. Specially at the beginning. Surface flaming is not uniform (see video) and in fact, it is possible to see un-charred surface well into the experiment. See video for more details.</t>
  </si>
  <si>
    <t>pre-PID_HF</t>
  </si>
  <si>
    <t>constant_50</t>
  </si>
  <si>
    <t>Heat_flux</t>
  </si>
  <si>
    <t>From experiment 3 onwards, I started looking at what would happened if the intial Heat Flux was a constant 50 kW/m2, rather than the ramp.</t>
  </si>
  <si>
    <t>linear_ramp</t>
  </si>
  <si>
    <t>Continuation of 003. Bracketing the value of 3.5 g/m2/s that Alastair obtained.</t>
  </si>
  <si>
    <t>Simlar to 001, but now using a constant HF at the beginning, and not a linear ramp. Also the averagin window is 15 readings, rather than 10 (or 20 for 002).</t>
  </si>
  <si>
    <t>Repeat of 003. Noisy at some point, with marked oscillations.</t>
  </si>
  <si>
    <t>Repeat of 004. Oscillations out of control at the beginning. Don't understand why. Could maybe increase the averaging window. It stopped after a while. I don't understand why this happens, but would be interesting to look at videos and data in more detail for explanations.</t>
  </si>
  <si>
    <t>Impossible to reach during N2 trials. Interesting to see what will happen. Ignition on part of the surface only. Not possible to reach 10 g/m2/s</t>
  </si>
  <si>
    <t>First experiment aiming at 6 g/m2/s.</t>
  </si>
  <si>
    <t>First experiment aiming at 8 g/m2/s. Crazy oscillations at the beginning and then it settled down. Hard to explain this behaviour.</t>
  </si>
  <si>
    <t>Then, from experiment 10, I went back to linear ramp and a minimum of 250 seconds</t>
  </si>
  <si>
    <t>After test 10, I am now moving this again to 30 readings.</t>
  </si>
  <si>
    <t>90x91</t>
  </si>
  <si>
    <t>90x92</t>
  </si>
  <si>
    <t>90x93</t>
  </si>
  <si>
    <t>90x94</t>
  </si>
  <si>
    <t>90x95</t>
  </si>
  <si>
    <t>90x96</t>
  </si>
  <si>
    <t>90x90x41</t>
  </si>
  <si>
    <t>90x90x42</t>
  </si>
  <si>
    <t>90x90x43</t>
  </si>
  <si>
    <t>90x90x44</t>
  </si>
  <si>
    <t>90x90x45</t>
  </si>
  <si>
    <t>90x90x46</t>
  </si>
  <si>
    <t xml:space="preserve">Repetition of 010, but now changing the minimum time to 100 seconds, because ignition ocurred way before 250 seconds. HRR useless. </t>
  </si>
  <si>
    <t>First experiment in January. Changed a couple of things. First, the inlet air flow. Second, I changed back to linear ramp but I now ensure that ramp runs for at least 250 seconds (Irradiation rate stays at 0.25). Also, increased the averaging window from 15 to 30 readings to increase stability. CO/CO2 was set to sample gas.</t>
  </si>
  <si>
    <t>Repetition of 011.</t>
  </si>
  <si>
    <t>Repetition of 012</t>
  </si>
  <si>
    <t>Interesting.</t>
  </si>
  <si>
    <t>?</t>
  </si>
  <si>
    <t>Repetition of 014. crazy behaviour and weird oscillations. Also, I think I didn't record any video. Probably won't use. Also didn't write down the start loggint time. Bit of a disaster this one.</t>
  </si>
  <si>
    <t>Trying to pyrolyse wihtout ignition. Super nice test, but I believe that because I set all mlr&lt;0=0, then there was a weird dip in the IHF. No ignition! I think this is very good data. And almost no charring. Check video, zoom might have been wrong. Shit, some experiments might have been affected by the lack of flow.</t>
  </si>
  <si>
    <t>Repeat of 016. sudden spike in the mlr is because I opened the flow. Looking good after that.</t>
  </si>
  <si>
    <t>First pmma in air. Ignited. Terminated after 10 minutes because PMMA burns on its own, so there is no way to bring the mlr back to 1. Check videos to identify precise ignition time. Steady burning of pmma seems to be between 4 and 5 gr/m2s.</t>
  </si>
  <si>
    <t>Repeat of 018. Same as before. It ignited so I stopped the test after 10 min. continued flaming at a constant rate (miore or less).</t>
  </si>
  <si>
    <t>Repeat of 020.</t>
  </si>
  <si>
    <t>Testing to maximum mlr I can get for pmma. It went insane. Tons of oscillations.</t>
  </si>
  <si>
    <t>Repeat of 022.</t>
  </si>
  <si>
    <t>Attempting to pyrolyse without igniting. I walked next to it to put the cardboard (air draft protection) and that created a spike in the mass loss rate at about 200 seconds. Ignition ocurred. Stopped after 600 seconds.</t>
  </si>
  <si>
    <t>First constant mlr with clear pmma.</t>
  </si>
  <si>
    <t>Repeat of 024. No luck. The delay in the way the mlr is calculated leads to a much higher IHF than necessary, and so ignition follows.</t>
  </si>
  <si>
    <t xml:space="preserve">Attempting to pyrolyse without igniting.  </t>
  </si>
  <si>
    <t>Repeat of 026.</t>
  </si>
  <si>
    <t>First PA6 experiment at a constant mlr. Ignition and then after ignition, steady burning. MLR is changing to fast before ignition and my 30 point average does not allow the PID to react. See if I can say that in the thesis. Perhaps something on the length of the average related to the rate of change of the mass loss rate (second derivative of mass).</t>
  </si>
  <si>
    <t>Repeat of 028. Similar. Ignition and steady burning. Stopped after 10 minutes.</t>
  </si>
  <si>
    <t>Trying to pyrolyse without ignition. Ignition. Stopped after 10 minutes.</t>
  </si>
  <si>
    <t>Repeat of 030.</t>
  </si>
  <si>
    <t>Ignition. Stopped after 10 minutes.</t>
  </si>
  <si>
    <t>Repeat of 032. Ignition. Stopped after 10 minutes. Weird (non steady) behaviour. Take a look at video. I walked past the FPA, don't know if that could have been ,but I doubt it.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</si>
</sst>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56"/>
  <sheetViews>
    <sheetView tabSelected="1" zoomScale="60" zoomScaleNormal="60" workbookViewId="0">
      <pane xSplit="2" ySplit="2" topLeftCell="C27" activePane="bottomRight" state="frozen"/>
      <selection pane="topRight" activeCell="C1" sqref="C1"/>
      <selection pane="bottomLeft" activeCell="A3" sqref="A3"/>
      <selection pane="bottomRight" activeCell="J35" sqref="J35"/>
    </sheetView>
  </sheetViews>
  <sheetFormatPr defaultRowHeight="24.95" customHeight="1" x14ac:dyDescent="0.25"/>
  <cols>
    <col min="1" max="1" width="12.7109375" style="10" bestFit="1" customWidth="1"/>
    <col min="2" max="2" width="13.7109375" style="10" customWidth="1"/>
    <col min="3" max="3" width="12.5703125" style="10" bestFit="1" customWidth="1"/>
    <col min="4" max="4" width="13.85546875" style="10" bestFit="1" customWidth="1"/>
    <col min="5" max="5" width="16.5703125" style="10" bestFit="1" customWidth="1"/>
    <col min="6" max="6" width="13.85546875" style="10" customWidth="1"/>
    <col min="7" max="7" width="29.42578125" style="10" bestFit="1" customWidth="1"/>
    <col min="8" max="8" width="12.85546875" style="10" bestFit="1" customWidth="1"/>
    <col min="9" max="9" width="16.140625" style="10" bestFit="1" customWidth="1"/>
    <col min="10" max="10" width="44.28515625" style="13" customWidth="1"/>
    <col min="11" max="12" width="20" style="10" bestFit="1" customWidth="1"/>
    <col min="13" max="16384" width="9.140625" style="10"/>
  </cols>
  <sheetData>
    <row r="1" spans="1:15" ht="24.95" customHeight="1" x14ac:dyDescent="0.25">
      <c r="A1" s="5" t="s">
        <v>0</v>
      </c>
      <c r="B1" s="5" t="s">
        <v>1</v>
      </c>
      <c r="C1" s="5" t="s">
        <v>7</v>
      </c>
      <c r="D1" s="5" t="s">
        <v>8</v>
      </c>
      <c r="E1" s="5" t="s">
        <v>36</v>
      </c>
      <c r="F1" s="5" t="s">
        <v>14</v>
      </c>
      <c r="G1" s="5" t="s">
        <v>9</v>
      </c>
      <c r="H1" s="5" t="s">
        <v>29</v>
      </c>
      <c r="I1" s="5" t="s">
        <v>19</v>
      </c>
      <c r="J1" s="8" t="s">
        <v>5</v>
      </c>
      <c r="K1" s="5" t="s">
        <v>11</v>
      </c>
      <c r="L1" s="5" t="s">
        <v>12</v>
      </c>
      <c r="M1" s="5" t="s">
        <v>22</v>
      </c>
      <c r="N1" s="5" t="s">
        <v>23</v>
      </c>
      <c r="O1" s="5" t="s">
        <v>24</v>
      </c>
    </row>
    <row r="2" spans="1:15" ht="60" x14ac:dyDescent="0.25">
      <c r="A2" s="10">
        <v>1</v>
      </c>
      <c r="B2" s="10" t="s">
        <v>2</v>
      </c>
      <c r="C2" s="11">
        <v>44181</v>
      </c>
      <c r="D2" s="10">
        <v>20</v>
      </c>
      <c r="E2" s="10" t="s">
        <v>40</v>
      </c>
      <c r="F2" s="10" t="s">
        <v>26</v>
      </c>
      <c r="G2" s="10">
        <v>2</v>
      </c>
      <c r="H2" s="10">
        <v>50</v>
      </c>
      <c r="I2" s="10" t="s">
        <v>27</v>
      </c>
      <c r="J2" s="12" t="s">
        <v>33</v>
      </c>
      <c r="K2" s="10">
        <v>0</v>
      </c>
      <c r="L2" s="10">
        <v>71</v>
      </c>
      <c r="M2" s="10">
        <v>0.2</v>
      </c>
      <c r="N2" s="10">
        <v>0.04</v>
      </c>
      <c r="O2" s="10">
        <v>0.2</v>
      </c>
    </row>
    <row r="3" spans="1:15" ht="105" x14ac:dyDescent="0.25">
      <c r="A3" s="10">
        <v>2</v>
      </c>
      <c r="B3" s="10" t="s">
        <v>2</v>
      </c>
      <c r="C3" s="11">
        <v>44181</v>
      </c>
      <c r="D3" s="10">
        <v>20</v>
      </c>
      <c r="E3" s="10" t="s">
        <v>40</v>
      </c>
      <c r="F3" s="10" t="s">
        <v>26</v>
      </c>
      <c r="G3" s="10">
        <v>2</v>
      </c>
      <c r="H3" s="10">
        <v>50</v>
      </c>
      <c r="I3" s="10" t="s">
        <v>27</v>
      </c>
      <c r="J3" s="12" t="s">
        <v>35</v>
      </c>
      <c r="K3" s="10">
        <v>0</v>
      </c>
      <c r="L3" s="10">
        <v>50</v>
      </c>
      <c r="M3" s="10">
        <v>0.2</v>
      </c>
      <c r="N3" s="10">
        <v>0.04</v>
      </c>
      <c r="O3" s="10">
        <v>0.2</v>
      </c>
    </row>
    <row r="4" spans="1:15" ht="60" x14ac:dyDescent="0.25">
      <c r="A4" s="10">
        <v>3</v>
      </c>
      <c r="B4" s="10" t="s">
        <v>2</v>
      </c>
      <c r="C4" s="11">
        <v>44181</v>
      </c>
      <c r="D4" s="10">
        <v>20</v>
      </c>
      <c r="E4" s="10" t="s">
        <v>37</v>
      </c>
      <c r="F4" s="10" t="s">
        <v>26</v>
      </c>
      <c r="G4" s="10">
        <v>3</v>
      </c>
      <c r="H4" s="10">
        <v>50</v>
      </c>
      <c r="I4" s="10" t="s">
        <v>27</v>
      </c>
      <c r="J4" s="12" t="s">
        <v>42</v>
      </c>
      <c r="K4" s="10">
        <v>0</v>
      </c>
      <c r="L4" s="10">
        <v>50</v>
      </c>
      <c r="M4" s="10">
        <v>0.2</v>
      </c>
      <c r="N4" s="10">
        <v>0.04</v>
      </c>
      <c r="O4" s="10">
        <v>0.2</v>
      </c>
    </row>
    <row r="5" spans="1:15" ht="30" x14ac:dyDescent="0.25">
      <c r="A5" s="10">
        <v>4</v>
      </c>
      <c r="B5" s="10" t="s">
        <v>2</v>
      </c>
      <c r="C5" s="11">
        <v>44181</v>
      </c>
      <c r="D5" s="10">
        <v>20</v>
      </c>
      <c r="E5" s="10" t="s">
        <v>37</v>
      </c>
      <c r="F5" s="10" t="s">
        <v>26</v>
      </c>
      <c r="G5" s="10">
        <v>4</v>
      </c>
      <c r="H5" s="10">
        <v>50</v>
      </c>
      <c r="I5" s="10" t="s">
        <v>27</v>
      </c>
      <c r="J5" s="12" t="s">
        <v>41</v>
      </c>
      <c r="K5" s="10">
        <v>0</v>
      </c>
      <c r="L5" s="10">
        <v>38</v>
      </c>
      <c r="M5" s="10">
        <v>0.2</v>
      </c>
      <c r="N5" s="10">
        <v>0.04</v>
      </c>
      <c r="O5" s="10">
        <v>0.2</v>
      </c>
    </row>
    <row r="6" spans="1:15" ht="30" x14ac:dyDescent="0.25">
      <c r="A6" s="10">
        <v>5</v>
      </c>
      <c r="B6" s="10" t="s">
        <v>2</v>
      </c>
      <c r="C6" s="11">
        <v>44181</v>
      </c>
      <c r="D6" s="10">
        <v>20</v>
      </c>
      <c r="E6" s="10" t="s">
        <v>37</v>
      </c>
      <c r="F6" s="10" t="s">
        <v>26</v>
      </c>
      <c r="G6" s="10">
        <v>3</v>
      </c>
      <c r="H6" s="10">
        <v>50</v>
      </c>
      <c r="I6" s="10" t="s">
        <v>27</v>
      </c>
      <c r="J6" s="12" t="s">
        <v>43</v>
      </c>
      <c r="K6" s="10">
        <v>0</v>
      </c>
      <c r="L6" s="10">
        <v>24</v>
      </c>
      <c r="M6" s="10">
        <v>0.2</v>
      </c>
      <c r="N6" s="10">
        <v>0.04</v>
      </c>
      <c r="O6" s="10">
        <v>0.2</v>
      </c>
    </row>
    <row r="7" spans="1:15" ht="90" x14ac:dyDescent="0.25">
      <c r="A7" s="10">
        <v>6</v>
      </c>
      <c r="B7" s="10" t="s">
        <v>2</v>
      </c>
      <c r="C7" s="11">
        <v>44181</v>
      </c>
      <c r="D7" s="10">
        <v>20</v>
      </c>
      <c r="E7" s="10" t="s">
        <v>37</v>
      </c>
      <c r="F7" s="10" t="s">
        <v>26</v>
      </c>
      <c r="G7" s="10">
        <v>4</v>
      </c>
      <c r="H7" s="10">
        <v>50</v>
      </c>
      <c r="I7" s="10" t="s">
        <v>27</v>
      </c>
      <c r="J7" s="12" t="s">
        <v>44</v>
      </c>
      <c r="K7" s="10">
        <v>0</v>
      </c>
      <c r="L7" s="10">
        <v>21</v>
      </c>
      <c r="M7" s="10">
        <v>0.2</v>
      </c>
      <c r="N7" s="10">
        <v>0.04</v>
      </c>
      <c r="O7" s="10">
        <v>0.2</v>
      </c>
    </row>
    <row r="8" spans="1:15" ht="45" x14ac:dyDescent="0.25">
      <c r="A8" s="10">
        <v>7</v>
      </c>
      <c r="B8" s="10" t="s">
        <v>2</v>
      </c>
      <c r="C8" s="11">
        <v>44181</v>
      </c>
      <c r="D8" s="10">
        <v>20</v>
      </c>
      <c r="E8" s="10" t="s">
        <v>37</v>
      </c>
      <c r="F8" s="10" t="s">
        <v>26</v>
      </c>
      <c r="G8" s="10">
        <v>10</v>
      </c>
      <c r="H8" s="10">
        <v>50</v>
      </c>
      <c r="I8" s="10" t="s">
        <v>27</v>
      </c>
      <c r="J8" s="12" t="s">
        <v>45</v>
      </c>
      <c r="K8" s="10">
        <v>0</v>
      </c>
      <c r="L8" s="10">
        <v>36</v>
      </c>
      <c r="M8" s="10">
        <v>0.2</v>
      </c>
      <c r="N8" s="10">
        <v>0.04</v>
      </c>
      <c r="O8" s="10">
        <v>0.2</v>
      </c>
    </row>
    <row r="9" spans="1:15" ht="15" x14ac:dyDescent="0.25">
      <c r="A9" s="10">
        <v>8</v>
      </c>
      <c r="B9" s="10" t="s">
        <v>2</v>
      </c>
      <c r="C9" s="11">
        <v>44181</v>
      </c>
      <c r="D9" s="10">
        <v>20</v>
      </c>
      <c r="E9" s="10" t="s">
        <v>37</v>
      </c>
      <c r="F9" s="10" t="s">
        <v>26</v>
      </c>
      <c r="G9" s="10">
        <v>8</v>
      </c>
      <c r="H9" s="10">
        <v>50</v>
      </c>
      <c r="I9" s="10" t="s">
        <v>27</v>
      </c>
      <c r="J9" s="13" t="s">
        <v>47</v>
      </c>
      <c r="K9" s="10">
        <v>0</v>
      </c>
      <c r="L9" s="10">
        <v>38</v>
      </c>
      <c r="M9" s="10">
        <v>0.2</v>
      </c>
      <c r="N9" s="10">
        <v>0.04</v>
      </c>
      <c r="O9" s="10">
        <v>0.2</v>
      </c>
    </row>
    <row r="10" spans="1:15" ht="15" x14ac:dyDescent="0.25">
      <c r="A10" s="10">
        <v>9</v>
      </c>
      <c r="B10" s="10" t="s">
        <v>2</v>
      </c>
      <c r="C10" s="11">
        <v>44181</v>
      </c>
      <c r="D10" s="10">
        <v>20</v>
      </c>
      <c r="E10" s="10" t="s">
        <v>37</v>
      </c>
      <c r="F10" s="10" t="s">
        <v>26</v>
      </c>
      <c r="G10" s="10">
        <v>6</v>
      </c>
      <c r="H10" s="10">
        <v>50</v>
      </c>
      <c r="I10" s="10" t="s">
        <v>27</v>
      </c>
      <c r="J10" s="13" t="s">
        <v>46</v>
      </c>
      <c r="K10" s="10">
        <v>0</v>
      </c>
      <c r="L10" s="10">
        <v>32</v>
      </c>
      <c r="M10" s="10">
        <v>0.2</v>
      </c>
      <c r="N10" s="10">
        <v>0.04</v>
      </c>
      <c r="O10" s="10">
        <v>0.2</v>
      </c>
    </row>
    <row r="11" spans="1:15" ht="120" x14ac:dyDescent="0.25">
      <c r="A11" s="10">
        <v>10</v>
      </c>
      <c r="B11" s="10" t="s">
        <v>2</v>
      </c>
      <c r="C11" s="11">
        <v>43882</v>
      </c>
      <c r="D11" s="10">
        <v>20</v>
      </c>
      <c r="E11" s="10" t="s">
        <v>40</v>
      </c>
      <c r="F11" s="10" t="s">
        <v>26</v>
      </c>
      <c r="G11" s="10">
        <v>4</v>
      </c>
      <c r="H11" s="10">
        <v>0</v>
      </c>
      <c r="I11" s="10" t="s">
        <v>27</v>
      </c>
      <c r="J11" s="12" t="s">
        <v>63</v>
      </c>
      <c r="K11" s="10">
        <v>0</v>
      </c>
      <c r="L11" s="10">
        <v>20</v>
      </c>
      <c r="M11" s="10">
        <v>0.2</v>
      </c>
      <c r="N11" s="10">
        <v>0.04</v>
      </c>
      <c r="O11" s="10">
        <v>0.2</v>
      </c>
    </row>
    <row r="12" spans="1:15" ht="45" x14ac:dyDescent="0.25">
      <c r="A12" s="10">
        <v>11</v>
      </c>
      <c r="B12" s="10" t="s">
        <v>2</v>
      </c>
      <c r="C12" s="11">
        <v>43882</v>
      </c>
      <c r="D12" s="10">
        <v>20</v>
      </c>
      <c r="E12" s="10" t="s">
        <v>40</v>
      </c>
      <c r="F12" s="10" t="s">
        <v>26</v>
      </c>
      <c r="G12" s="10">
        <v>4</v>
      </c>
      <c r="H12" s="10">
        <v>0</v>
      </c>
      <c r="I12" s="10" t="s">
        <v>27</v>
      </c>
      <c r="J12" s="12" t="s">
        <v>62</v>
      </c>
      <c r="K12" s="10">
        <v>0</v>
      </c>
      <c r="L12" s="10">
        <v>25</v>
      </c>
      <c r="M12" s="10">
        <v>0.2</v>
      </c>
      <c r="N12" s="10">
        <v>0.04</v>
      </c>
      <c r="O12" s="10">
        <v>0.2</v>
      </c>
    </row>
    <row r="13" spans="1:15" ht="15" x14ac:dyDescent="0.25">
      <c r="A13" s="10">
        <v>12</v>
      </c>
      <c r="B13" s="10" t="s">
        <v>2</v>
      </c>
      <c r="C13" s="11">
        <v>43882</v>
      </c>
      <c r="D13" s="10">
        <v>21</v>
      </c>
      <c r="E13" s="10" t="s">
        <v>40</v>
      </c>
      <c r="F13" s="10" t="s">
        <v>50</v>
      </c>
      <c r="G13" s="10">
        <v>4</v>
      </c>
      <c r="H13" s="10">
        <v>100</v>
      </c>
      <c r="I13" s="10" t="s">
        <v>56</v>
      </c>
      <c r="J13" s="12" t="s">
        <v>64</v>
      </c>
      <c r="K13" s="10">
        <v>0</v>
      </c>
      <c r="L13" s="10">
        <v>55</v>
      </c>
      <c r="M13" s="10">
        <v>0.2</v>
      </c>
      <c r="N13" s="10">
        <v>0.04</v>
      </c>
      <c r="O13" s="10">
        <v>0.2</v>
      </c>
    </row>
    <row r="14" spans="1:15" ht="15" x14ac:dyDescent="0.25">
      <c r="A14" s="10">
        <v>13</v>
      </c>
      <c r="B14" s="10" t="s">
        <v>2</v>
      </c>
      <c r="C14" s="11">
        <v>43882</v>
      </c>
      <c r="D14" s="10">
        <v>22</v>
      </c>
      <c r="E14" s="10" t="s">
        <v>40</v>
      </c>
      <c r="F14" s="10" t="s">
        <v>51</v>
      </c>
      <c r="G14" s="10">
        <v>4</v>
      </c>
      <c r="H14" s="10">
        <v>100</v>
      </c>
      <c r="I14" s="10" t="s">
        <v>57</v>
      </c>
      <c r="J14" s="12" t="s">
        <v>65</v>
      </c>
      <c r="K14" s="10">
        <v>0</v>
      </c>
      <c r="L14" s="10">
        <v>40</v>
      </c>
      <c r="M14" s="10">
        <v>0.2</v>
      </c>
      <c r="N14" s="10">
        <v>0.04</v>
      </c>
      <c r="O14" s="10">
        <v>0.2</v>
      </c>
    </row>
    <row r="15" spans="1:15" ht="15" x14ac:dyDescent="0.25">
      <c r="A15" s="10">
        <v>14</v>
      </c>
      <c r="B15" s="10" t="s">
        <v>2</v>
      </c>
      <c r="C15" s="11">
        <v>43882</v>
      </c>
      <c r="D15" s="10">
        <v>23</v>
      </c>
      <c r="E15" s="10" t="s">
        <v>40</v>
      </c>
      <c r="F15" s="10" t="s">
        <v>52</v>
      </c>
      <c r="G15" s="10">
        <v>2</v>
      </c>
      <c r="H15" s="10">
        <v>100</v>
      </c>
      <c r="I15" s="10" t="s">
        <v>58</v>
      </c>
      <c r="J15" s="13" t="s">
        <v>66</v>
      </c>
      <c r="K15" s="10">
        <v>0</v>
      </c>
      <c r="L15" s="10">
        <f>1*60+40</f>
        <v>100</v>
      </c>
      <c r="M15" s="10">
        <v>0.2</v>
      </c>
      <c r="N15" s="10">
        <v>0.04</v>
      </c>
      <c r="O15" s="10">
        <v>0.2</v>
      </c>
    </row>
    <row r="16" spans="1:15" ht="75" x14ac:dyDescent="0.25">
      <c r="A16" s="10">
        <v>15</v>
      </c>
      <c r="B16" s="10" t="s">
        <v>2</v>
      </c>
      <c r="C16" s="11">
        <v>43882</v>
      </c>
      <c r="D16" s="10">
        <v>24</v>
      </c>
      <c r="E16" s="10" t="s">
        <v>40</v>
      </c>
      <c r="F16" s="10" t="s">
        <v>53</v>
      </c>
      <c r="G16" s="10">
        <v>2</v>
      </c>
      <c r="H16" s="10">
        <v>100</v>
      </c>
      <c r="I16" s="10" t="s">
        <v>59</v>
      </c>
      <c r="J16" s="12" t="s">
        <v>68</v>
      </c>
      <c r="K16" s="10">
        <v>0</v>
      </c>
      <c r="L16" s="10" t="s">
        <v>67</v>
      </c>
      <c r="M16" s="10">
        <v>0.2</v>
      </c>
      <c r="N16" s="10">
        <v>0.04</v>
      </c>
      <c r="O16" s="10">
        <v>0.2</v>
      </c>
    </row>
    <row r="17" spans="1:15" ht="105" x14ac:dyDescent="0.25">
      <c r="A17" s="10">
        <v>16</v>
      </c>
      <c r="B17" s="10" t="s">
        <v>2</v>
      </c>
      <c r="C17" s="11">
        <v>43882</v>
      </c>
      <c r="D17" s="10">
        <v>25</v>
      </c>
      <c r="E17" s="10" t="s">
        <v>40</v>
      </c>
      <c r="F17" s="10" t="s">
        <v>54</v>
      </c>
      <c r="G17" s="10">
        <v>1</v>
      </c>
      <c r="H17" s="10">
        <v>100</v>
      </c>
      <c r="I17" s="10" t="s">
        <v>60</v>
      </c>
      <c r="J17" s="12" t="s">
        <v>69</v>
      </c>
      <c r="K17" s="10">
        <v>0</v>
      </c>
      <c r="L17" s="10">
        <f>2*60</f>
        <v>120</v>
      </c>
      <c r="M17" s="10">
        <v>0.2</v>
      </c>
      <c r="N17" s="10">
        <v>0.04</v>
      </c>
      <c r="O17" s="10">
        <v>0.2</v>
      </c>
    </row>
    <row r="18" spans="1:15" ht="45" x14ac:dyDescent="0.25">
      <c r="A18" s="10">
        <v>17</v>
      </c>
      <c r="B18" s="10" t="s">
        <v>2</v>
      </c>
      <c r="C18" s="11">
        <v>43882</v>
      </c>
      <c r="D18" s="10">
        <v>26</v>
      </c>
      <c r="E18" s="10" t="s">
        <v>40</v>
      </c>
      <c r="F18" s="10" t="s">
        <v>55</v>
      </c>
      <c r="G18" s="10">
        <v>1</v>
      </c>
      <c r="H18" s="10">
        <v>100</v>
      </c>
      <c r="I18" s="10" t="s">
        <v>61</v>
      </c>
      <c r="J18" s="12" t="s">
        <v>70</v>
      </c>
      <c r="K18" s="10">
        <v>0</v>
      </c>
      <c r="L18" s="10">
        <v>40</v>
      </c>
      <c r="M18" s="10">
        <v>0.2</v>
      </c>
      <c r="N18" s="10">
        <v>0.04</v>
      </c>
      <c r="O18" s="10">
        <v>0.2</v>
      </c>
    </row>
    <row r="19" spans="1:15" ht="90" x14ac:dyDescent="0.25">
      <c r="A19" s="10">
        <v>18</v>
      </c>
      <c r="B19" s="10" t="s">
        <v>3</v>
      </c>
      <c r="C19" s="11">
        <v>44248</v>
      </c>
      <c r="D19" s="10">
        <v>25</v>
      </c>
      <c r="E19" s="10" t="s">
        <v>40</v>
      </c>
      <c r="F19" s="10" t="s">
        <v>28</v>
      </c>
      <c r="G19" s="10">
        <v>1</v>
      </c>
      <c r="H19" s="10">
        <v>100</v>
      </c>
      <c r="I19" s="10" t="s">
        <v>27</v>
      </c>
      <c r="J19" s="12" t="s">
        <v>71</v>
      </c>
      <c r="K19" s="10">
        <v>0</v>
      </c>
      <c r="L19" s="10">
        <v>61</v>
      </c>
      <c r="M19" s="10">
        <v>0.2</v>
      </c>
      <c r="N19" s="10">
        <v>0.04</v>
      </c>
      <c r="O19" s="10">
        <v>0.2</v>
      </c>
    </row>
    <row r="20" spans="1:15" ht="45" x14ac:dyDescent="0.25">
      <c r="A20" s="10">
        <v>19</v>
      </c>
      <c r="B20" s="10" t="s">
        <v>3</v>
      </c>
      <c r="C20" s="11">
        <v>43882</v>
      </c>
      <c r="D20" s="10">
        <v>25</v>
      </c>
      <c r="E20" s="10" t="s">
        <v>40</v>
      </c>
      <c r="F20" s="10" t="s">
        <v>28</v>
      </c>
      <c r="G20" s="10">
        <v>1</v>
      </c>
      <c r="H20" s="10">
        <v>100</v>
      </c>
      <c r="I20" s="10" t="s">
        <v>27</v>
      </c>
      <c r="J20" s="12" t="s">
        <v>72</v>
      </c>
      <c r="K20" s="10">
        <v>0</v>
      </c>
      <c r="L20" s="10">
        <v>20</v>
      </c>
      <c r="M20" s="10">
        <v>0.2</v>
      </c>
      <c r="N20" s="10">
        <v>0.04</v>
      </c>
      <c r="O20" s="10">
        <v>0.2</v>
      </c>
    </row>
    <row r="21" spans="1:15" ht="30" x14ac:dyDescent="0.25">
      <c r="A21" s="10">
        <v>20</v>
      </c>
      <c r="B21" s="10" t="s">
        <v>3</v>
      </c>
      <c r="C21" s="11">
        <v>43882</v>
      </c>
      <c r="D21" s="10">
        <v>25</v>
      </c>
      <c r="E21" s="10" t="s">
        <v>40</v>
      </c>
      <c r="F21" s="10" t="s">
        <v>28</v>
      </c>
      <c r="G21" s="10">
        <v>8</v>
      </c>
      <c r="H21" s="10">
        <v>100</v>
      </c>
      <c r="I21" s="10" t="s">
        <v>27</v>
      </c>
      <c r="J21" s="12" t="s">
        <v>74</v>
      </c>
      <c r="K21" s="10">
        <v>0</v>
      </c>
      <c r="L21" s="10">
        <v>55</v>
      </c>
      <c r="M21" s="10">
        <v>0.2</v>
      </c>
      <c r="N21" s="10">
        <v>0.04</v>
      </c>
      <c r="O21" s="10">
        <v>0.2</v>
      </c>
    </row>
    <row r="22" spans="1:15" ht="15" x14ac:dyDescent="0.25">
      <c r="A22" s="10">
        <v>21</v>
      </c>
      <c r="B22" s="10" t="s">
        <v>3</v>
      </c>
      <c r="C22" s="11">
        <v>43882</v>
      </c>
      <c r="D22" s="10">
        <v>25</v>
      </c>
      <c r="E22" s="10" t="s">
        <v>40</v>
      </c>
      <c r="F22" s="10" t="s">
        <v>28</v>
      </c>
      <c r="G22" s="10">
        <v>8</v>
      </c>
      <c r="H22" s="10">
        <v>100</v>
      </c>
      <c r="I22" s="10" t="s">
        <v>27</v>
      </c>
      <c r="J22" s="12" t="s">
        <v>73</v>
      </c>
      <c r="K22" s="10">
        <v>0</v>
      </c>
      <c r="L22" s="10">
        <v>50</v>
      </c>
      <c r="M22" s="10">
        <v>0.2</v>
      </c>
      <c r="N22" s="10">
        <v>0.04</v>
      </c>
      <c r="O22" s="10">
        <v>0.2</v>
      </c>
    </row>
    <row r="23" spans="1:15" ht="75" x14ac:dyDescent="0.25">
      <c r="A23" s="10">
        <v>22</v>
      </c>
      <c r="B23" s="10" t="s">
        <v>3</v>
      </c>
      <c r="C23" s="11">
        <v>43852</v>
      </c>
      <c r="D23" s="10">
        <v>25</v>
      </c>
      <c r="E23" s="10" t="s">
        <v>40</v>
      </c>
      <c r="F23" s="10" t="s">
        <v>28</v>
      </c>
      <c r="G23" s="10">
        <v>0.5</v>
      </c>
      <c r="H23" s="10">
        <v>100</v>
      </c>
      <c r="I23" s="10" t="s">
        <v>27</v>
      </c>
      <c r="J23" s="12" t="s">
        <v>76</v>
      </c>
      <c r="K23" s="10">
        <v>0</v>
      </c>
      <c r="L23" s="10">
        <v>40</v>
      </c>
      <c r="M23" s="10">
        <v>0.2</v>
      </c>
      <c r="N23" s="10">
        <v>0.04</v>
      </c>
      <c r="O23" s="10">
        <v>0.2</v>
      </c>
    </row>
    <row r="24" spans="1:15" ht="15" x14ac:dyDescent="0.25">
      <c r="A24" s="10">
        <v>23</v>
      </c>
      <c r="B24" s="10" t="s">
        <v>3</v>
      </c>
      <c r="C24" s="11">
        <v>43852</v>
      </c>
      <c r="D24" s="10">
        <v>25</v>
      </c>
      <c r="E24" s="10" t="s">
        <v>40</v>
      </c>
      <c r="F24" s="10" t="s">
        <v>28</v>
      </c>
      <c r="G24" s="10">
        <v>0.5</v>
      </c>
      <c r="H24" s="10">
        <v>100</v>
      </c>
      <c r="I24" s="10" t="s">
        <v>27</v>
      </c>
      <c r="J24" s="12" t="s">
        <v>75</v>
      </c>
      <c r="K24" s="10">
        <v>0</v>
      </c>
      <c r="L24" s="10">
        <v>30</v>
      </c>
      <c r="M24" s="10">
        <v>0.2</v>
      </c>
      <c r="N24" s="10">
        <v>0.04</v>
      </c>
      <c r="O24" s="10">
        <v>0.2</v>
      </c>
    </row>
    <row r="25" spans="1:15" ht="15" x14ac:dyDescent="0.25">
      <c r="A25" s="10">
        <v>24</v>
      </c>
      <c r="B25" s="10" t="s">
        <v>4</v>
      </c>
      <c r="C25" s="11">
        <v>43883</v>
      </c>
      <c r="D25" s="10">
        <v>20</v>
      </c>
      <c r="E25" s="10" t="s">
        <v>40</v>
      </c>
      <c r="F25" s="10" t="s">
        <v>28</v>
      </c>
      <c r="G25" s="10">
        <v>1</v>
      </c>
      <c r="H25" s="10">
        <v>100</v>
      </c>
      <c r="I25" s="10" t="s">
        <v>27</v>
      </c>
      <c r="J25" s="12" t="s">
        <v>77</v>
      </c>
      <c r="K25" s="10">
        <v>0</v>
      </c>
      <c r="L25" s="10">
        <v>45</v>
      </c>
      <c r="M25" s="10">
        <v>0.2</v>
      </c>
      <c r="N25" s="10">
        <v>0.04</v>
      </c>
      <c r="O25" s="10">
        <v>0.2</v>
      </c>
    </row>
    <row r="26" spans="1:15" ht="45" x14ac:dyDescent="0.25">
      <c r="A26" s="10">
        <v>25</v>
      </c>
      <c r="B26" s="10" t="s">
        <v>4</v>
      </c>
      <c r="C26" s="11">
        <v>43883</v>
      </c>
      <c r="D26" s="10">
        <v>20</v>
      </c>
      <c r="E26" s="10" t="s">
        <v>40</v>
      </c>
      <c r="F26" s="10" t="s">
        <v>28</v>
      </c>
      <c r="G26" s="10">
        <v>1</v>
      </c>
      <c r="H26" s="10">
        <v>100</v>
      </c>
      <c r="I26" s="10" t="s">
        <v>27</v>
      </c>
      <c r="J26" s="12" t="s">
        <v>78</v>
      </c>
      <c r="K26" s="10">
        <v>0</v>
      </c>
      <c r="L26" s="10">
        <v>90</v>
      </c>
      <c r="M26" s="10">
        <v>0.2</v>
      </c>
      <c r="N26" s="10">
        <v>0.04</v>
      </c>
      <c r="O26" s="10">
        <v>0.2</v>
      </c>
    </row>
    <row r="27" spans="1:15" ht="15" x14ac:dyDescent="0.25">
      <c r="A27" s="10">
        <v>26</v>
      </c>
      <c r="B27" s="10" t="s">
        <v>4</v>
      </c>
      <c r="C27" s="11">
        <v>43883</v>
      </c>
      <c r="D27" s="10">
        <v>20</v>
      </c>
      <c r="E27" s="10" t="s">
        <v>40</v>
      </c>
      <c r="F27" s="10" t="s">
        <v>28</v>
      </c>
      <c r="G27" s="10">
        <v>0.5</v>
      </c>
      <c r="H27" s="10">
        <v>100</v>
      </c>
      <c r="I27" s="10" t="s">
        <v>27</v>
      </c>
      <c r="J27" s="12" t="s">
        <v>79</v>
      </c>
      <c r="K27" s="10">
        <v>0</v>
      </c>
      <c r="L27" s="10">
        <v>30</v>
      </c>
      <c r="M27" s="10">
        <v>0.2</v>
      </c>
      <c r="N27" s="10">
        <v>0.04</v>
      </c>
      <c r="O27" s="10">
        <v>0.2</v>
      </c>
    </row>
    <row r="28" spans="1:15" ht="15" x14ac:dyDescent="0.25">
      <c r="A28" s="10">
        <v>27</v>
      </c>
      <c r="B28" s="10" t="s">
        <v>4</v>
      </c>
      <c r="C28" s="11">
        <v>43883</v>
      </c>
      <c r="D28" s="10">
        <v>20</v>
      </c>
      <c r="E28" s="10" t="s">
        <v>40</v>
      </c>
      <c r="F28" s="10" t="s">
        <v>28</v>
      </c>
      <c r="G28" s="10">
        <v>0.5</v>
      </c>
      <c r="H28" s="10">
        <v>100</v>
      </c>
      <c r="I28" s="10" t="s">
        <v>27</v>
      </c>
      <c r="J28" s="12" t="s">
        <v>80</v>
      </c>
      <c r="K28" s="10">
        <v>0</v>
      </c>
      <c r="L28" s="10">
        <v>35</v>
      </c>
      <c r="M28" s="10">
        <v>0.2</v>
      </c>
      <c r="N28" s="10">
        <v>0.04</v>
      </c>
      <c r="O28" s="10">
        <v>0.2</v>
      </c>
    </row>
    <row r="29" spans="1:15" ht="120" x14ac:dyDescent="0.25">
      <c r="A29" s="10">
        <v>28</v>
      </c>
      <c r="B29" s="10" t="s">
        <v>6</v>
      </c>
      <c r="C29" s="11">
        <v>43852</v>
      </c>
      <c r="D29" s="10">
        <v>20</v>
      </c>
      <c r="E29" s="10" t="s">
        <v>40</v>
      </c>
      <c r="F29" s="10" t="s">
        <v>28</v>
      </c>
      <c r="G29" s="10">
        <v>2</v>
      </c>
      <c r="H29" s="10">
        <v>100</v>
      </c>
      <c r="I29" s="10" t="s">
        <v>27</v>
      </c>
      <c r="J29" s="12" t="s">
        <v>81</v>
      </c>
      <c r="K29" s="10">
        <v>0</v>
      </c>
      <c r="L29" s="10">
        <f>60+55</f>
        <v>115</v>
      </c>
      <c r="M29" s="10">
        <v>0.2</v>
      </c>
      <c r="N29" s="10">
        <v>0.04</v>
      </c>
      <c r="O29" s="10">
        <v>0.2</v>
      </c>
    </row>
    <row r="30" spans="1:15" ht="30" x14ac:dyDescent="0.25">
      <c r="A30" s="10">
        <v>29</v>
      </c>
      <c r="B30" s="10" t="s">
        <v>6</v>
      </c>
      <c r="C30" s="11">
        <v>43852</v>
      </c>
      <c r="D30" s="10">
        <v>20</v>
      </c>
      <c r="E30" s="10" t="s">
        <v>40</v>
      </c>
      <c r="F30" s="10" t="s">
        <v>28</v>
      </c>
      <c r="G30" s="10">
        <v>2</v>
      </c>
      <c r="H30" s="10">
        <v>100</v>
      </c>
      <c r="I30" s="10" t="s">
        <v>27</v>
      </c>
      <c r="J30" s="12" t="s">
        <v>82</v>
      </c>
      <c r="K30" s="10">
        <v>0</v>
      </c>
      <c r="L30" s="10">
        <f>6*60+23</f>
        <v>383</v>
      </c>
      <c r="M30" s="10">
        <v>0.2</v>
      </c>
      <c r="N30" s="10">
        <v>0.04</v>
      </c>
      <c r="O30" s="10">
        <v>0.2</v>
      </c>
    </row>
    <row r="31" spans="1:15" ht="30" x14ac:dyDescent="0.25">
      <c r="A31" s="10">
        <v>30</v>
      </c>
      <c r="B31" s="10" t="s">
        <v>6</v>
      </c>
      <c r="C31" s="11">
        <v>43852</v>
      </c>
      <c r="D31" s="10">
        <v>20</v>
      </c>
      <c r="E31" s="10" t="s">
        <v>40</v>
      </c>
      <c r="F31" s="10" t="s">
        <v>28</v>
      </c>
      <c r="G31" s="10">
        <v>1</v>
      </c>
      <c r="H31" s="10">
        <v>100</v>
      </c>
      <c r="I31" s="10" t="s">
        <v>27</v>
      </c>
      <c r="J31" s="12" t="s">
        <v>83</v>
      </c>
      <c r="K31" s="10">
        <v>0</v>
      </c>
      <c r="L31" s="10">
        <v>65</v>
      </c>
      <c r="M31" s="10">
        <v>0.2</v>
      </c>
      <c r="N31" s="10">
        <v>0.04</v>
      </c>
      <c r="O31" s="10">
        <v>0.2</v>
      </c>
    </row>
    <row r="32" spans="1:15" ht="15" x14ac:dyDescent="0.25">
      <c r="A32" s="10">
        <v>31</v>
      </c>
      <c r="B32" s="10" t="s">
        <v>6</v>
      </c>
      <c r="C32" s="11">
        <v>43852</v>
      </c>
      <c r="D32" s="10">
        <v>20</v>
      </c>
      <c r="E32" s="10" t="s">
        <v>40</v>
      </c>
      <c r="F32" s="10" t="s">
        <v>28</v>
      </c>
      <c r="G32" s="10">
        <v>1</v>
      </c>
      <c r="H32" s="10">
        <v>100</v>
      </c>
      <c r="I32" s="10" t="s">
        <v>27</v>
      </c>
      <c r="J32" s="12" t="s">
        <v>84</v>
      </c>
      <c r="K32" s="10">
        <v>0</v>
      </c>
      <c r="L32" s="10">
        <v>35</v>
      </c>
      <c r="M32" s="10">
        <v>0.2</v>
      </c>
      <c r="N32" s="10">
        <v>0.04</v>
      </c>
      <c r="O32" s="10">
        <v>0.2</v>
      </c>
    </row>
    <row r="33" spans="1:15" ht="15" x14ac:dyDescent="0.25">
      <c r="A33" s="10">
        <v>32</v>
      </c>
      <c r="B33" s="10" t="s">
        <v>6</v>
      </c>
      <c r="C33" s="11">
        <v>43852</v>
      </c>
      <c r="D33" s="10">
        <v>20</v>
      </c>
      <c r="E33" s="10" t="s">
        <v>40</v>
      </c>
      <c r="F33" s="10" t="s">
        <v>28</v>
      </c>
      <c r="G33" s="10">
        <v>0.5</v>
      </c>
      <c r="H33" s="10">
        <v>100</v>
      </c>
      <c r="I33" s="10" t="s">
        <v>27</v>
      </c>
      <c r="J33" s="12" t="s">
        <v>85</v>
      </c>
      <c r="K33" s="10">
        <v>0</v>
      </c>
      <c r="L33" s="10">
        <v>25</v>
      </c>
      <c r="M33" s="10">
        <v>0.2</v>
      </c>
      <c r="N33" s="10">
        <v>0.04</v>
      </c>
      <c r="O33" s="10">
        <v>0.2</v>
      </c>
    </row>
    <row r="34" spans="1:15" ht="60" x14ac:dyDescent="0.25">
      <c r="A34" s="10">
        <v>33</v>
      </c>
      <c r="B34" s="10" t="s">
        <v>6</v>
      </c>
      <c r="C34" s="11">
        <v>43852</v>
      </c>
      <c r="D34" s="10">
        <v>20</v>
      </c>
      <c r="E34" s="10" t="s">
        <v>40</v>
      </c>
      <c r="F34" s="10" t="s">
        <v>28</v>
      </c>
      <c r="G34" s="10">
        <v>0.5</v>
      </c>
      <c r="H34" s="10">
        <v>100</v>
      </c>
      <c r="I34" s="10" t="s">
        <v>27</v>
      </c>
      <c r="J34" s="12" t="s">
        <v>86</v>
      </c>
      <c r="K34" s="10">
        <v>0</v>
      </c>
      <c r="L34" s="10">
        <v>33</v>
      </c>
      <c r="M34" s="10">
        <v>0.2</v>
      </c>
      <c r="N34" s="10">
        <v>0.04</v>
      </c>
      <c r="O34" s="10">
        <v>0.2</v>
      </c>
    </row>
    <row r="35" spans="1:15" ht="15" x14ac:dyDescent="0.25">
      <c r="C35" s="11"/>
      <c r="J35" s="12"/>
    </row>
    <row r="36" spans="1:15" ht="15" x14ac:dyDescent="0.25">
      <c r="C36" s="11"/>
      <c r="J36" s="12"/>
    </row>
    <row r="37" spans="1:15" ht="15" x14ac:dyDescent="0.25">
      <c r="C37" s="11"/>
      <c r="J37" s="12"/>
    </row>
    <row r="38" spans="1:15" ht="15" x14ac:dyDescent="0.25">
      <c r="C38" s="11"/>
      <c r="J38" s="12"/>
    </row>
    <row r="39" spans="1:15" ht="15" x14ac:dyDescent="0.25">
      <c r="C39" s="11"/>
      <c r="J39" s="12"/>
    </row>
    <row r="40" spans="1:15" ht="15" x14ac:dyDescent="0.25">
      <c r="C40" s="11"/>
      <c r="J40" s="12"/>
    </row>
    <row r="41" spans="1:15" ht="15" x14ac:dyDescent="0.25">
      <c r="C41" s="11"/>
      <c r="J41" s="12"/>
    </row>
    <row r="42" spans="1:15" ht="15" x14ac:dyDescent="0.25">
      <c r="C42" s="11"/>
      <c r="J42" s="12"/>
    </row>
    <row r="43" spans="1:15" ht="15" x14ac:dyDescent="0.25">
      <c r="C43" s="11"/>
      <c r="J43" s="12"/>
    </row>
    <row r="44" spans="1:15" ht="15" x14ac:dyDescent="0.25">
      <c r="C44" s="11"/>
      <c r="J44" s="12"/>
    </row>
    <row r="45" spans="1:15" ht="15" x14ac:dyDescent="0.25">
      <c r="C45" s="11"/>
      <c r="J45" s="12"/>
    </row>
    <row r="46" spans="1:15" ht="15" x14ac:dyDescent="0.25">
      <c r="C46" s="11"/>
      <c r="J46" s="12"/>
    </row>
    <row r="47" spans="1:15" ht="24.95" customHeight="1" x14ac:dyDescent="0.25">
      <c r="C47" s="11"/>
    </row>
    <row r="48" spans="1:15" ht="15" x14ac:dyDescent="0.25">
      <c r="C48" s="11"/>
      <c r="J48" s="12"/>
    </row>
    <row r="49" spans="3:10" ht="15" x14ac:dyDescent="0.25">
      <c r="C49" s="11"/>
      <c r="J49" s="12"/>
    </row>
    <row r="50" spans="3:10" ht="15" x14ac:dyDescent="0.25">
      <c r="C50" s="11"/>
      <c r="J50" s="12"/>
    </row>
    <row r="51" spans="3:10" ht="15" x14ac:dyDescent="0.25">
      <c r="C51" s="11"/>
      <c r="J51" s="12"/>
    </row>
    <row r="52" spans="3:10" ht="15" x14ac:dyDescent="0.25">
      <c r="C52" s="11"/>
      <c r="J52" s="12"/>
    </row>
    <row r="53" spans="3:10" ht="24.95" customHeight="1" x14ac:dyDescent="0.25">
      <c r="C53" s="11"/>
    </row>
    <row r="54" spans="3:10" ht="24.95" customHeight="1" x14ac:dyDescent="0.25">
      <c r="C54" s="11"/>
    </row>
    <row r="55" spans="3:10" ht="24.95" customHeight="1" x14ac:dyDescent="0.25">
      <c r="C55" s="11"/>
    </row>
    <row r="56" spans="3:10" ht="24.95" customHeight="1" x14ac:dyDescent="0.25">
      <c r="C56"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1"/>
  <sheetViews>
    <sheetView workbookViewId="0">
      <selection activeCell="D20" sqref="D20"/>
    </sheetView>
  </sheetViews>
  <sheetFormatPr defaultRowHeight="20.100000000000001" customHeight="1" x14ac:dyDescent="0.25"/>
  <cols>
    <col min="1" max="1" width="12.7109375" style="6" bestFit="1" customWidth="1"/>
    <col min="2" max="2" width="12.7109375" style="6" customWidth="1"/>
    <col min="3" max="3" width="10.7109375" style="6" bestFit="1" customWidth="1"/>
    <col min="4" max="4" width="13.85546875" style="6" bestFit="1" customWidth="1"/>
    <col min="5" max="5" width="13.85546875" style="6" customWidth="1"/>
    <col min="6" max="6" width="29.42578125" style="6" bestFit="1" customWidth="1"/>
    <col min="7" max="7" width="12.85546875" style="6" bestFit="1" customWidth="1"/>
    <col min="8" max="8" width="16.140625" style="6" bestFit="1" customWidth="1"/>
    <col min="9" max="9" width="40.28515625" style="4" customWidth="1"/>
    <col min="10" max="10" width="17.85546875" style="6" bestFit="1" customWidth="1"/>
    <col min="11" max="11" width="20" style="6" bestFit="1" customWidth="1"/>
    <col min="12" max="16384" width="9.140625" style="3"/>
  </cols>
  <sheetData>
    <row r="1" spans="1:14" s="1" customFormat="1" ht="20.100000000000001" customHeight="1" x14ac:dyDescent="0.25">
      <c r="A1" s="5" t="s">
        <v>0</v>
      </c>
      <c r="B1" s="5" t="s">
        <v>1</v>
      </c>
      <c r="C1" s="5" t="s">
        <v>7</v>
      </c>
      <c r="D1" s="5" t="s">
        <v>8</v>
      </c>
      <c r="E1" s="5" t="s">
        <v>14</v>
      </c>
      <c r="F1" s="5" t="s">
        <v>9</v>
      </c>
      <c r="G1" s="5" t="s">
        <v>10</v>
      </c>
      <c r="H1" s="5" t="s">
        <v>19</v>
      </c>
      <c r="I1" s="2" t="s">
        <v>5</v>
      </c>
      <c r="J1" s="5" t="s">
        <v>11</v>
      </c>
      <c r="K1" s="5" t="s">
        <v>12</v>
      </c>
      <c r="L1" s="1" t="s">
        <v>22</v>
      </c>
      <c r="M1" s="1" t="s">
        <v>23</v>
      </c>
      <c r="N1" s="1" t="s">
        <v>24</v>
      </c>
    </row>
    <row r="2" spans="1:14" ht="20.100000000000001" customHeight="1" x14ac:dyDescent="0.25">
      <c r="A2" s="6">
        <v>1</v>
      </c>
      <c r="B2" s="6" t="s">
        <v>13</v>
      </c>
      <c r="C2" s="7"/>
      <c r="D2" s="6">
        <v>21</v>
      </c>
      <c r="E2" s="6" t="s">
        <v>16</v>
      </c>
      <c r="G2" s="6">
        <v>50</v>
      </c>
      <c r="H2" s="6" t="s">
        <v>20</v>
      </c>
      <c r="I2" s="4" t="s">
        <v>15</v>
      </c>
      <c r="J2" s="6">
        <v>0</v>
      </c>
    </row>
    <row r="3" spans="1:14" ht="20.100000000000001" customHeight="1" x14ac:dyDescent="0.25">
      <c r="A3" s="6">
        <v>2</v>
      </c>
      <c r="B3" s="6" t="s">
        <v>2</v>
      </c>
      <c r="C3" s="7"/>
      <c r="D3" s="6">
        <v>21</v>
      </c>
      <c r="E3" s="6" t="s">
        <v>16</v>
      </c>
      <c r="G3" s="6">
        <v>50</v>
      </c>
      <c r="H3" s="6" t="s">
        <v>20</v>
      </c>
      <c r="I3" s="4" t="s">
        <v>15</v>
      </c>
      <c r="J3" s="6">
        <v>0</v>
      </c>
    </row>
    <row r="4" spans="1:14" ht="20.100000000000001" customHeight="1" x14ac:dyDescent="0.25">
      <c r="A4" s="6">
        <v>3</v>
      </c>
      <c r="B4" s="6" t="s">
        <v>2</v>
      </c>
      <c r="C4" s="7"/>
      <c r="D4" s="6">
        <v>21</v>
      </c>
      <c r="E4" s="6" t="s">
        <v>16</v>
      </c>
      <c r="G4" s="6">
        <v>50</v>
      </c>
      <c r="H4" s="6" t="s">
        <v>20</v>
      </c>
      <c r="I4" s="4" t="s">
        <v>15</v>
      </c>
      <c r="J4" s="6">
        <v>0</v>
      </c>
    </row>
    <row r="5" spans="1:14" ht="20.100000000000001" customHeight="1" x14ac:dyDescent="0.25">
      <c r="A5" s="6">
        <v>4</v>
      </c>
      <c r="B5" s="6" t="s">
        <v>2</v>
      </c>
      <c r="C5" s="7"/>
      <c r="D5" s="6">
        <v>21</v>
      </c>
      <c r="E5" s="6" t="s">
        <v>16</v>
      </c>
      <c r="G5" s="6">
        <v>50</v>
      </c>
      <c r="H5" s="6" t="s">
        <v>20</v>
      </c>
      <c r="I5" s="4" t="s">
        <v>15</v>
      </c>
      <c r="J5" s="6">
        <v>0</v>
      </c>
    </row>
    <row r="6" spans="1:14" ht="30" x14ac:dyDescent="0.25">
      <c r="A6" s="6">
        <v>5</v>
      </c>
      <c r="B6" s="6" t="s">
        <v>6</v>
      </c>
      <c r="C6" s="7"/>
      <c r="D6" s="6">
        <v>52</v>
      </c>
      <c r="E6" s="6" t="s">
        <v>17</v>
      </c>
      <c r="G6" s="6">
        <v>50</v>
      </c>
      <c r="H6" s="6" t="s">
        <v>20</v>
      </c>
      <c r="I6" s="4" t="s">
        <v>18</v>
      </c>
      <c r="J6" s="6">
        <v>0</v>
      </c>
    </row>
    <row r="7" spans="1:14" ht="30" x14ac:dyDescent="0.25">
      <c r="A7" s="6">
        <v>6</v>
      </c>
      <c r="B7" s="6" t="s">
        <v>6</v>
      </c>
      <c r="C7" s="7"/>
      <c r="D7" s="6">
        <v>52</v>
      </c>
      <c r="E7" s="6" t="s">
        <v>17</v>
      </c>
      <c r="G7" s="6">
        <v>50</v>
      </c>
      <c r="H7" s="6" t="s">
        <v>20</v>
      </c>
      <c r="I7" s="4" t="s">
        <v>18</v>
      </c>
      <c r="J7" s="6">
        <v>0</v>
      </c>
    </row>
    <row r="8" spans="1:14" ht="30" x14ac:dyDescent="0.25">
      <c r="A8" s="6">
        <v>7</v>
      </c>
      <c r="B8" s="6" t="s">
        <v>6</v>
      </c>
      <c r="C8" s="7"/>
      <c r="D8" s="6">
        <v>52</v>
      </c>
      <c r="E8" s="6" t="s">
        <v>17</v>
      </c>
      <c r="G8" s="6">
        <v>50</v>
      </c>
      <c r="H8" s="6" t="s">
        <v>20</v>
      </c>
      <c r="I8" s="4" t="s">
        <v>18</v>
      </c>
      <c r="J8" s="6">
        <v>0</v>
      </c>
    </row>
    <row r="9" spans="1:14" ht="15" x14ac:dyDescent="0.25">
      <c r="A9" s="6">
        <v>8</v>
      </c>
      <c r="B9" s="6" t="s">
        <v>3</v>
      </c>
      <c r="C9" s="7"/>
      <c r="D9" s="6">
        <v>5</v>
      </c>
      <c r="E9" s="6" t="s">
        <v>21</v>
      </c>
      <c r="G9" s="6">
        <v>50</v>
      </c>
      <c r="H9" s="6" t="s">
        <v>20</v>
      </c>
      <c r="I9" s="4" t="s">
        <v>25</v>
      </c>
      <c r="J9" s="6">
        <v>0</v>
      </c>
    </row>
    <row r="10" spans="1:14" ht="20.100000000000001" customHeight="1" x14ac:dyDescent="0.25">
      <c r="A10" s="6">
        <v>9</v>
      </c>
      <c r="B10" s="6" t="s">
        <v>3</v>
      </c>
      <c r="C10" s="7"/>
      <c r="D10" s="6">
        <v>5</v>
      </c>
      <c r="E10" s="6" t="s">
        <v>21</v>
      </c>
      <c r="G10" s="6">
        <v>50</v>
      </c>
      <c r="H10" s="6" t="s">
        <v>20</v>
      </c>
      <c r="I10" s="4" t="s">
        <v>25</v>
      </c>
      <c r="J10" s="6">
        <v>0</v>
      </c>
    </row>
    <row r="11" spans="1:14" ht="20.100000000000001" customHeight="1" x14ac:dyDescent="0.25">
      <c r="A11" s="6">
        <v>10</v>
      </c>
      <c r="B11" s="6" t="s">
        <v>3</v>
      </c>
      <c r="C11" s="7"/>
      <c r="D11" s="6">
        <v>5</v>
      </c>
      <c r="E11" s="6" t="s">
        <v>21</v>
      </c>
      <c r="G11" s="6">
        <v>50</v>
      </c>
      <c r="H11" s="6" t="s">
        <v>20</v>
      </c>
      <c r="I11" s="4" t="s">
        <v>25</v>
      </c>
      <c r="J11" s="6">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
  <sheetViews>
    <sheetView workbookViewId="0">
      <selection activeCell="C8" sqref="C8"/>
    </sheetView>
  </sheetViews>
  <sheetFormatPr defaultRowHeight="15" x14ac:dyDescent="0.25"/>
  <cols>
    <col min="1" max="1" width="18.28515625" bestFit="1" customWidth="1"/>
    <col min="2" max="2" width="64.140625" customWidth="1"/>
    <col min="3" max="3" width="36.5703125" customWidth="1"/>
  </cols>
  <sheetData>
    <row r="1" spans="1:3" x14ac:dyDescent="0.25">
      <c r="A1" t="s">
        <v>30</v>
      </c>
      <c r="B1" t="s">
        <v>32</v>
      </c>
    </row>
    <row r="2" spans="1:3" ht="90" x14ac:dyDescent="0.25">
      <c r="A2" t="s">
        <v>31</v>
      </c>
      <c r="B2" s="9" t="s">
        <v>34</v>
      </c>
      <c r="C2" s="9" t="s">
        <v>49</v>
      </c>
    </row>
    <row r="3" spans="1:3" ht="45" x14ac:dyDescent="0.25">
      <c r="A3" t="s">
        <v>38</v>
      </c>
      <c r="B3" s="9" t="s">
        <v>39</v>
      </c>
      <c r="C3" s="9"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valid_experiments</vt:lpstr>
      <vt:lpstr>Trials</vt:lpstr>
      <vt:lpstr>Notes</vt:lpstr>
    </vt:vector>
  </TitlesOfParts>
  <Company>University of Edinburgh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FireLab</dc:creator>
  <cp:lastModifiedBy>FireLab</cp:lastModifiedBy>
  <dcterms:created xsi:type="dcterms:W3CDTF">2020-11-21T14:23:56Z</dcterms:created>
  <dcterms:modified xsi:type="dcterms:W3CDTF">2021-01-22T17:55:01Z</dcterms:modified>
</cp:coreProperties>
</file>