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.wang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29" i="1"/>
  <c r="C27" i="1"/>
  <c r="C26" i="1"/>
  <c r="C22" i="1" l="1"/>
  <c r="C24" i="1" s="1"/>
  <c r="C20" i="1"/>
  <c r="C16" i="1"/>
  <c r="A16" i="1"/>
  <c r="A5" i="1"/>
  <c r="A3" i="1"/>
  <c r="C2" i="1"/>
  <c r="C3" i="1" s="1"/>
  <c r="B6" i="1"/>
  <c r="B9" i="1" s="1"/>
  <c r="C1" i="1"/>
  <c r="C9" i="1" l="1"/>
  <c r="C5" i="1"/>
  <c r="C6" i="1" s="1"/>
  <c r="C12" i="1" l="1"/>
  <c r="C7" i="1"/>
</calcChain>
</file>

<file path=xl/sharedStrings.xml><?xml version="1.0" encoding="utf-8"?>
<sst xmlns="http://schemas.openxmlformats.org/spreadsheetml/2006/main" count="8" uniqueCount="6">
  <si>
    <t>Paid</t>
  </si>
  <si>
    <t>EV</t>
  </si>
  <si>
    <t>Gain(Loss)</t>
  </si>
  <si>
    <t>Sell price</t>
  </si>
  <si>
    <t>Price per Share</t>
  </si>
  <si>
    <t>Remaining EV Paid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</si>
</sst>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0" fontId="0" fillId="0" borderId="0" xfId="0" applyNumberFormat="1"/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33" sqref="C33"/>
    </sheetView>
  </sheetViews>
  <sheetFormatPr defaultRowHeight="15" x14ac:dyDescent="0.25"/>
  <cols>
    <col min="2" max="2" width="7" bestFit="1" customWidth="1"/>
    <col min="3" max="3" width="9.85546875" bestFit="1" customWidth="1"/>
    <col min="8" max="8" width="9.85546875" bestFit="1" customWidth="1"/>
  </cols>
  <sheetData>
    <row r="1" spans="1:8" x14ac:dyDescent="0.25">
      <c r="A1" s="1">
        <v>8.6199999999999992</v>
      </c>
      <c r="B1" s="2">
        <v>2000</v>
      </c>
      <c r="C1" s="1">
        <f>A1*B1</f>
        <v>17240</v>
      </c>
      <c r="D1" t="s">
        <v>0</v>
      </c>
    </row>
    <row r="2" spans="1:8" x14ac:dyDescent="0.25">
      <c r="A2" s="1">
        <v>7.03</v>
      </c>
      <c r="B2" s="2">
        <v>2000</v>
      </c>
      <c r="C2" s="1">
        <f>A2*B2</f>
        <v>14060</v>
      </c>
      <c r="D2" t="s">
        <v>1</v>
      </c>
    </row>
    <row r="3" spans="1:8" x14ac:dyDescent="0.25">
      <c r="A3" s="1">
        <f>A2-A1</f>
        <v>-1.589999999999999</v>
      </c>
      <c r="B3" s="2"/>
      <c r="C3" s="1">
        <f>C2-C1</f>
        <v>-3180</v>
      </c>
      <c r="D3" t="s">
        <v>2</v>
      </c>
    </row>
    <row r="4" spans="1:8" x14ac:dyDescent="0.25">
      <c r="A4" s="1"/>
      <c r="B4" s="2"/>
    </row>
    <row r="5" spans="1:8" x14ac:dyDescent="0.25">
      <c r="A5" s="1">
        <f>A2</f>
        <v>7.03</v>
      </c>
      <c r="B5" s="2">
        <v>1500</v>
      </c>
      <c r="C5" s="1">
        <f>A5*B5</f>
        <v>10545</v>
      </c>
      <c r="D5" t="s">
        <v>3</v>
      </c>
    </row>
    <row r="6" spans="1:8" x14ac:dyDescent="0.25">
      <c r="A6" s="1"/>
      <c r="B6" s="2">
        <f>B1-B5</f>
        <v>500</v>
      </c>
      <c r="C6" s="1">
        <f>C1-C5</f>
        <v>6695</v>
      </c>
      <c r="D6" t="s">
        <v>5</v>
      </c>
    </row>
    <row r="7" spans="1:8" x14ac:dyDescent="0.25">
      <c r="A7" s="1"/>
      <c r="B7" s="2"/>
      <c r="C7" s="1">
        <f>C6/B6</f>
        <v>13.39</v>
      </c>
      <c r="D7" t="s">
        <v>4</v>
      </c>
    </row>
    <row r="8" spans="1:8" x14ac:dyDescent="0.25">
      <c r="A8" s="1"/>
      <c r="B8" s="2"/>
      <c r="H8" s="1"/>
    </row>
    <row r="9" spans="1:8" x14ac:dyDescent="0.25">
      <c r="A9" s="1">
        <v>7.34</v>
      </c>
      <c r="B9" s="2">
        <f>B6</f>
        <v>500</v>
      </c>
      <c r="C9" s="1">
        <f>B9*A9</f>
        <v>3670</v>
      </c>
      <c r="D9" t="s">
        <v>1</v>
      </c>
    </row>
    <row r="10" spans="1:8" x14ac:dyDescent="0.25">
      <c r="A10" s="1"/>
      <c r="B10" s="2"/>
      <c r="C10" s="1"/>
    </row>
    <row r="11" spans="1:8" x14ac:dyDescent="0.25">
      <c r="A11" s="1"/>
      <c r="B11" s="2"/>
      <c r="C11" s="1"/>
    </row>
    <row r="12" spans="1:8" x14ac:dyDescent="0.25">
      <c r="A12" s="1"/>
      <c r="C12" s="1">
        <f>C9-C6</f>
        <v>-3025</v>
      </c>
      <c r="D12" t="s">
        <v>2</v>
      </c>
    </row>
    <row r="13" spans="1:8" x14ac:dyDescent="0.25">
      <c r="A13" s="1"/>
    </row>
    <row r="14" spans="1:8" x14ac:dyDescent="0.25">
      <c r="A14" s="1"/>
    </row>
    <row r="16" spans="1:8" x14ac:dyDescent="0.25">
      <c r="A16">
        <f>500*7.2</f>
        <v>3600</v>
      </c>
      <c r="C16" s="1">
        <f>A16+C6</f>
        <v>10295</v>
      </c>
    </row>
    <row r="18" spans="1:3" x14ac:dyDescent="0.25">
      <c r="C18" s="1"/>
    </row>
    <row r="20" spans="1:3" x14ac:dyDescent="0.25">
      <c r="C20" s="1">
        <f>C16+C18</f>
        <v>10295</v>
      </c>
    </row>
    <row r="22" spans="1:3" x14ac:dyDescent="0.25">
      <c r="A22" s="1">
        <v>7.4</v>
      </c>
      <c r="B22">
        <v>500</v>
      </c>
      <c r="C22" s="1">
        <f>-B22*A22</f>
        <v>-3700</v>
      </c>
    </row>
    <row r="24" spans="1:3" x14ac:dyDescent="0.25">
      <c r="C24" s="1">
        <f>C20+C22</f>
        <v>6595</v>
      </c>
    </row>
    <row r="25" spans="1:3" x14ac:dyDescent="0.25">
      <c r="C25">
        <v>3629.95</v>
      </c>
    </row>
    <row r="26" spans="1:3" x14ac:dyDescent="0.25">
      <c r="C26" s="1">
        <f>SUM(C24:C25)</f>
        <v>10224.950000000001</v>
      </c>
    </row>
    <row r="27" spans="1:3" x14ac:dyDescent="0.25">
      <c r="C27" s="1">
        <f>C26/1000</f>
        <v>10.224950000000002</v>
      </c>
    </row>
    <row r="29" spans="1:3" x14ac:dyDescent="0.25">
      <c r="A29">
        <v>7.35</v>
      </c>
      <c r="B29">
        <v>500</v>
      </c>
      <c r="C29">
        <f>B29*A29</f>
        <v>3675</v>
      </c>
    </row>
    <row r="31" spans="1:3" x14ac:dyDescent="0.25">
      <c r="C31" s="1">
        <f>C26-C29</f>
        <v>6549.9500000000007</v>
      </c>
    </row>
    <row r="32" spans="1:3" x14ac:dyDescent="0.25">
      <c r="C32">
        <f>C31/500</f>
        <v>13.099900000000002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Boxtop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dcterms:created xsi:type="dcterms:W3CDTF">2017-01-24T13:44:31Z</dcterms:created>
  <dcterms:modified xsi:type="dcterms:W3CDTF">2017-01-24T18:12:52Z</dcterms:modified>
</cp:coreProperties>
</file>