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DieseArbeitsmappe" hidePivotFieldList="1" defaultThemeVersion="124226"/>
  <bookViews>
    <workbookView xWindow="-120" yWindow="-120" windowWidth="29040" windowHeight="15840" tabRatio="705"/>
  </bookViews>
  <sheets>
    <sheet name="FLUCCOplus" sheetId="64" r:id="rId1"/>
    <sheet name="Bil" sheetId="40" r:id="rId2"/>
    <sheet name="Dia1" sheetId="42" r:id="rId3"/>
    <sheet name="Dia2" sheetId="43" r:id="rId4"/>
    <sheet name="DiaDat_1_2" sheetId="41" r:id="rId5"/>
    <sheet name="Erz" sheetId="53" r:id="rId6"/>
    <sheet name="ErzAnt" sheetId="54" r:id="rId7"/>
    <sheet name="Dia3" sheetId="55" r:id="rId8"/>
    <sheet name="Dia4" sheetId="56" r:id="rId9"/>
    <sheet name="DiaDat_3_4" sheetId="57" r:id="rId10"/>
    <sheet name="ImEx_L" sheetId="59" r:id="rId11"/>
    <sheet name="ImEx" sheetId="60" r:id="rId12"/>
    <sheet name="Dia5" sheetId="61" r:id="rId13"/>
    <sheet name="Dia6" sheetId="62" r:id="rId14"/>
    <sheet name="DiaDat_5_6" sheetId="63" r:id="rId15"/>
  </sheets>
  <calcPr calcId="162913"/>
</workbook>
</file>

<file path=xl/calcChain.xml><?xml version="1.0" encoding="utf-8"?>
<calcChain xmlns="http://schemas.openxmlformats.org/spreadsheetml/2006/main">
  <c r="N4" i="64" l="1"/>
  <c r="O4" i="64"/>
  <c r="P4" i="64"/>
  <c r="Q4" i="64"/>
  <c r="R4" i="64"/>
  <c r="S4" i="64"/>
  <c r="T4" i="64"/>
  <c r="U4" i="64"/>
  <c r="V4" i="64"/>
  <c r="W4" i="64"/>
  <c r="N5" i="64"/>
  <c r="O5" i="64"/>
  <c r="P5" i="64"/>
  <c r="Q5" i="64"/>
  <c r="R5" i="64"/>
  <c r="S5" i="64"/>
  <c r="T5" i="64"/>
  <c r="U5" i="64"/>
  <c r="V5" i="64"/>
  <c r="W5" i="64"/>
  <c r="N6" i="64"/>
  <c r="O6" i="64"/>
  <c r="P6" i="64"/>
  <c r="Q6" i="64"/>
  <c r="R6" i="64"/>
  <c r="S6" i="64"/>
  <c r="T6" i="64"/>
  <c r="U6" i="64"/>
  <c r="V6" i="64"/>
  <c r="W6" i="64"/>
  <c r="N7" i="64"/>
  <c r="O7" i="64"/>
  <c r="P7" i="64"/>
  <c r="Q7" i="64"/>
  <c r="R7" i="64"/>
  <c r="S7" i="64"/>
  <c r="T7" i="64"/>
  <c r="U7" i="64"/>
  <c r="V7" i="64"/>
  <c r="W7" i="64"/>
  <c r="N8" i="64"/>
  <c r="O8" i="64"/>
  <c r="P8" i="64"/>
  <c r="Q8" i="64"/>
  <c r="R8" i="64"/>
  <c r="S8" i="64"/>
  <c r="T8" i="64"/>
  <c r="U8" i="64"/>
  <c r="V8" i="64"/>
  <c r="W8" i="64"/>
  <c r="N9" i="64"/>
  <c r="O9" i="64"/>
  <c r="P9" i="64"/>
  <c r="Q9" i="64"/>
  <c r="R9" i="64"/>
  <c r="S9" i="64"/>
  <c r="T9" i="64"/>
  <c r="U9" i="64"/>
  <c r="V9" i="64"/>
  <c r="W9" i="64"/>
  <c r="N10" i="64"/>
  <c r="O10" i="64"/>
  <c r="P10" i="64"/>
  <c r="Q10" i="64"/>
  <c r="R10" i="64"/>
  <c r="S10" i="64"/>
  <c r="T10" i="64"/>
  <c r="U10" i="64"/>
  <c r="V10" i="64"/>
  <c r="W10" i="64"/>
  <c r="N11" i="64"/>
  <c r="O11" i="64"/>
  <c r="P11" i="64"/>
  <c r="Q11" i="64"/>
  <c r="R11" i="64"/>
  <c r="S11" i="64"/>
  <c r="T11" i="64"/>
  <c r="U11" i="64"/>
  <c r="V11" i="64"/>
  <c r="W11" i="64"/>
  <c r="N12" i="64"/>
  <c r="O12" i="64"/>
  <c r="P12" i="64"/>
  <c r="Q12" i="64"/>
  <c r="R12" i="64"/>
  <c r="S12" i="64"/>
  <c r="T12" i="64"/>
  <c r="U12" i="64"/>
  <c r="V12" i="64"/>
  <c r="W12" i="64"/>
  <c r="N13" i="64"/>
  <c r="O13" i="64"/>
  <c r="P13" i="64"/>
  <c r="Q13" i="64"/>
  <c r="R13" i="64"/>
  <c r="S13" i="64"/>
  <c r="T13" i="64"/>
  <c r="U13" i="64"/>
  <c r="V13" i="64"/>
  <c r="W13" i="64"/>
  <c r="N14" i="64"/>
  <c r="O14" i="64"/>
  <c r="P14" i="64"/>
  <c r="Q14" i="64"/>
  <c r="R14" i="64"/>
  <c r="S14" i="64"/>
  <c r="T14" i="64"/>
  <c r="U14" i="64"/>
  <c r="V14" i="64"/>
  <c r="W14" i="64"/>
  <c r="N15" i="64"/>
  <c r="O15" i="64"/>
  <c r="P15" i="64"/>
  <c r="Q15" i="64"/>
  <c r="R15" i="64"/>
  <c r="S15" i="64"/>
  <c r="T15" i="64"/>
  <c r="U15" i="64"/>
  <c r="V15" i="64"/>
  <c r="W15" i="64"/>
  <c r="N16" i="64"/>
  <c r="O16" i="64"/>
  <c r="P16" i="64"/>
  <c r="Q16" i="64"/>
  <c r="R16" i="64"/>
  <c r="S16" i="64"/>
  <c r="T16" i="64"/>
  <c r="U16" i="64"/>
  <c r="V16" i="64"/>
  <c r="W16" i="64"/>
  <c r="N17" i="64"/>
  <c r="O17" i="64"/>
  <c r="P17" i="64"/>
  <c r="Q17" i="64"/>
  <c r="R17" i="64"/>
  <c r="S17" i="64"/>
  <c r="T17" i="64"/>
  <c r="U17" i="64"/>
  <c r="V17" i="64"/>
  <c r="W17" i="64"/>
  <c r="N18" i="64"/>
  <c r="O18" i="64"/>
  <c r="P18" i="64"/>
  <c r="Q18" i="64"/>
  <c r="R18" i="64"/>
  <c r="S18" i="64"/>
  <c r="T18" i="64"/>
  <c r="U18" i="64"/>
  <c r="V18" i="64"/>
  <c r="W18" i="64"/>
  <c r="N19" i="64"/>
  <c r="O19" i="64"/>
  <c r="P19" i="64"/>
  <c r="Q19" i="64"/>
  <c r="R19" i="64"/>
  <c r="S19" i="64"/>
  <c r="T19" i="64"/>
  <c r="U19" i="64"/>
  <c r="V19" i="64"/>
  <c r="W19" i="64"/>
  <c r="N20" i="64"/>
  <c r="O20" i="64"/>
  <c r="P20" i="64"/>
  <c r="Q20" i="64"/>
  <c r="R20" i="64"/>
  <c r="S20" i="64"/>
  <c r="T20" i="64"/>
  <c r="U20" i="64"/>
  <c r="V20" i="64"/>
  <c r="W20" i="64"/>
  <c r="N21" i="64"/>
  <c r="O21" i="64"/>
  <c r="P21" i="64"/>
  <c r="Q21" i="64"/>
  <c r="R21" i="64"/>
  <c r="S21" i="64"/>
  <c r="T21" i="64"/>
  <c r="U21" i="64"/>
  <c r="V21" i="64"/>
  <c r="W21" i="64"/>
  <c r="N22" i="64"/>
  <c r="O22" i="64"/>
  <c r="P22" i="64"/>
  <c r="Q22" i="64"/>
  <c r="R22" i="64"/>
  <c r="S22" i="64"/>
  <c r="T22" i="64"/>
  <c r="U22" i="64"/>
  <c r="V22" i="64"/>
  <c r="W22" i="64"/>
  <c r="O3" i="64"/>
  <c r="P3" i="64"/>
  <c r="Q3" i="64"/>
  <c r="R3" i="64"/>
  <c r="S3" i="64"/>
  <c r="T3" i="64"/>
  <c r="U3" i="64"/>
  <c r="V3" i="64"/>
  <c r="W3" i="64"/>
  <c r="O1" i="64"/>
  <c r="P1" i="64"/>
  <c r="Q1" i="64"/>
  <c r="R1" i="64"/>
  <c r="S1" i="64"/>
  <c r="T1" i="64"/>
  <c r="U1" i="64"/>
  <c r="V1" i="64"/>
  <c r="W1" i="64"/>
  <c r="N1" i="64"/>
  <c r="N3" i="64"/>
  <c r="E4" i="64"/>
  <c r="F4" i="64"/>
  <c r="G4" i="64"/>
  <c r="H4" i="64"/>
  <c r="K4" i="64"/>
  <c r="L4" i="64"/>
  <c r="M4" i="64"/>
  <c r="E5" i="64"/>
  <c r="F5" i="64"/>
  <c r="G5" i="64"/>
  <c r="H5" i="64"/>
  <c r="I5" i="64"/>
  <c r="J5" i="64"/>
  <c r="K5" i="64"/>
  <c r="L5" i="64"/>
  <c r="M5" i="64"/>
  <c r="E6" i="64"/>
  <c r="F6" i="64"/>
  <c r="G6" i="64"/>
  <c r="H6" i="64"/>
  <c r="I6" i="64"/>
  <c r="J6" i="64"/>
  <c r="K6" i="64"/>
  <c r="L6" i="64"/>
  <c r="M6" i="64"/>
  <c r="E7" i="64"/>
  <c r="F7" i="64"/>
  <c r="G7" i="64"/>
  <c r="H7" i="64"/>
  <c r="I7" i="64"/>
  <c r="J7" i="64"/>
  <c r="K7" i="64"/>
  <c r="L7" i="64"/>
  <c r="M7" i="64"/>
  <c r="E8" i="64"/>
  <c r="F8" i="64"/>
  <c r="G8" i="64"/>
  <c r="H8" i="64"/>
  <c r="I8" i="64"/>
  <c r="J8" i="64"/>
  <c r="K8" i="64"/>
  <c r="L8" i="64"/>
  <c r="M8" i="64"/>
  <c r="E9" i="64"/>
  <c r="F9" i="64"/>
  <c r="G9" i="64"/>
  <c r="H9" i="64"/>
  <c r="I9" i="64"/>
  <c r="J9" i="64"/>
  <c r="K9" i="64"/>
  <c r="L9" i="64"/>
  <c r="M9" i="64"/>
  <c r="E10" i="64"/>
  <c r="F10" i="64"/>
  <c r="G10" i="64"/>
  <c r="H10" i="64"/>
  <c r="I10" i="64"/>
  <c r="J10" i="64"/>
  <c r="K10" i="64"/>
  <c r="L10" i="64"/>
  <c r="M10" i="64"/>
  <c r="E11" i="64"/>
  <c r="F11" i="64"/>
  <c r="G11" i="64"/>
  <c r="H11" i="64"/>
  <c r="I11" i="64"/>
  <c r="J11" i="64"/>
  <c r="K11" i="64"/>
  <c r="L11" i="64"/>
  <c r="M11" i="64"/>
  <c r="E12" i="64"/>
  <c r="F12" i="64"/>
  <c r="G12" i="64"/>
  <c r="H12" i="64"/>
  <c r="I12" i="64"/>
  <c r="J12" i="64"/>
  <c r="K12" i="64"/>
  <c r="L12" i="64"/>
  <c r="M12" i="64"/>
  <c r="E13" i="64"/>
  <c r="F13" i="64"/>
  <c r="G13" i="64"/>
  <c r="H13" i="64"/>
  <c r="I13" i="64"/>
  <c r="J13" i="64"/>
  <c r="K13" i="64"/>
  <c r="L13" i="64"/>
  <c r="M13" i="64"/>
  <c r="E14" i="64"/>
  <c r="F14" i="64"/>
  <c r="G14" i="64"/>
  <c r="H14" i="64"/>
  <c r="I14" i="64"/>
  <c r="J14" i="64"/>
  <c r="K14" i="64"/>
  <c r="L14" i="64"/>
  <c r="M14" i="64"/>
  <c r="E15" i="64"/>
  <c r="F15" i="64"/>
  <c r="G15" i="64"/>
  <c r="H15" i="64"/>
  <c r="I15" i="64"/>
  <c r="J15" i="64"/>
  <c r="K15" i="64"/>
  <c r="L15" i="64"/>
  <c r="M15" i="64"/>
  <c r="E16" i="64"/>
  <c r="F16" i="64"/>
  <c r="G16" i="64"/>
  <c r="H16" i="64"/>
  <c r="I16" i="64"/>
  <c r="J16" i="64"/>
  <c r="K16" i="64"/>
  <c r="L16" i="64"/>
  <c r="M16" i="64"/>
  <c r="E17" i="64"/>
  <c r="F17" i="64"/>
  <c r="G17" i="64"/>
  <c r="H17" i="64"/>
  <c r="I17" i="64"/>
  <c r="J17" i="64"/>
  <c r="K17" i="64"/>
  <c r="L17" i="64"/>
  <c r="M17" i="64"/>
  <c r="E18" i="64"/>
  <c r="F18" i="64"/>
  <c r="G18" i="64"/>
  <c r="H18" i="64"/>
  <c r="I18" i="64"/>
  <c r="J18" i="64"/>
  <c r="K18" i="64"/>
  <c r="L18" i="64"/>
  <c r="M18" i="64"/>
  <c r="E19" i="64"/>
  <c r="F19" i="64"/>
  <c r="G19" i="64"/>
  <c r="H19" i="64"/>
  <c r="I19" i="64"/>
  <c r="J19" i="64"/>
  <c r="K19" i="64"/>
  <c r="L19" i="64"/>
  <c r="M19" i="64"/>
  <c r="E20" i="64"/>
  <c r="F20" i="64"/>
  <c r="G20" i="64"/>
  <c r="H20" i="64"/>
  <c r="I20" i="64"/>
  <c r="J20" i="64"/>
  <c r="K20" i="64"/>
  <c r="L20" i="64"/>
  <c r="M20" i="64"/>
  <c r="E21" i="64"/>
  <c r="F21" i="64"/>
  <c r="G21" i="64"/>
  <c r="H21" i="64"/>
  <c r="I21" i="64"/>
  <c r="J21" i="64"/>
  <c r="K21" i="64"/>
  <c r="L21" i="64"/>
  <c r="M21" i="64"/>
  <c r="E22" i="64"/>
  <c r="F22" i="64"/>
  <c r="G22" i="64"/>
  <c r="H22" i="64"/>
  <c r="I22" i="64"/>
  <c r="J22" i="64"/>
  <c r="K22" i="64"/>
  <c r="L22" i="64"/>
  <c r="M22" i="64"/>
  <c r="M3" i="64"/>
  <c r="L3" i="64"/>
  <c r="K3" i="64"/>
  <c r="H3" i="64"/>
  <c r="G3" i="64"/>
  <c r="F3" i="64"/>
  <c r="E3" i="64"/>
  <c r="C4" i="64"/>
  <c r="D4" i="64"/>
  <c r="C5" i="64"/>
  <c r="D5" i="64"/>
  <c r="C6" i="64"/>
  <c r="D6" i="64"/>
  <c r="C7" i="64"/>
  <c r="D7" i="64"/>
  <c r="C8" i="64"/>
  <c r="D8" i="64"/>
  <c r="C9" i="64"/>
  <c r="D9" i="64"/>
  <c r="C10" i="64"/>
  <c r="D10" i="64"/>
  <c r="C11" i="64"/>
  <c r="D11" i="64"/>
  <c r="C12" i="64"/>
  <c r="D12" i="64"/>
  <c r="C13" i="64"/>
  <c r="D13" i="64"/>
  <c r="C14" i="64"/>
  <c r="D14" i="64"/>
  <c r="C15" i="64"/>
  <c r="D15" i="64"/>
  <c r="C16" i="64"/>
  <c r="D16" i="64"/>
  <c r="C17" i="64"/>
  <c r="D17" i="64"/>
  <c r="C18" i="64"/>
  <c r="D18" i="64"/>
  <c r="C19" i="64"/>
  <c r="D19" i="64"/>
  <c r="C20" i="64"/>
  <c r="D20" i="64"/>
  <c r="C21" i="64"/>
  <c r="D21" i="64"/>
  <c r="C22" i="64"/>
  <c r="D22" i="64"/>
  <c r="D3" i="64"/>
  <c r="C3" i="64"/>
  <c r="B3" i="64"/>
  <c r="B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A4" i="64"/>
  <c r="A5" i="64"/>
  <c r="A6" i="64"/>
  <c r="A7" i="64"/>
  <c r="A8" i="64"/>
  <c r="A9" i="64"/>
  <c r="A10" i="64"/>
  <c r="A11" i="64"/>
  <c r="A12" i="64"/>
  <c r="A13" i="64"/>
  <c r="A14" i="64"/>
  <c r="A15" i="64"/>
  <c r="A16" i="64"/>
  <c r="A17" i="64"/>
  <c r="A18" i="64"/>
  <c r="A19" i="64"/>
  <c r="A20" i="64"/>
  <c r="A21" i="64"/>
  <c r="A22" i="64"/>
  <c r="A3" i="64"/>
</calcChain>
</file>

<file path=xl/sharedStrings.xml><?xml version="1.0" encoding="utf-8"?>
<sst xmlns="http://schemas.openxmlformats.org/spreadsheetml/2006/main" count="1118" uniqueCount="127">
  <si>
    <t>Jahr</t>
  </si>
  <si>
    <t>GWh</t>
  </si>
  <si>
    <t>Einheit</t>
  </si>
  <si>
    <t>Summe</t>
  </si>
  <si>
    <t>Netzverluste</t>
  </si>
  <si>
    <t>Inlandstromverbrauch</t>
  </si>
  <si>
    <t>Verwendung</t>
  </si>
  <si>
    <t>Aufbringung</t>
  </si>
  <si>
    <t>Laufkraftwerke</t>
  </si>
  <si>
    <t>Speicherkraftwerke</t>
  </si>
  <si>
    <t>Wasserkraftwerke</t>
  </si>
  <si>
    <t>Wärmekraftwerke</t>
  </si>
  <si>
    <t>Sonstige</t>
  </si>
  <si>
    <t>Brutto-Stromerzeugung</t>
  </si>
  <si>
    <t>Netz-
verluste</t>
  </si>
  <si>
    <t>Verbrauch
für Pump-
speicher</t>
  </si>
  <si>
    <t>KW-
eigen-
bedarf</t>
  </si>
  <si>
    <t>KW-Eigenbedarf</t>
  </si>
  <si>
    <t>Erzeugung</t>
  </si>
  <si>
    <t>Verbrauch für Pumpspeicherung</t>
  </si>
  <si>
    <t>Inland-
strom-
verbrauch</t>
  </si>
  <si>
    <t xml:space="preserve"> (z.B. Erdöl- und Erdgasförderung bzw. -versorgung, Fernwärme, Raffinerie, Kokerei oder Hochofen)</t>
  </si>
  <si>
    <t>Quelle: E-Control</t>
  </si>
  <si>
    <t xml:space="preserve">(1) Entspricht energiebilanztechnisch dem energetischen Endverbrauch, allerdings einschließlich des Stromverbrauchs des nicht-elektrischen Energiesektors </t>
  </si>
  <si>
    <t>%</t>
  </si>
  <si>
    <t>Betriebsstatistik</t>
  </si>
  <si>
    <t>Physikalische Importe</t>
  </si>
  <si>
    <t>Physikalische Exporte</t>
  </si>
  <si>
    <t>Endverbrauch</t>
  </si>
  <si>
    <t>Gesamte Versorgung in Österreich</t>
  </si>
  <si>
    <t>Bilanz elektrischer Energie</t>
  </si>
  <si>
    <t>Endver-
brauch
(1)</t>
  </si>
  <si>
    <t>Windkraftwerke, Photovoltaik und Geothermie</t>
  </si>
  <si>
    <t>Gesamt</t>
  </si>
  <si>
    <t>Inandstromverbrauch ohne Verbrauch für Pumpspeicherung</t>
  </si>
  <si>
    <t>(2) Differenz zwischen eingespeister Erzeugung und gemeldeten Einzeldaten</t>
  </si>
  <si>
    <t>(3) Ohne Verbrauch für Pumpspeicherung</t>
  </si>
  <si>
    <t>Inland-
strom-
verbrauch (3)</t>
  </si>
  <si>
    <t>Erzeugung elektrischer Energie</t>
  </si>
  <si>
    <r>
      <t>Wärmekraftwerke</t>
    </r>
    <r>
      <rPr>
        <sz val="10"/>
        <rFont val="Arial"/>
        <family val="2"/>
      </rPr>
      <t xml:space="preserve"> (a)</t>
    </r>
  </si>
  <si>
    <r>
      <t>Laufkraftwerke</t>
    </r>
    <r>
      <rPr>
        <sz val="10"/>
        <rFont val="Arial"/>
        <family val="2"/>
      </rPr>
      <t xml:space="preserve"> (1)</t>
    </r>
  </si>
  <si>
    <r>
      <t>Speicherkraftwerke</t>
    </r>
    <r>
      <rPr>
        <sz val="10"/>
        <rFont val="Arial"/>
        <family val="2"/>
      </rPr>
      <t xml:space="preserve"> (1)</t>
    </r>
  </si>
  <si>
    <t>Fossile Brennstoffe und Derivate</t>
  </si>
  <si>
    <t>Biogene Brennstoffe (3)</t>
  </si>
  <si>
    <t>Laufkraft-
werke
bis 10 MW</t>
  </si>
  <si>
    <t>Laufkraft-
werke
über 10 MW</t>
  </si>
  <si>
    <t>Laufkraft-
werke</t>
  </si>
  <si>
    <t>Speicher-
kraftwerke
bis 10 MW</t>
  </si>
  <si>
    <t>Speicher-
kraftwerke
über 10 MW</t>
  </si>
  <si>
    <t>Speicher-
kraftwerke</t>
  </si>
  <si>
    <t>Summe
Wasser-
kraft</t>
  </si>
  <si>
    <t>Stein-
kohle</t>
  </si>
  <si>
    <t>Braun-
kohle</t>
  </si>
  <si>
    <t>Derivate
(2)</t>
  </si>
  <si>
    <t>Erdöl-
derivate</t>
  </si>
  <si>
    <t>Erdgas
und
Derivate</t>
  </si>
  <si>
    <t>Summe
Fossile
Brennstoffe
und Derivate</t>
  </si>
  <si>
    <t>Biogene
Brennstoffe
fest</t>
  </si>
  <si>
    <t>Biogene
Brennstoffe
flüssig</t>
  </si>
  <si>
    <t>Biogene
Brennstoffe
gasförmig</t>
  </si>
  <si>
    <t>Klär- und Deponiegas</t>
  </si>
  <si>
    <t>Summe 
Biogene
Brenn-
stoffe</t>
  </si>
  <si>
    <t>Sonstige
Biogene
(4)</t>
  </si>
  <si>
    <t>Sonstige Brennstoffe</t>
  </si>
  <si>
    <t>Summe Wärme-
kraftwerke</t>
  </si>
  <si>
    <t>Wind-
kraftwerke
(5)</t>
  </si>
  <si>
    <t>Photo-
voltaik
(5)</t>
  </si>
  <si>
    <t>Geo-
thermie
(5)</t>
  </si>
  <si>
    <t>Statistische Differenz (6)</t>
  </si>
  <si>
    <t>-</t>
  </si>
  <si>
    <t>(1) Basis für die Zuordnung zu Größenklassen ist die Brutto-Engpassleistung</t>
  </si>
  <si>
    <t>(2) Derivate fester fossiler Brennstoffe wie Steinkohlebriketts, Koks- und Gichtgas</t>
  </si>
  <si>
    <t>(3) Nur biogene Brennstoffe im Sinne der österreichischen Richtlinien</t>
  </si>
  <si>
    <t xml:space="preserve"> Abweichungen zu anderen Publikationen (österreichische Energiebilanz, internationale Statsitiken) sind infolge unterschiedlicher Definitionen des Begriffs "Biogener Brennstoff" durchaus möglich.</t>
  </si>
  <si>
    <t>(4) Biogene Brennstoffe im Sinne der EU-Richtlinien mit Ausnahme (3).</t>
  </si>
  <si>
    <t>(5) Einspeisung anerkannter Öko-Anlagen im Sinne der österreichischen Richtlinien.</t>
  </si>
  <si>
    <t xml:space="preserve">(6) Differenz zwischen eingespeister Erzeugung und gemeldeten Einzeldaten - da bei der erneuerbare Erzeugung teilweise auch Standardlastprofile gemeldet werden, kann es zu </t>
  </si>
  <si>
    <t>zeitlichen Verschiebungen und damit zu negativen monatlichen Restmengen kommen.</t>
  </si>
  <si>
    <t>Summe Brutto-Strom-erzeugung</t>
  </si>
  <si>
    <t>Kohle und -derivate</t>
  </si>
  <si>
    <t>Erdölderivate</t>
  </si>
  <si>
    <t>Erdgas</t>
  </si>
  <si>
    <t>Biogene Brennstoffe</t>
  </si>
  <si>
    <t>Sonstige Biogene Brennstroffe</t>
  </si>
  <si>
    <t>Windkraftwerke</t>
  </si>
  <si>
    <t>Photovoltaik</t>
  </si>
  <si>
    <t>Geothermie</t>
  </si>
  <si>
    <t>Statistische Differenz</t>
  </si>
  <si>
    <t>Physikalische Importe und Exporte</t>
  </si>
  <si>
    <t>Physikalische Stromimporte aus ...</t>
  </si>
  <si>
    <t>Physikalische Stromexporte nach ...</t>
  </si>
  <si>
    <t>Deutschland</t>
  </si>
  <si>
    <t>Schweiz</t>
  </si>
  <si>
    <t>Liechtenstein</t>
  </si>
  <si>
    <t>Italien</t>
  </si>
  <si>
    <t>Slowenien</t>
  </si>
  <si>
    <t>Ungarn</t>
  </si>
  <si>
    <t>Tschechische
Republik</t>
  </si>
  <si>
    <t>Quelle: Energie-Control Austria</t>
  </si>
  <si>
    <t>Verän-
derung (1)</t>
  </si>
  <si>
    <t>(1) Bis 2000 Mittelwerte der jährlichen Veränderungsraten in den jeweils letzten 5 Jahren (grau hinterlegt)</t>
  </si>
  <si>
    <t xml:space="preserve">     Ab 2001 jährliche Veränderungsraten (blau hinterlegt)</t>
  </si>
  <si>
    <t>(2) Physikalische Stromimporte MINUS physikalische Stromexporte</t>
  </si>
  <si>
    <t>(3) Physikalische Stromimporte PLUS physikalische Stromexporte</t>
  </si>
  <si>
    <t>physikalische Stromimporte</t>
  </si>
  <si>
    <t>physikalische Stromexporte</t>
  </si>
  <si>
    <t>physikalisches Austauschsaldo</t>
  </si>
  <si>
    <t>physikalisches Austauschvolumen</t>
  </si>
  <si>
    <t>Brutto-
Strom-
erzeugung</t>
  </si>
  <si>
    <t>Auf-
bringung=
Ver-
wendung</t>
  </si>
  <si>
    <t>Physi-
kalische
Importe</t>
  </si>
  <si>
    <t>Physi-
kalische
Exporte</t>
  </si>
  <si>
    <t>Physi-
kalische
Strom-
importe</t>
  </si>
  <si>
    <t>Physi-
kalische
Strom-
exporte</t>
  </si>
  <si>
    <t>Aus-
tausch-
saldo (2)</t>
  </si>
  <si>
    <t>Aus-
tausch-
volumen (3)</t>
  </si>
  <si>
    <t>Summe Wind-
kraftwerke,
Photovoltaik,
Geothermie</t>
  </si>
  <si>
    <t>(Datenstand: Juli 2020)</t>
  </si>
  <si>
    <t>0</t>
  </si>
  <si>
    <t xml:space="preserve">- </t>
  </si>
  <si>
    <t xml:space="preserve"> </t>
  </si>
  <si>
    <t>GWh/a</t>
  </si>
  <si>
    <t>Wasserkraft</t>
  </si>
  <si>
    <t>Fossile
Brennstoffe
und Derivate</t>
  </si>
  <si>
    <t xml:space="preserve"> 
Biogene
Brennstoffe</t>
  </si>
  <si>
    <t>Windkraftwerke,
Photovoltaik,
Geothermie</t>
  </si>
  <si>
    <t>Bruttoerzeugung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</si>
</sst>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[$€-1]_-;\-* #,##0.00\ [$€-1]_-;_-* &quot;-&quot;??\ [$€-1]_-"/>
    <numFmt numFmtId="165" formatCode="0.0"/>
    <numFmt numFmtId="166" formatCode="#,###\ "/>
    <numFmt numFmtId="167" formatCode="#,##0.0"/>
    <numFmt numFmtId="168" formatCode="0.0%"/>
  </numFmts>
  <fonts count="1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3"/>
      </left>
      <right style="thin">
        <color indexed="9"/>
      </right>
      <top/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3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3"/>
      </top>
      <bottom style="thin">
        <color theme="0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theme="0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3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3"/>
      </left>
      <right style="thin">
        <color indexed="6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3"/>
      </right>
      <top style="thin">
        <color indexed="6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3"/>
      </left>
      <right style="thin">
        <color indexed="63"/>
      </right>
      <top/>
      <bottom style="thin">
        <color theme="0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63"/>
      </right>
      <top/>
      <bottom/>
      <diagonal/>
    </border>
    <border>
      <left style="thin">
        <color theme="0"/>
      </left>
      <right style="thin">
        <color indexed="9"/>
      </right>
      <top/>
      <bottom/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/>
      <right style="thin">
        <color theme="0"/>
      </right>
      <top/>
      <bottom style="thin">
        <color indexed="39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theme="0"/>
      </right>
      <top style="thin">
        <color indexed="39"/>
      </top>
      <bottom/>
      <diagonal/>
    </border>
    <border>
      <left style="thin">
        <color indexed="9"/>
      </left>
      <right style="thin">
        <color theme="0"/>
      </right>
      <top/>
      <bottom/>
      <diagonal/>
    </border>
    <border>
      <left/>
      <right style="thin">
        <color indexed="39"/>
      </right>
      <top style="thin">
        <color indexed="63"/>
      </top>
      <bottom/>
      <diagonal/>
    </border>
    <border>
      <left style="thin">
        <color indexed="9"/>
      </left>
      <right style="thin">
        <color indexed="39"/>
      </right>
      <top style="thin">
        <color indexed="6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/>
      </left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left"/>
    </xf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0" xfId="7" applyFont="1" applyAlignment="1">
      <alignment vertical="center"/>
    </xf>
    <xf numFmtId="0" fontId="1" fillId="2" borderId="5" xfId="7" applyFont="1" applyFill="1" applyBorder="1" applyAlignment="1">
      <alignment horizontal="center" vertical="center"/>
    </xf>
    <xf numFmtId="0" fontId="1" fillId="5" borderId="3" xfId="7" applyFont="1" applyFill="1" applyBorder="1" applyAlignment="1">
      <alignment horizontal="center" vertical="center"/>
    </xf>
    <xf numFmtId="3" fontId="4" fillId="5" borderId="1" xfId="7" applyNumberFormat="1" applyFont="1" applyFill="1" applyBorder="1" applyAlignment="1">
      <alignment horizontal="right" vertical="center"/>
    </xf>
    <xf numFmtId="3" fontId="1" fillId="5" borderId="1" xfId="7" applyNumberFormat="1" applyFont="1" applyFill="1" applyBorder="1" applyAlignment="1">
      <alignment horizontal="right" vertical="center"/>
    </xf>
    <xf numFmtId="3" fontId="4" fillId="5" borderId="2" xfId="7" applyNumberFormat="1" applyFont="1" applyFill="1" applyBorder="1" applyAlignment="1">
      <alignment horizontal="right" vertical="center"/>
    </xf>
    <xf numFmtId="0" fontId="1" fillId="4" borderId="3" xfId="7" applyFont="1" applyFill="1" applyBorder="1" applyAlignment="1">
      <alignment horizontal="center" vertical="center"/>
    </xf>
    <xf numFmtId="3" fontId="4" fillId="4" borderId="1" xfId="7" applyNumberFormat="1" applyFont="1" applyFill="1" applyBorder="1" applyAlignment="1">
      <alignment horizontal="right" vertical="center"/>
    </xf>
    <xf numFmtId="3" fontId="1" fillId="4" borderId="1" xfId="7" applyNumberFormat="1" applyFont="1" applyFill="1" applyBorder="1" applyAlignment="1">
      <alignment horizontal="right" vertical="center"/>
    </xf>
    <xf numFmtId="3" fontId="4" fillId="4" borderId="2" xfId="7" applyNumberFormat="1" applyFont="1" applyFill="1" applyBorder="1" applyAlignment="1">
      <alignment horizontal="right" vertical="center"/>
    </xf>
    <xf numFmtId="0" fontId="1" fillId="3" borderId="3" xfId="7" applyFont="1" applyFill="1" applyBorder="1" applyAlignment="1">
      <alignment horizontal="center" vertical="center"/>
    </xf>
    <xf numFmtId="3" fontId="4" fillId="3" borderId="1" xfId="7" applyNumberFormat="1" applyFont="1" applyFill="1" applyBorder="1" applyAlignment="1">
      <alignment horizontal="right" vertical="center"/>
    </xf>
    <xf numFmtId="3" fontId="1" fillId="3" borderId="1" xfId="7" applyNumberFormat="1" applyFont="1" applyFill="1" applyBorder="1" applyAlignment="1">
      <alignment horizontal="right" vertical="center"/>
    </xf>
    <xf numFmtId="3" fontId="4" fillId="3" borderId="2" xfId="7" applyNumberFormat="1" applyFont="1" applyFill="1" applyBorder="1" applyAlignment="1">
      <alignment horizontal="right" vertical="center"/>
    </xf>
    <xf numFmtId="0" fontId="1" fillId="6" borderId="3" xfId="7" applyFont="1" applyFill="1" applyBorder="1" applyAlignment="1">
      <alignment horizontal="center" vertical="center"/>
    </xf>
    <xf numFmtId="3" fontId="4" fillId="6" borderId="1" xfId="7" applyNumberFormat="1" applyFont="1" applyFill="1" applyBorder="1" applyAlignment="1">
      <alignment horizontal="right" vertical="center"/>
    </xf>
    <xf numFmtId="3" fontId="1" fillId="6" borderId="1" xfId="7" applyNumberFormat="1" applyFont="1" applyFill="1" applyBorder="1" applyAlignment="1">
      <alignment horizontal="right" vertical="center"/>
    </xf>
    <xf numFmtId="3" fontId="4" fillId="6" borderId="2" xfId="7" applyNumberFormat="1" applyFont="1" applyFill="1" applyBorder="1" applyAlignment="1">
      <alignment horizontal="right" vertical="center"/>
    </xf>
    <xf numFmtId="0" fontId="5" fillId="0" borderId="0" xfId="6" applyFont="1" applyAlignment="1">
      <alignment vertical="center"/>
    </xf>
    <xf numFmtId="0" fontId="5" fillId="0" borderId="0" xfId="6" applyFont="1" applyAlignment="1">
      <alignment horizontal="left" vertical="center" indent="1"/>
    </xf>
    <xf numFmtId="0" fontId="5" fillId="0" borderId="0" xfId="7" applyFont="1" applyAlignment="1">
      <alignment vertical="center"/>
    </xf>
    <xf numFmtId="0" fontId="8" fillId="0" borderId="0" xfId="6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3" fontId="1" fillId="6" borderId="0" xfId="0" applyNumberFormat="1" applyFont="1" applyFill="1" applyAlignment="1">
      <alignment vertical="center"/>
    </xf>
    <xf numFmtId="3" fontId="1" fillId="0" borderId="0" xfId="7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3" fontId="9" fillId="6" borderId="0" xfId="0" applyNumberFormat="1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3" fontId="9" fillId="3" borderId="0" xfId="0" applyNumberFormat="1" applyFont="1" applyFill="1" applyAlignment="1">
      <alignment vertical="center"/>
    </xf>
    <xf numFmtId="0" fontId="8" fillId="0" borderId="0" xfId="6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7" fillId="2" borderId="6" xfId="6" applyFont="1" applyFill="1" applyBorder="1" applyAlignment="1">
      <alignment horizontal="center" vertical="center" wrapText="1"/>
    </xf>
    <xf numFmtId="0" fontId="6" fillId="2" borderId="7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4" fillId="3" borderId="0" xfId="7" applyFont="1" applyFill="1" applyBorder="1" applyAlignment="1">
      <alignment horizontal="center" vertical="center"/>
    </xf>
    <xf numFmtId="0" fontId="5" fillId="3" borderId="9" xfId="7" applyFont="1" applyFill="1" applyBorder="1" applyAlignment="1">
      <alignment horizontal="center" vertical="center"/>
    </xf>
    <xf numFmtId="0" fontId="5" fillId="3" borderId="0" xfId="7" applyFont="1" applyFill="1" applyBorder="1" applyAlignment="1">
      <alignment horizontal="center" vertical="center"/>
    </xf>
    <xf numFmtId="0" fontId="5" fillId="3" borderId="12" xfId="7" applyFont="1" applyFill="1" applyBorder="1" applyAlignment="1">
      <alignment horizontal="center" vertical="center"/>
    </xf>
    <xf numFmtId="1" fontId="1" fillId="4" borderId="3" xfId="7" applyNumberFormat="1" applyFont="1" applyFill="1" applyBorder="1" applyAlignment="1">
      <alignment horizontal="center" vertical="center"/>
    </xf>
    <xf numFmtId="0" fontId="6" fillId="2" borderId="5" xfId="7" applyFont="1" applyFill="1" applyBorder="1" applyAlignment="1">
      <alignment horizontal="center" vertical="center" wrapText="1"/>
    </xf>
    <xf numFmtId="0" fontId="7" fillId="2" borderId="13" xfId="6" applyFont="1" applyFill="1" applyBorder="1" applyAlignment="1">
      <alignment horizontal="center" vertical="center" wrapText="1"/>
    </xf>
    <xf numFmtId="0" fontId="7" fillId="2" borderId="15" xfId="6" applyFont="1" applyFill="1" applyBorder="1" applyAlignment="1">
      <alignment horizontal="center" vertical="center" wrapText="1"/>
    </xf>
    <xf numFmtId="0" fontId="10" fillId="3" borderId="9" xfId="7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10" fillId="0" borderId="0" xfId="7" applyFont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2" borderId="22" xfId="7" applyFont="1" applyFill="1" applyBorder="1" applyAlignment="1">
      <alignment horizontal="center" vertical="center"/>
    </xf>
    <xf numFmtId="0" fontId="1" fillId="2" borderId="23" xfId="7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4" fillId="3" borderId="25" xfId="7" applyFont="1" applyFill="1" applyBorder="1" applyAlignment="1">
      <alignment horizontal="center" vertical="center"/>
    </xf>
    <xf numFmtId="0" fontId="4" fillId="3" borderId="27" xfId="7" applyFont="1" applyFill="1" applyBorder="1" applyAlignment="1">
      <alignment horizontal="center" vertical="center"/>
    </xf>
    <xf numFmtId="0" fontId="4" fillId="3" borderId="28" xfId="7" applyFont="1" applyFill="1" applyBorder="1" applyAlignment="1">
      <alignment horizontal="center" vertical="center"/>
    </xf>
    <xf numFmtId="0" fontId="4" fillId="3" borderId="29" xfId="7" applyFont="1" applyFill="1" applyBorder="1" applyAlignment="1">
      <alignment horizontal="center" vertical="center"/>
    </xf>
    <xf numFmtId="0" fontId="4" fillId="3" borderId="30" xfId="7" applyFont="1" applyFill="1" applyBorder="1" applyAlignment="1">
      <alignment horizontal="center" vertical="center"/>
    </xf>
    <xf numFmtId="165" fontId="1" fillId="6" borderId="1" xfId="5" applyNumberFormat="1" applyFont="1" applyFill="1" applyBorder="1" applyAlignment="1">
      <alignment horizontal="right" vertical="center"/>
    </xf>
    <xf numFmtId="165" fontId="4" fillId="6" borderId="1" xfId="5" applyNumberFormat="1" applyFont="1" applyFill="1" applyBorder="1" applyAlignment="1">
      <alignment horizontal="right" vertical="center"/>
    </xf>
    <xf numFmtId="165" fontId="1" fillId="3" borderId="1" xfId="5" applyNumberFormat="1" applyFont="1" applyFill="1" applyBorder="1" applyAlignment="1">
      <alignment horizontal="right" vertical="center"/>
    </xf>
    <xf numFmtId="165" fontId="4" fillId="3" borderId="1" xfId="5" applyNumberFormat="1" applyFont="1" applyFill="1" applyBorder="1" applyAlignment="1">
      <alignment horizontal="right" vertical="center"/>
    </xf>
    <xf numFmtId="165" fontId="1" fillId="4" borderId="1" xfId="5" applyNumberFormat="1" applyFont="1" applyFill="1" applyBorder="1" applyAlignment="1">
      <alignment horizontal="right" vertical="center"/>
    </xf>
    <xf numFmtId="165" fontId="4" fillId="4" borderId="1" xfId="5" applyNumberFormat="1" applyFont="1" applyFill="1" applyBorder="1" applyAlignment="1">
      <alignment horizontal="right" vertical="center"/>
    </xf>
    <xf numFmtId="165" fontId="1" fillId="5" borderId="1" xfId="5" applyNumberFormat="1" applyFont="1" applyFill="1" applyBorder="1" applyAlignment="1">
      <alignment horizontal="right" vertical="center"/>
    </xf>
    <xf numFmtId="165" fontId="4" fillId="5" borderId="1" xfId="5" applyNumberFormat="1" applyFont="1" applyFill="1" applyBorder="1" applyAlignment="1">
      <alignment horizontal="right" vertical="center"/>
    </xf>
    <xf numFmtId="0" fontId="7" fillId="2" borderId="31" xfId="6" applyFont="1" applyFill="1" applyBorder="1" applyAlignment="1">
      <alignment horizontal="center" vertical="center" wrapText="1"/>
    </xf>
    <xf numFmtId="0" fontId="4" fillId="2" borderId="5" xfId="7" applyFont="1" applyFill="1" applyBorder="1" applyAlignment="1">
      <alignment horizontal="center" vertical="center"/>
    </xf>
    <xf numFmtId="0" fontId="7" fillId="2" borderId="27" xfId="6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/>
    </xf>
    <xf numFmtId="0" fontId="1" fillId="2" borderId="38" xfId="7" applyFont="1" applyFill="1" applyBorder="1" applyAlignment="1">
      <alignment horizontal="center" vertical="center"/>
    </xf>
    <xf numFmtId="0" fontId="7" fillId="2" borderId="36" xfId="6" applyFont="1" applyFill="1" applyBorder="1" applyAlignment="1">
      <alignment horizontal="center" vertical="center" wrapText="1"/>
    </xf>
    <xf numFmtId="0" fontId="4" fillId="2" borderId="38" xfId="7" applyFont="1" applyFill="1" applyBorder="1" applyAlignment="1">
      <alignment horizontal="center" vertical="center"/>
    </xf>
    <xf numFmtId="0" fontId="7" fillId="2" borderId="14" xfId="6" applyFont="1" applyFill="1" applyBorder="1" applyAlignment="1">
      <alignment horizontal="center" vertical="center" wrapText="1"/>
    </xf>
    <xf numFmtId="0" fontId="7" fillId="2" borderId="34" xfId="6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166" fontId="4" fillId="2" borderId="44" xfId="0" applyNumberFormat="1" applyFont="1" applyFill="1" applyBorder="1" applyAlignment="1">
      <alignment horizontal="center" vertical="center"/>
    </xf>
    <xf numFmtId="166" fontId="4" fillId="2" borderId="45" xfId="0" applyNumberFormat="1" applyFont="1" applyFill="1" applyBorder="1" applyAlignment="1">
      <alignment horizontal="center" vertical="center"/>
    </xf>
    <xf numFmtId="166" fontId="4" fillId="2" borderId="46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166" fontId="4" fillId="2" borderId="48" xfId="0" applyNumberFormat="1" applyFont="1" applyFill="1" applyBorder="1" applyAlignment="1">
      <alignment horizontal="center" vertical="center"/>
    </xf>
    <xf numFmtId="166" fontId="4" fillId="2" borderId="49" xfId="0" applyNumberFormat="1" applyFont="1" applyFill="1" applyBorder="1" applyAlignment="1">
      <alignment horizontal="center" vertical="center"/>
    </xf>
    <xf numFmtId="166" fontId="4" fillId="2" borderId="50" xfId="0" applyNumberFormat="1" applyFont="1" applyFill="1" applyBorder="1" applyAlignment="1">
      <alignment horizontal="center" vertical="center"/>
    </xf>
    <xf numFmtId="166" fontId="1" fillId="2" borderId="39" xfId="0" applyNumberFormat="1" applyFont="1" applyFill="1" applyBorder="1" applyAlignment="1">
      <alignment horizontal="center" vertical="center" wrapText="1"/>
    </xf>
    <xf numFmtId="166" fontId="4" fillId="2" borderId="39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166" fontId="1" fillId="2" borderId="47" xfId="0" applyNumberFormat="1" applyFont="1" applyFill="1" applyBorder="1" applyAlignment="1">
      <alignment horizontal="center" vertical="center" wrapText="1"/>
    </xf>
    <xf numFmtId="166" fontId="4" fillId="2" borderId="47" xfId="0" applyNumberFormat="1" applyFont="1" applyFill="1" applyBorder="1" applyAlignment="1">
      <alignment horizontal="center" vertical="center" wrapText="1"/>
    </xf>
    <xf numFmtId="1" fontId="1" fillId="4" borderId="0" xfId="7" applyNumberFormat="1" applyFont="1" applyFill="1" applyBorder="1" applyAlignment="1">
      <alignment horizontal="center" vertical="center"/>
    </xf>
    <xf numFmtId="3" fontId="1" fillId="4" borderId="51" xfId="7" applyNumberFormat="1" applyFont="1" applyFill="1" applyBorder="1" applyAlignment="1">
      <alignment horizontal="right" vertical="center"/>
    </xf>
    <xf numFmtId="0" fontId="1" fillId="5" borderId="0" xfId="7" applyFont="1" applyFill="1" applyBorder="1" applyAlignment="1">
      <alignment horizontal="center" vertical="center"/>
    </xf>
    <xf numFmtId="3" fontId="1" fillId="5" borderId="51" xfId="7" applyNumberFormat="1" applyFont="1" applyFill="1" applyBorder="1" applyAlignment="1">
      <alignment horizontal="right" vertical="center"/>
    </xf>
    <xf numFmtId="3" fontId="4" fillId="5" borderId="51" xfId="7" applyNumberFormat="1" applyFont="1" applyFill="1" applyBorder="1" applyAlignment="1">
      <alignment horizontal="right" vertical="center"/>
    </xf>
    <xf numFmtId="0" fontId="1" fillId="4" borderId="0" xfId="7" applyFont="1" applyFill="1" applyBorder="1" applyAlignment="1">
      <alignment horizontal="center" vertical="center"/>
    </xf>
    <xf numFmtId="3" fontId="4" fillId="4" borderId="51" xfId="7" applyNumberFormat="1" applyFont="1" applyFill="1" applyBorder="1" applyAlignment="1">
      <alignment horizontal="right" vertical="center"/>
    </xf>
    <xf numFmtId="3" fontId="4" fillId="5" borderId="52" xfId="7" applyNumberFormat="1" applyFont="1" applyFill="1" applyBorder="1" applyAlignment="1">
      <alignment horizontal="right" vertical="center"/>
    </xf>
    <xf numFmtId="3" fontId="1" fillId="5" borderId="52" xfId="7" applyNumberFormat="1" applyFont="1" applyFill="1" applyBorder="1" applyAlignment="1">
      <alignment horizontal="right" vertical="center"/>
    </xf>
    <xf numFmtId="3" fontId="4" fillId="4" borderId="52" xfId="7" applyNumberFormat="1" applyFont="1" applyFill="1" applyBorder="1" applyAlignment="1">
      <alignment horizontal="right" vertical="center"/>
    </xf>
    <xf numFmtId="3" fontId="1" fillId="4" borderId="52" xfId="7" applyNumberFormat="1" applyFont="1" applyFill="1" applyBorder="1" applyAlignment="1">
      <alignment horizontal="right" vertical="center"/>
    </xf>
    <xf numFmtId="0" fontId="1" fillId="3" borderId="0" xfId="7" applyFont="1" applyFill="1" applyBorder="1" applyAlignment="1">
      <alignment horizontal="center" vertical="center"/>
    </xf>
    <xf numFmtId="3" fontId="1" fillId="3" borderId="51" xfId="7" applyNumberFormat="1" applyFont="1" applyFill="1" applyBorder="1" applyAlignment="1">
      <alignment horizontal="right" vertical="center"/>
    </xf>
    <xf numFmtId="3" fontId="4" fillId="3" borderId="52" xfId="7" applyNumberFormat="1" applyFont="1" applyFill="1" applyBorder="1" applyAlignment="1">
      <alignment horizontal="right" vertical="center"/>
    </xf>
    <xf numFmtId="0" fontId="1" fillId="6" borderId="0" xfId="7" applyFont="1" applyFill="1" applyBorder="1" applyAlignment="1">
      <alignment horizontal="center" vertical="center"/>
    </xf>
    <xf numFmtId="3" fontId="1" fillId="6" borderId="51" xfId="7" applyNumberFormat="1" applyFont="1" applyFill="1" applyBorder="1" applyAlignment="1">
      <alignment horizontal="right" vertical="center"/>
    </xf>
    <xf numFmtId="3" fontId="4" fillId="6" borderId="52" xfId="7" applyNumberFormat="1" applyFont="1" applyFill="1" applyBorder="1" applyAlignment="1">
      <alignment horizontal="right" vertical="center"/>
    </xf>
    <xf numFmtId="0" fontId="5" fillId="0" borderId="0" xfId="9" applyFont="1" applyFill="1" applyBorder="1" applyAlignment="1">
      <alignment horizontal="left" vertical="center"/>
    </xf>
    <xf numFmtId="0" fontId="5" fillId="0" borderId="0" xfId="10" applyFont="1" applyAlignment="1">
      <alignment vertical="center"/>
    </xf>
    <xf numFmtId="0" fontId="5" fillId="0" borderId="0" xfId="10" applyFont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167" fontId="1" fillId="4" borderId="51" xfId="7" applyNumberFormat="1" applyFont="1" applyFill="1" applyBorder="1" applyAlignment="1">
      <alignment horizontal="right" vertical="center"/>
    </xf>
    <xf numFmtId="167" fontId="4" fillId="4" borderId="1" xfId="7" applyNumberFormat="1" applyFont="1" applyFill="1" applyBorder="1" applyAlignment="1">
      <alignment horizontal="right" vertical="center"/>
    </xf>
    <xf numFmtId="167" fontId="1" fillId="4" borderId="1" xfId="7" applyNumberFormat="1" applyFont="1" applyFill="1" applyBorder="1" applyAlignment="1">
      <alignment horizontal="right" vertical="center"/>
    </xf>
    <xf numFmtId="167" fontId="4" fillId="4" borderId="52" xfId="7" applyNumberFormat="1" applyFont="1" applyFill="1" applyBorder="1" applyAlignment="1">
      <alignment horizontal="right" vertical="center"/>
    </xf>
    <xf numFmtId="167" fontId="1" fillId="5" borderId="51" xfId="7" applyNumberFormat="1" applyFont="1" applyFill="1" applyBorder="1" applyAlignment="1">
      <alignment horizontal="right" vertical="center"/>
    </xf>
    <xf numFmtId="167" fontId="4" fillId="5" borderId="1" xfId="7" applyNumberFormat="1" applyFont="1" applyFill="1" applyBorder="1" applyAlignment="1">
      <alignment horizontal="right" vertical="center"/>
    </xf>
    <xf numFmtId="167" fontId="1" fillId="5" borderId="1" xfId="7" applyNumberFormat="1" applyFont="1" applyFill="1" applyBorder="1" applyAlignment="1">
      <alignment horizontal="right" vertical="center"/>
    </xf>
    <xf numFmtId="167" fontId="4" fillId="5" borderId="52" xfId="7" applyNumberFormat="1" applyFont="1" applyFill="1" applyBorder="1" applyAlignment="1">
      <alignment horizontal="right" vertical="center"/>
    </xf>
    <xf numFmtId="167" fontId="1" fillId="3" borderId="51" xfId="7" applyNumberFormat="1" applyFont="1" applyFill="1" applyBorder="1" applyAlignment="1">
      <alignment horizontal="right" vertical="center"/>
    </xf>
    <xf numFmtId="167" fontId="4" fillId="3" borderId="1" xfId="7" applyNumberFormat="1" applyFont="1" applyFill="1" applyBorder="1" applyAlignment="1">
      <alignment horizontal="right" vertical="center"/>
    </xf>
    <xf numFmtId="167" fontId="1" fillId="3" borderId="1" xfId="7" applyNumberFormat="1" applyFont="1" applyFill="1" applyBorder="1" applyAlignment="1">
      <alignment horizontal="right" vertical="center"/>
    </xf>
    <xf numFmtId="167" fontId="4" fillId="3" borderId="52" xfId="7" applyNumberFormat="1" applyFont="1" applyFill="1" applyBorder="1" applyAlignment="1">
      <alignment horizontal="right" vertical="center"/>
    </xf>
    <xf numFmtId="167" fontId="1" fillId="6" borderId="51" xfId="7" applyNumberFormat="1" applyFont="1" applyFill="1" applyBorder="1" applyAlignment="1">
      <alignment horizontal="right" vertical="center"/>
    </xf>
    <xf numFmtId="167" fontId="4" fillId="6" borderId="1" xfId="7" applyNumberFormat="1" applyFont="1" applyFill="1" applyBorder="1" applyAlignment="1">
      <alignment horizontal="right" vertical="center"/>
    </xf>
    <xf numFmtId="167" fontId="1" fillId="6" borderId="1" xfId="7" applyNumberFormat="1" applyFont="1" applyFill="1" applyBorder="1" applyAlignment="1">
      <alignment horizontal="right" vertical="center"/>
    </xf>
    <xf numFmtId="167" fontId="4" fillId="6" borderId="52" xfId="7" applyNumberFormat="1" applyFont="1" applyFill="1" applyBorder="1" applyAlignment="1">
      <alignment horizontal="right" vertical="center"/>
    </xf>
    <xf numFmtId="0" fontId="1" fillId="3" borderId="9" xfId="7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5" fillId="3" borderId="24" xfId="7" applyFont="1" applyFill="1" applyBorder="1" applyAlignment="1">
      <alignment horizontal="center" vertical="center"/>
    </xf>
    <xf numFmtId="0" fontId="5" fillId="3" borderId="19" xfId="7" applyFont="1" applyFill="1" applyBorder="1" applyAlignment="1">
      <alignment horizontal="center" vertical="center"/>
    </xf>
    <xf numFmtId="0" fontId="5" fillId="3" borderId="21" xfId="7" applyFont="1" applyFill="1" applyBorder="1" applyAlignment="1">
      <alignment horizontal="center" vertical="center"/>
    </xf>
    <xf numFmtId="0" fontId="1" fillId="2" borderId="53" xfId="7" applyFont="1" applyFill="1" applyBorder="1" applyAlignment="1">
      <alignment horizontal="center" vertical="center" wrapText="1"/>
    </xf>
    <xf numFmtId="0" fontId="1" fillId="2" borderId="58" xfId="7" applyFont="1" applyFill="1" applyBorder="1" applyAlignment="1">
      <alignment horizontal="center" vertical="center" wrapText="1"/>
    </xf>
    <xf numFmtId="0" fontId="1" fillId="2" borderId="59" xfId="6" applyFont="1" applyFill="1" applyBorder="1" applyAlignment="1">
      <alignment horizontal="center" vertical="center" wrapText="1"/>
    </xf>
    <xf numFmtId="0" fontId="4" fillId="2" borderId="59" xfId="6" applyFont="1" applyFill="1" applyBorder="1" applyAlignment="1">
      <alignment horizontal="center" vertical="center" wrapText="1"/>
    </xf>
    <xf numFmtId="0" fontId="4" fillId="2" borderId="60" xfId="6" applyFont="1" applyFill="1" applyBorder="1" applyAlignment="1">
      <alignment horizontal="center" vertical="center" wrapText="1"/>
    </xf>
    <xf numFmtId="0" fontId="1" fillId="2" borderId="35" xfId="7" applyFont="1" applyFill="1" applyBorder="1" applyAlignment="1">
      <alignment horizontal="center" vertical="center" wrapText="1"/>
    </xf>
    <xf numFmtId="0" fontId="1" fillId="2" borderId="37" xfId="6" applyFont="1" applyFill="1" applyBorder="1" applyAlignment="1">
      <alignment horizontal="center" vertical="center" wrapText="1"/>
    </xf>
    <xf numFmtId="0" fontId="1" fillId="2" borderId="33" xfId="6" applyFont="1" applyFill="1" applyBorder="1" applyAlignment="1">
      <alignment horizontal="center" vertical="center" wrapText="1"/>
    </xf>
    <xf numFmtId="0" fontId="1" fillId="4" borderId="53" xfId="7" applyFont="1" applyFill="1" applyBorder="1" applyAlignment="1">
      <alignment horizontal="center" vertical="center"/>
    </xf>
    <xf numFmtId="0" fontId="1" fillId="5" borderId="53" xfId="7" applyFont="1" applyFill="1" applyBorder="1" applyAlignment="1">
      <alignment horizontal="center" vertical="center"/>
    </xf>
    <xf numFmtId="0" fontId="1" fillId="3" borderId="53" xfId="7" applyFont="1" applyFill="1" applyBorder="1" applyAlignment="1">
      <alignment horizontal="center" vertical="center"/>
    </xf>
    <xf numFmtId="0" fontId="1" fillId="6" borderId="53" xfId="7" applyFont="1" applyFill="1" applyBorder="1" applyAlignment="1">
      <alignment horizontal="center" vertical="center"/>
    </xf>
    <xf numFmtId="0" fontId="10" fillId="3" borderId="0" xfId="7" applyFont="1" applyFill="1" applyAlignment="1">
      <alignment horizontal="center" vertical="center"/>
    </xf>
    <xf numFmtId="0" fontId="4" fillId="3" borderId="0" xfId="7" applyFont="1" applyFill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0" fontId="1" fillId="2" borderId="7" xfId="7" applyFont="1" applyFill="1" applyBorder="1" applyAlignment="1">
      <alignment horizontal="center" vertical="center" wrapText="1"/>
    </xf>
    <xf numFmtId="0" fontId="1" fillId="2" borderId="62" xfId="6" applyFont="1" applyFill="1" applyBorder="1" applyAlignment="1">
      <alignment horizontal="center" vertical="center" wrapText="1"/>
    </xf>
    <xf numFmtId="0" fontId="1" fillId="2" borderId="63" xfId="6" applyFont="1" applyFill="1" applyBorder="1" applyAlignment="1">
      <alignment horizontal="center" vertical="center" wrapText="1"/>
    </xf>
    <xf numFmtId="0" fontId="1" fillId="2" borderId="64" xfId="7" applyFont="1" applyFill="1" applyBorder="1" applyAlignment="1">
      <alignment horizontal="center" vertical="center" wrapText="1"/>
    </xf>
    <xf numFmtId="49" fontId="1" fillId="2" borderId="65" xfId="6" applyNumberFormat="1" applyFont="1" applyFill="1" applyBorder="1" applyAlignment="1">
      <alignment horizontal="center" vertical="center"/>
    </xf>
    <xf numFmtId="49" fontId="1" fillId="2" borderId="64" xfId="6" applyNumberFormat="1" applyFont="1" applyFill="1" applyBorder="1" applyAlignment="1">
      <alignment horizontal="center" vertical="center"/>
    </xf>
    <xf numFmtId="0" fontId="1" fillId="5" borderId="66" xfId="7" applyFont="1" applyFill="1" applyBorder="1" applyAlignment="1">
      <alignment horizontal="center" vertical="center"/>
    </xf>
    <xf numFmtId="3" fontId="1" fillId="5" borderId="67" xfId="7" applyNumberFormat="1" applyFont="1" applyFill="1" applyBorder="1" applyAlignment="1">
      <alignment horizontal="right" vertical="center"/>
    </xf>
    <xf numFmtId="168" fontId="1" fillId="5" borderId="67" xfId="5" applyNumberFormat="1" applyFont="1" applyFill="1" applyBorder="1" applyAlignment="1">
      <alignment horizontal="right" vertical="center"/>
    </xf>
    <xf numFmtId="0" fontId="1" fillId="4" borderId="51" xfId="7" applyFont="1" applyFill="1" applyBorder="1" applyAlignment="1">
      <alignment horizontal="center" vertical="center"/>
    </xf>
    <xf numFmtId="0" fontId="1" fillId="5" borderId="51" xfId="7" applyFont="1" applyFill="1" applyBorder="1" applyAlignment="1">
      <alignment horizontal="center" vertical="center"/>
    </xf>
    <xf numFmtId="0" fontId="1" fillId="6" borderId="51" xfId="7" applyFont="1" applyFill="1" applyBorder="1" applyAlignment="1">
      <alignment horizontal="center" vertical="center"/>
    </xf>
    <xf numFmtId="165" fontId="1" fillId="6" borderId="1" xfId="7" applyNumberFormat="1" applyFont="1" applyFill="1" applyBorder="1" applyAlignment="1">
      <alignment horizontal="right" vertical="center"/>
    </xf>
    <xf numFmtId="0" fontId="1" fillId="3" borderId="51" xfId="7" applyFont="1" applyFill="1" applyBorder="1" applyAlignment="1">
      <alignment horizontal="center" vertical="center"/>
    </xf>
    <xf numFmtId="165" fontId="1" fillId="3" borderId="1" xfId="7" applyNumberFormat="1" applyFont="1" applyFill="1" applyBorder="1" applyAlignment="1">
      <alignment horizontal="right" vertic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1" fillId="2" borderId="0" xfId="0" applyFont="1" applyFill="1" applyAlignment="1">
      <alignment horizontal="right" indent="1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0" fontId="6" fillId="2" borderId="31" xfId="6" applyFont="1" applyFill="1" applyBorder="1" applyAlignment="1">
      <alignment horizontal="center" vertical="center" wrapText="1"/>
    </xf>
    <xf numFmtId="0" fontId="7" fillId="2" borderId="68" xfId="6" applyFont="1" applyFill="1" applyBorder="1" applyAlignment="1">
      <alignment horizontal="center" vertical="center" wrapText="1"/>
    </xf>
    <xf numFmtId="0" fontId="6" fillId="2" borderId="9" xfId="6" applyFont="1" applyFill="1" applyBorder="1" applyAlignment="1">
      <alignment horizontal="center" vertical="center" wrapText="1"/>
    </xf>
    <xf numFmtId="0" fontId="1" fillId="0" borderId="0" xfId="7" applyFont="1" applyAlignment="1">
      <alignment vertical="center"/>
    </xf>
    <xf numFmtId="3" fontId="4" fillId="5" borderId="1" xfId="7" applyNumberFormat="1" applyFont="1" applyFill="1" applyBorder="1" applyAlignment="1">
      <alignment horizontal="right" vertical="center"/>
    </xf>
    <xf numFmtId="3" fontId="4" fillId="4" borderId="1" xfId="7" applyNumberFormat="1" applyFont="1" applyFill="1" applyBorder="1" applyAlignment="1">
      <alignment horizontal="right" vertical="center"/>
    </xf>
    <xf numFmtId="3" fontId="4" fillId="3" borderId="1" xfId="7" applyNumberFormat="1" applyFont="1" applyFill="1" applyBorder="1" applyAlignment="1">
      <alignment horizontal="right" vertical="center"/>
    </xf>
    <xf numFmtId="3" fontId="4" fillId="6" borderId="1" xfId="7" applyNumberFormat="1" applyFont="1" applyFill="1" applyBorder="1" applyAlignment="1">
      <alignment horizontal="right" vertical="center"/>
    </xf>
    <xf numFmtId="0" fontId="6" fillId="2" borderId="8" xfId="6" applyFont="1" applyFill="1" applyBorder="1" applyAlignment="1">
      <alignment horizontal="center" vertical="center" wrapText="1"/>
    </xf>
    <xf numFmtId="0" fontId="4" fillId="3" borderId="9" xfId="7" applyFont="1" applyFill="1" applyBorder="1" applyAlignment="1">
      <alignment horizontal="center" vertical="center"/>
    </xf>
    <xf numFmtId="0" fontId="4" fillId="3" borderId="0" xfId="7" applyFont="1" applyFill="1" applyBorder="1" applyAlignment="1">
      <alignment horizontal="center" vertical="center"/>
    </xf>
    <xf numFmtId="0" fontId="4" fillId="3" borderId="12" xfId="7" applyFont="1" applyFill="1" applyBorder="1" applyAlignment="1">
      <alignment horizontal="center" vertical="center"/>
    </xf>
    <xf numFmtId="0" fontId="4" fillId="3" borderId="24" xfId="7" applyFont="1" applyFill="1" applyBorder="1" applyAlignment="1">
      <alignment horizontal="center" vertical="center"/>
    </xf>
    <xf numFmtId="0" fontId="4" fillId="3" borderId="19" xfId="7" applyFont="1" applyFill="1" applyBorder="1" applyAlignment="1">
      <alignment horizontal="center" vertical="center"/>
    </xf>
    <xf numFmtId="0" fontId="4" fillId="3" borderId="21" xfId="7" applyFont="1" applyFill="1" applyBorder="1" applyAlignment="1">
      <alignment horizontal="center" vertical="center"/>
    </xf>
    <xf numFmtId="165" fontId="4" fillId="6" borderId="1" xfId="5" applyNumberFormat="1" applyFont="1" applyFill="1" applyBorder="1" applyAlignment="1">
      <alignment horizontal="right" vertical="center"/>
    </xf>
    <xf numFmtId="165" fontId="4" fillId="3" borderId="1" xfId="5" applyNumberFormat="1" applyFont="1" applyFill="1" applyBorder="1" applyAlignment="1">
      <alignment horizontal="right" vertical="center"/>
    </xf>
    <xf numFmtId="0" fontId="6" fillId="2" borderId="37" xfId="6" applyFont="1" applyFill="1" applyBorder="1" applyAlignment="1">
      <alignment horizontal="center" vertical="center" wrapText="1"/>
    </xf>
    <xf numFmtId="0" fontId="7" fillId="2" borderId="36" xfId="6" applyFont="1" applyFill="1" applyBorder="1" applyAlignment="1">
      <alignment horizontal="center" vertical="center" wrapText="1"/>
    </xf>
    <xf numFmtId="0" fontId="7" fillId="2" borderId="26" xfId="6" applyFont="1" applyFill="1" applyBorder="1" applyAlignment="1">
      <alignment horizontal="center" vertical="center" wrapText="1"/>
    </xf>
    <xf numFmtId="0" fontId="4" fillId="2" borderId="33" xfId="6" applyFont="1" applyFill="1" applyBorder="1" applyAlignment="1">
      <alignment horizontal="center" vertical="center" wrapText="1"/>
    </xf>
    <xf numFmtId="3" fontId="4" fillId="4" borderId="61" xfId="7" applyNumberFormat="1" applyFont="1" applyFill="1" applyBorder="1" applyAlignment="1">
      <alignment horizontal="right" vertical="center"/>
    </xf>
    <xf numFmtId="3" fontId="4" fillId="5" borderId="61" xfId="7" applyNumberFormat="1" applyFont="1" applyFill="1" applyBorder="1" applyAlignment="1">
      <alignment horizontal="right" vertical="center"/>
    </xf>
    <xf numFmtId="3" fontId="4" fillId="3" borderId="61" xfId="7" applyNumberFormat="1" applyFont="1" applyFill="1" applyBorder="1" applyAlignment="1">
      <alignment horizontal="right" vertical="center"/>
    </xf>
    <xf numFmtId="3" fontId="4" fillId="6" borderId="61" xfId="7" applyNumberFormat="1" applyFont="1" applyFill="1" applyBorder="1" applyAlignment="1">
      <alignment horizontal="right" vertical="center"/>
    </xf>
    <xf numFmtId="1" fontId="1" fillId="0" borderId="0" xfId="7" applyNumberFormat="1" applyFont="1" applyAlignment="1">
      <alignment vertical="center"/>
    </xf>
    <xf numFmtId="1" fontId="12" fillId="0" borderId="0" xfId="7" applyNumberFormat="1" applyFont="1" applyAlignment="1">
      <alignment vertical="center"/>
    </xf>
    <xf numFmtId="0" fontId="4" fillId="2" borderId="20" xfId="7" applyFont="1" applyFill="1" applyBorder="1" applyAlignment="1">
      <alignment horizontal="center" vertical="center"/>
    </xf>
    <xf numFmtId="0" fontId="4" fillId="2" borderId="32" xfId="7" applyFont="1" applyFill="1" applyBorder="1" applyAlignment="1">
      <alignment horizontal="center" vertical="center"/>
    </xf>
    <xf numFmtId="0" fontId="4" fillId="2" borderId="16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4" fillId="2" borderId="17" xfId="7" applyFont="1" applyFill="1" applyBorder="1" applyAlignment="1">
      <alignment horizontal="center" vertical="center"/>
    </xf>
    <xf numFmtId="0" fontId="4" fillId="2" borderId="18" xfId="7" applyFont="1" applyFill="1" applyBorder="1" applyAlignment="1">
      <alignment horizontal="center" vertical="center"/>
    </xf>
    <xf numFmtId="0" fontId="4" fillId="2" borderId="19" xfId="7" applyFont="1" applyFill="1" applyBorder="1" applyAlignment="1">
      <alignment horizontal="center" vertical="center"/>
    </xf>
    <xf numFmtId="0" fontId="4" fillId="2" borderId="21" xfId="7" applyFont="1" applyFill="1" applyBorder="1" applyAlignment="1">
      <alignment horizontal="center" vertical="center"/>
    </xf>
    <xf numFmtId="0" fontId="3" fillId="3" borderId="16" xfId="7" applyFont="1" applyFill="1" applyBorder="1" applyAlignment="1">
      <alignment horizontal="center" vertical="center"/>
    </xf>
    <xf numFmtId="0" fontId="3" fillId="3" borderId="4" xfId="7" applyFont="1" applyFill="1" applyBorder="1" applyAlignment="1">
      <alignment horizontal="center" vertical="center"/>
    </xf>
    <xf numFmtId="0" fontId="3" fillId="3" borderId="26" xfId="7" applyFont="1" applyFill="1" applyBorder="1" applyAlignment="1">
      <alignment horizontal="center" vertical="center"/>
    </xf>
    <xf numFmtId="0" fontId="3" fillId="3" borderId="25" xfId="7" applyFont="1" applyFill="1" applyBorder="1" applyAlignment="1">
      <alignment horizontal="center" vertical="center"/>
    </xf>
    <xf numFmtId="0" fontId="3" fillId="3" borderId="0" xfId="7" applyFont="1" applyFill="1" applyBorder="1" applyAlignment="1">
      <alignment horizontal="center" vertical="center"/>
    </xf>
    <xf numFmtId="0" fontId="3" fillId="3" borderId="27" xfId="7" applyFont="1" applyFill="1" applyBorder="1" applyAlignment="1">
      <alignment horizontal="center" vertical="center"/>
    </xf>
    <xf numFmtId="0" fontId="3" fillId="3" borderId="8" xfId="7" applyFont="1" applyFill="1" applyBorder="1" applyAlignment="1">
      <alignment horizontal="center" vertical="center"/>
    </xf>
    <xf numFmtId="0" fontId="3" fillId="3" borderId="10" xfId="7" applyFont="1" applyFill="1" applyBorder="1" applyAlignment="1">
      <alignment horizontal="center" vertical="center"/>
    </xf>
    <xf numFmtId="0" fontId="3" fillId="3" borderId="11" xfId="7" applyFont="1" applyFill="1" applyBorder="1" applyAlignment="1">
      <alignment horizontal="center" vertical="center"/>
    </xf>
    <xf numFmtId="0" fontId="3" fillId="3" borderId="9" xfId="7" applyFont="1" applyFill="1" applyBorder="1" applyAlignment="1">
      <alignment horizontal="center" vertical="center"/>
    </xf>
    <xf numFmtId="0" fontId="3" fillId="3" borderId="12" xfId="7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54" xfId="6" applyFont="1" applyFill="1" applyBorder="1" applyAlignment="1">
      <alignment horizontal="center" vertical="center"/>
    </xf>
    <xf numFmtId="0" fontId="4" fillId="2" borderId="55" xfId="6" applyFont="1" applyFill="1" applyBorder="1" applyAlignment="1">
      <alignment horizontal="center" vertical="center"/>
    </xf>
    <xf numFmtId="0" fontId="4" fillId="2" borderId="56" xfId="6" applyFont="1" applyFill="1" applyBorder="1" applyAlignment="1">
      <alignment horizontal="center" vertical="center"/>
    </xf>
    <xf numFmtId="0" fontId="4" fillId="2" borderId="57" xfId="6" applyFont="1" applyFill="1" applyBorder="1" applyAlignment="1">
      <alignment horizontal="center" vertical="center"/>
    </xf>
    <xf numFmtId="0" fontId="3" fillId="3" borderId="0" xfId="7" applyFont="1" applyFill="1" applyAlignment="1">
      <alignment horizontal="center" vertical="center"/>
    </xf>
    <xf numFmtId="0" fontId="0" fillId="0" borderId="0" xfId="0" applyAlignment="1">
      <alignment wrapText="1"/>
    </xf>
    <xf numFmtId="3" fontId="0" fillId="0" borderId="69" xfId="0" applyNumberFormat="1" applyBorder="1"/>
    <xf numFmtId="3" fontId="0" fillId="0" borderId="0" xfId="0" applyNumberFormat="1" applyBorder="1"/>
    <xf numFmtId="0" fontId="0" fillId="0" borderId="71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73" xfId="0" applyBorder="1" applyAlignment="1">
      <alignment wrapText="1"/>
    </xf>
    <xf numFmtId="3" fontId="0" fillId="0" borderId="78" xfId="0" applyNumberFormat="1" applyBorder="1"/>
    <xf numFmtId="3" fontId="0" fillId="0" borderId="79" xfId="0" applyNumberFormat="1" applyBorder="1"/>
    <xf numFmtId="3" fontId="0" fillId="0" borderId="71" xfId="0" applyNumberFormat="1" applyBorder="1" applyAlignment="1">
      <alignment wrapText="1"/>
    </xf>
    <xf numFmtId="3" fontId="0" fillId="0" borderId="75" xfId="0" applyNumberFormat="1" applyBorder="1"/>
    <xf numFmtId="3" fontId="0" fillId="0" borderId="77" xfId="0" applyNumberFormat="1" applyBorder="1"/>
    <xf numFmtId="0" fontId="0" fillId="0" borderId="81" xfId="0" applyBorder="1" applyAlignment="1">
      <alignment wrapText="1"/>
    </xf>
    <xf numFmtId="0" fontId="0" fillId="0" borderId="70" xfId="0" applyBorder="1" applyAlignment="1">
      <alignment wrapText="1"/>
    </xf>
    <xf numFmtId="3" fontId="0" fillId="0" borderId="82" xfId="0" applyNumberFormat="1" applyBorder="1"/>
    <xf numFmtId="3" fontId="0" fillId="0" borderId="83" xfId="0" applyNumberFormat="1" applyBorder="1"/>
    <xf numFmtId="3" fontId="4" fillId="0" borderId="76" xfId="0" applyNumberFormat="1" applyFont="1" applyBorder="1"/>
    <xf numFmtId="3" fontId="4" fillId="0" borderId="80" xfId="0" applyNumberFormat="1" applyFont="1" applyBorder="1"/>
    <xf numFmtId="3" fontId="1" fillId="8" borderId="0" xfId="0" applyNumberFormat="1" applyFont="1" applyFill="1" applyBorder="1"/>
    <xf numFmtId="3" fontId="1" fillId="8" borderId="79" xfId="0" applyNumberFormat="1" applyFont="1" applyFill="1" applyBorder="1"/>
    <xf numFmtId="3" fontId="4" fillId="0" borderId="0" xfId="0" applyNumberFormat="1" applyFont="1" applyBorder="1"/>
    <xf numFmtId="3" fontId="4" fillId="0" borderId="79" xfId="0" applyNumberFormat="1" applyFont="1" applyBorder="1"/>
    <xf numFmtId="3" fontId="4" fillId="0" borderId="75" xfId="0" applyNumberFormat="1" applyFont="1" applyBorder="1"/>
    <xf numFmtId="3" fontId="4" fillId="0" borderId="77" xfId="0" applyNumberFormat="1" applyFont="1" applyBorder="1"/>
    <xf numFmtId="3" fontId="0" fillId="8" borderId="0" xfId="0" applyNumberFormat="1" applyFill="1" applyBorder="1"/>
    <xf numFmtId="3" fontId="0" fillId="8" borderId="69" xfId="0" applyNumberFormat="1" applyFill="1" applyBorder="1"/>
    <xf numFmtId="49" fontId="0" fillId="0" borderId="75" xfId="0" applyNumberFormat="1" applyBorder="1"/>
    <xf numFmtId="49" fontId="0" fillId="0" borderId="77" xfId="0" applyNumberFormat="1" applyBorder="1"/>
    <xf numFmtId="0" fontId="4" fillId="0" borderId="73" xfId="0" applyFont="1" applyBorder="1" applyAlignment="1">
      <alignment wrapText="1"/>
    </xf>
    <xf numFmtId="0" fontId="4" fillId="0" borderId="74" xfId="0" applyFont="1" applyBorder="1" applyAlignment="1">
      <alignment wrapText="1"/>
    </xf>
    <xf numFmtId="0" fontId="0" fillId="0" borderId="84" xfId="0" applyBorder="1" applyAlignment="1">
      <alignment wrapText="1"/>
    </xf>
    <xf numFmtId="0" fontId="1" fillId="8" borderId="74" xfId="0" applyFont="1" applyFill="1" applyBorder="1" applyAlignment="1">
      <alignment wrapText="1"/>
    </xf>
    <xf numFmtId="0" fontId="1" fillId="0" borderId="81" xfId="0" applyFont="1" applyBorder="1" applyAlignment="1">
      <alignment wrapText="1"/>
    </xf>
  </cellXfs>
  <cellStyles count="11">
    <cellStyle name="A4 Auto Format" xfId="1"/>
    <cellStyle name="A4 No Format" xfId="2"/>
    <cellStyle name="A4 Normal" xfId="3"/>
    <cellStyle name="Euro" xfId="4"/>
    <cellStyle name="Prozent" xfId="5" builtinId="5"/>
    <cellStyle name="Standard" xfId="0" builtinId="0"/>
    <cellStyle name="Standard 2" xfId="8"/>
    <cellStyle name="Standard 2 2 2" xfId="9"/>
    <cellStyle name="Standard_2006_GesBil" xfId="6"/>
    <cellStyle name="Standard_2006_GesEzg1Komp" xfId="10"/>
    <cellStyle name="Standard_2006JR_EPL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23232"/>
      <rgbColor rgb="00FFFFFF"/>
      <rgbColor rgb="00969696"/>
      <rgbColor rgb="00FCDAA8"/>
      <rgbColor rgb="00000000"/>
      <rgbColor rgb="00C9DBCB"/>
      <rgbColor rgb="00C8C8C8"/>
      <rgbColor rgb="00FFFBA5"/>
      <rgbColor rgb="00646464"/>
      <rgbColor rgb="00F9A933"/>
      <rgbColor rgb="00000000"/>
      <rgbColor rgb="00609066"/>
      <rgbColor rgb="00FF6969"/>
      <rgbColor rgb="00FFFF00"/>
      <rgbColor rgb="00FFFFFF"/>
      <rgbColor rgb="00FFFFFF"/>
      <rgbColor rgb="002A4C76"/>
      <rgbColor rgb="004075B0"/>
      <rgbColor rgb="0091B2D7"/>
      <rgbColor rgb="00BDD1E7"/>
      <rgbColor rgb="00DAE5F2"/>
      <rgbColor rgb="00A5C3A8"/>
      <rgbColor rgb="00C9DBCB"/>
      <rgbColor rgb="00609066"/>
      <rgbColor rgb="00DAE5F2"/>
      <rgbColor rgb="00E1EBE2"/>
      <rgbColor rgb="00FFFFFF"/>
      <rgbColor rgb="00FFFFFF"/>
      <rgbColor rgb="00FFFFFF"/>
      <rgbColor rgb="00FFFFFF"/>
      <rgbColor rgb="00FFFFFF"/>
      <rgbColor rgb="00FFFFFF"/>
      <rgbColor rgb="00000000"/>
      <rgbColor rgb="00FFFDCD"/>
      <rgbColor rgb="00FEEBCE"/>
      <rgbColor rgb="00E1EBE2"/>
      <rgbColor rgb="00000000"/>
      <rgbColor rgb="00E1E1E1"/>
      <rgbColor rgb="00FFCDCD"/>
      <rgbColor rgb="00DAE6F2"/>
      <rgbColor rgb="00000000"/>
      <rgbColor rgb="00FFF869"/>
      <rgbColor rgb="00A5C3A9"/>
      <rgbColor rgb="00BDD1E7"/>
      <rgbColor rgb="0091B2D7"/>
      <rgbColor rgb="004075B0"/>
      <rgbColor rgb="00FF2D2D"/>
      <rgbColor rgb="00FFFFFF"/>
      <rgbColor rgb="00E6DB00"/>
      <rgbColor rgb="00FBC26D"/>
      <rgbColor rgb="00F88334"/>
      <rgbColor rgb="00406044"/>
      <rgbColor rgb="002A4E76"/>
      <rgbColor rgb="00FFA5A5"/>
      <rgbColor rgb="00C80000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Gesamte Versorgung in Österreich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Verwendung elektrischer Energie</a:t>
            </a:r>
          </a:p>
          <a:p>
            <a:pPr>
              <a:defRPr/>
            </a:pPr>
            <a:r>
              <a:rPr lang="de-AT" b="1"/>
              <a:t>(Datenstand:</a:t>
            </a:r>
            <a:r>
              <a:rPr lang="de-AT" b="1" baseline="0"/>
              <a:t> Juli 2019)</a:t>
            </a:r>
            <a:endParaRPr lang="de-AT" b="1"/>
          </a:p>
        </c:rich>
      </c:tx>
      <c:layout>
        <c:manualLayout>
          <c:xMode val="edge"/>
          <c:yMode val="edge"/>
          <c:x val="0.34933512872934674"/>
          <c:y val="0.10792827664218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7352542952165"/>
          <c:y val="0.27203686583711451"/>
          <c:w val="0.71677397587405078"/>
          <c:h val="0.57082980012113871"/>
        </c:manualLayout>
      </c:layout>
      <c:areaChart>
        <c:grouping val="stacked"/>
        <c:varyColors val="0"/>
        <c:ser>
          <c:idx val="1"/>
          <c:order val="0"/>
          <c:tx>
            <c:strRef>
              <c:f>DiaDat_1_2!$J$9</c:f>
              <c:strCache>
                <c:ptCount val="1"/>
                <c:pt idx="0">
                  <c:v>Inlandstromverbrauch</c:v>
                </c:pt>
              </c:strCache>
            </c:strRef>
          </c:tx>
          <c:spPr>
            <a:solidFill>
              <a:srgbClr val="2A4E7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DiaDat_1_2!$J$11:$J$110</c:f>
              <c:numCache>
                <c:formatCode>#,##0</c:formatCode>
                <c:ptCount val="100"/>
                <c:pt idx="0">
                  <c:v>1763</c:v>
                </c:pt>
                <c:pt idx="1">
                  <c:v>1770</c:v>
                </c:pt>
                <c:pt idx="2">
                  <c:v>1820</c:v>
                </c:pt>
                <c:pt idx="3">
                  <c:v>1890</c:v>
                </c:pt>
                <c:pt idx="4">
                  <c:v>2000</c:v>
                </c:pt>
                <c:pt idx="5">
                  <c:v>2110</c:v>
                </c:pt>
                <c:pt idx="6">
                  <c:v>2160</c:v>
                </c:pt>
                <c:pt idx="7">
                  <c:v>2250</c:v>
                </c:pt>
                <c:pt idx="8">
                  <c:v>2286</c:v>
                </c:pt>
                <c:pt idx="9">
                  <c:v>2421</c:v>
                </c:pt>
                <c:pt idx="10">
                  <c:v>2367</c:v>
                </c:pt>
                <c:pt idx="11">
                  <c:v>2225</c:v>
                </c:pt>
                <c:pt idx="12">
                  <c:v>1910</c:v>
                </c:pt>
                <c:pt idx="13">
                  <c:v>1954</c:v>
                </c:pt>
                <c:pt idx="14">
                  <c:v>2011</c:v>
                </c:pt>
                <c:pt idx="15">
                  <c:v>2132</c:v>
                </c:pt>
                <c:pt idx="16">
                  <c:v>2219</c:v>
                </c:pt>
                <c:pt idx="17">
                  <c:v>2463</c:v>
                </c:pt>
                <c:pt idx="18">
                  <c:v>2611</c:v>
                </c:pt>
                <c:pt idx="19">
                  <c:v>2997</c:v>
                </c:pt>
                <c:pt idx="20">
                  <c:v>3292</c:v>
                </c:pt>
                <c:pt idx="21">
                  <c:v>3681</c:v>
                </c:pt>
                <c:pt idx="22">
                  <c:v>4090</c:v>
                </c:pt>
                <c:pt idx="23">
                  <c:v>4458</c:v>
                </c:pt>
                <c:pt idx="24">
                  <c:v>4887</c:v>
                </c:pt>
                <c:pt idx="25">
                  <c:v>2785</c:v>
                </c:pt>
                <c:pt idx="26">
                  <c:v>3043</c:v>
                </c:pt>
                <c:pt idx="27">
                  <c:v>3491</c:v>
                </c:pt>
                <c:pt idx="28">
                  <c:v>4512</c:v>
                </c:pt>
                <c:pt idx="29">
                  <c:v>5058.5</c:v>
                </c:pt>
                <c:pt idx="30">
                  <c:v>5640.4000000000005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F55-81CD-2C63A7DC7B46}"/>
            </c:ext>
          </c:extLst>
        </c:ser>
        <c:ser>
          <c:idx val="0"/>
          <c:order val="1"/>
          <c:tx>
            <c:strRef>
              <c:f>DiaDat_1_2!$N$9</c:f>
              <c:strCache>
                <c:ptCount val="1"/>
                <c:pt idx="0">
                  <c:v>Endverbrauch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DiaDat_1_2!$N$11:$N$110</c:f>
              <c:numCache>
                <c:formatCode>#,##0</c:formatCode>
                <c:ptCount val="100"/>
                <c:pt idx="31">
                  <c:v>5611.6289999999999</c:v>
                </c:pt>
                <c:pt idx="32">
                  <c:v>6007.4359999999997</c:v>
                </c:pt>
                <c:pt idx="33">
                  <c:v>6486.3590000000004</c:v>
                </c:pt>
                <c:pt idx="34">
                  <c:v>7382.5</c:v>
                </c:pt>
                <c:pt idx="35">
                  <c:v>8457.4</c:v>
                </c:pt>
                <c:pt idx="36">
                  <c:v>9059.2000000000007</c:v>
                </c:pt>
                <c:pt idx="37">
                  <c:v>9563.7000000000007</c:v>
                </c:pt>
                <c:pt idx="38">
                  <c:v>10041.6</c:v>
                </c:pt>
                <c:pt idx="39">
                  <c:v>10659.7</c:v>
                </c:pt>
                <c:pt idx="40">
                  <c:v>11649.800000000001</c:v>
                </c:pt>
                <c:pt idx="41">
                  <c:v>12234.7</c:v>
                </c:pt>
                <c:pt idx="42">
                  <c:v>13018.5</c:v>
                </c:pt>
                <c:pt idx="43">
                  <c:v>13841</c:v>
                </c:pt>
                <c:pt idx="44">
                  <c:v>14895.800000000001</c:v>
                </c:pt>
                <c:pt idx="45">
                  <c:v>15671.300000000001</c:v>
                </c:pt>
                <c:pt idx="46">
                  <c:v>16354.300000000001</c:v>
                </c:pt>
                <c:pt idx="47">
                  <c:v>17016.400000000001</c:v>
                </c:pt>
                <c:pt idx="48">
                  <c:v>18215.900000000001</c:v>
                </c:pt>
                <c:pt idx="49">
                  <c:v>19553.825000000001</c:v>
                </c:pt>
                <c:pt idx="50">
                  <c:v>21061.319</c:v>
                </c:pt>
                <c:pt idx="51">
                  <c:v>22311.393</c:v>
                </c:pt>
                <c:pt idx="52">
                  <c:v>24068.621999999999</c:v>
                </c:pt>
                <c:pt idx="53">
                  <c:v>25892.036</c:v>
                </c:pt>
                <c:pt idx="54">
                  <c:v>27022.864000000001</c:v>
                </c:pt>
                <c:pt idx="55">
                  <c:v>26942.977999999999</c:v>
                </c:pt>
                <c:pt idx="56">
                  <c:v>28924.093000000001</c:v>
                </c:pt>
                <c:pt idx="57">
                  <c:v>29882.303</c:v>
                </c:pt>
                <c:pt idx="58">
                  <c:v>31155.758000000002</c:v>
                </c:pt>
                <c:pt idx="59">
                  <c:v>32572.52</c:v>
                </c:pt>
                <c:pt idx="60">
                  <c:v>33718.364000000001</c:v>
                </c:pt>
                <c:pt idx="61">
                  <c:v>33996.792999999998</c:v>
                </c:pt>
                <c:pt idx="62">
                  <c:v>34172.783000000003</c:v>
                </c:pt>
                <c:pt idx="63">
                  <c:v>34701.847000000002</c:v>
                </c:pt>
                <c:pt idx="64">
                  <c:v>36327.432999999997</c:v>
                </c:pt>
                <c:pt idx="65">
                  <c:v>37720.164000000004</c:v>
                </c:pt>
                <c:pt idx="66">
                  <c:v>38130.701000000001</c:v>
                </c:pt>
                <c:pt idx="67">
                  <c:v>39531.025999999998</c:v>
                </c:pt>
                <c:pt idx="68">
                  <c:v>40973.620000000003</c:v>
                </c:pt>
                <c:pt idx="69">
                  <c:v>42294.659</c:v>
                </c:pt>
                <c:pt idx="70">
                  <c:v>43994.593999999997</c:v>
                </c:pt>
                <c:pt idx="71">
                  <c:v>45879.368000000002</c:v>
                </c:pt>
                <c:pt idx="72">
                  <c:v>45649.995000000003</c:v>
                </c:pt>
                <c:pt idx="73">
                  <c:v>45806.679000000004</c:v>
                </c:pt>
                <c:pt idx="74">
                  <c:v>46499.122000000003</c:v>
                </c:pt>
                <c:pt idx="75">
                  <c:v>47721.842000000004</c:v>
                </c:pt>
                <c:pt idx="76">
                  <c:v>49037.003000000004</c:v>
                </c:pt>
                <c:pt idx="77">
                  <c:v>49816.879000000001</c:v>
                </c:pt>
                <c:pt idx="78">
                  <c:v>50820.970999999998</c:v>
                </c:pt>
                <c:pt idx="79">
                  <c:v>52095.891335</c:v>
                </c:pt>
                <c:pt idx="80">
                  <c:v>53750.631478000003</c:v>
                </c:pt>
                <c:pt idx="81">
                  <c:v>54908.122001999989</c:v>
                </c:pt>
                <c:pt idx="82">
                  <c:v>55897.302565999998</c:v>
                </c:pt>
                <c:pt idx="83">
                  <c:v>57855.658169000002</c:v>
                </c:pt>
                <c:pt idx="84">
                  <c:v>59462.751934</c:v>
                </c:pt>
                <c:pt idx="85">
                  <c:v>60464.874567000006</c:v>
                </c:pt>
                <c:pt idx="86">
                  <c:v>61827.198318000002</c:v>
                </c:pt>
                <c:pt idx="87">
                  <c:v>62238.545063000005</c:v>
                </c:pt>
                <c:pt idx="88">
                  <c:v>62910.911655000004</c:v>
                </c:pt>
                <c:pt idx="89">
                  <c:v>60499.378604999991</c:v>
                </c:pt>
                <c:pt idx="90">
                  <c:v>63308.433059000003</c:v>
                </c:pt>
                <c:pt idx="91">
                  <c:v>63454.233009999996</c:v>
                </c:pt>
                <c:pt idx="92">
                  <c:v>63982.265663000006</c:v>
                </c:pt>
                <c:pt idx="93">
                  <c:v>64421.589384999999</c:v>
                </c:pt>
                <c:pt idx="94">
                  <c:v>63658.311200000004</c:v>
                </c:pt>
                <c:pt idx="95">
                  <c:v>64493.512990000003</c:v>
                </c:pt>
                <c:pt idx="96">
                  <c:v>65372.986623999997</c:v>
                </c:pt>
                <c:pt idx="97">
                  <c:v>66230.974069999997</c:v>
                </c:pt>
                <c:pt idx="98">
                  <c:v>66637.658872</c:v>
                </c:pt>
                <c:pt idx="99">
                  <c:v>66366.100829000003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F55-81CD-2C63A7DC7B46}"/>
            </c:ext>
          </c:extLst>
        </c:ser>
        <c:ser>
          <c:idx val="5"/>
          <c:order val="2"/>
          <c:tx>
            <c:strRef>
              <c:f>DiaDat_1_2!$L$9</c:f>
              <c:strCache>
                <c:ptCount val="1"/>
                <c:pt idx="0">
                  <c:v>KW-Eigenbedarf</c:v>
                </c:pt>
              </c:strCache>
            </c:strRef>
          </c:tx>
          <c:spPr>
            <a:solidFill>
              <a:srgbClr val="C9DBCB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DiaDat_1_2!$L$11:$L$110</c:f>
              <c:numCache>
                <c:formatCode>#,##0</c:formatCode>
                <c:ptCount val="100"/>
                <c:pt idx="31">
                  <c:v>119</c:v>
                </c:pt>
                <c:pt idx="32">
                  <c:v>174</c:v>
                </c:pt>
                <c:pt idx="33">
                  <c:v>206</c:v>
                </c:pt>
                <c:pt idx="34">
                  <c:v>226</c:v>
                </c:pt>
                <c:pt idx="35">
                  <c:v>241</c:v>
                </c:pt>
                <c:pt idx="36">
                  <c:v>317</c:v>
                </c:pt>
                <c:pt idx="37">
                  <c:v>340</c:v>
                </c:pt>
                <c:pt idx="38">
                  <c:v>322</c:v>
                </c:pt>
                <c:pt idx="39">
                  <c:v>379</c:v>
                </c:pt>
                <c:pt idx="40">
                  <c:v>392</c:v>
                </c:pt>
                <c:pt idx="41">
                  <c:v>443</c:v>
                </c:pt>
                <c:pt idx="42">
                  <c:v>513</c:v>
                </c:pt>
                <c:pt idx="43">
                  <c:v>567</c:v>
                </c:pt>
                <c:pt idx="44">
                  <c:v>602</c:v>
                </c:pt>
                <c:pt idx="45">
                  <c:v>563</c:v>
                </c:pt>
                <c:pt idx="46">
                  <c:v>604</c:v>
                </c:pt>
                <c:pt idx="47">
                  <c:v>617</c:v>
                </c:pt>
                <c:pt idx="48">
                  <c:v>688</c:v>
                </c:pt>
                <c:pt idx="49">
                  <c:v>838</c:v>
                </c:pt>
                <c:pt idx="50">
                  <c:v>769</c:v>
                </c:pt>
                <c:pt idx="51">
                  <c:v>947</c:v>
                </c:pt>
                <c:pt idx="52">
                  <c:v>954</c:v>
                </c:pt>
                <c:pt idx="53">
                  <c:v>990</c:v>
                </c:pt>
                <c:pt idx="54">
                  <c:v>940</c:v>
                </c:pt>
                <c:pt idx="55">
                  <c:v>972</c:v>
                </c:pt>
                <c:pt idx="56">
                  <c:v>1148</c:v>
                </c:pt>
                <c:pt idx="57">
                  <c:v>1067</c:v>
                </c:pt>
                <c:pt idx="58">
                  <c:v>1069</c:v>
                </c:pt>
                <c:pt idx="59">
                  <c:v>1073</c:v>
                </c:pt>
                <c:pt idx="60">
                  <c:v>1126</c:v>
                </c:pt>
                <c:pt idx="61">
                  <c:v>1096</c:v>
                </c:pt>
                <c:pt idx="62">
                  <c:v>1058</c:v>
                </c:pt>
                <c:pt idx="63">
                  <c:v>1096</c:v>
                </c:pt>
                <c:pt idx="64">
                  <c:v>1238</c:v>
                </c:pt>
                <c:pt idx="65">
                  <c:v>1369.259</c:v>
                </c:pt>
                <c:pt idx="66">
                  <c:v>1418.72</c:v>
                </c:pt>
                <c:pt idx="67">
                  <c:v>1502.471</c:v>
                </c:pt>
                <c:pt idx="68">
                  <c:v>1439.7750000000001</c:v>
                </c:pt>
                <c:pt idx="69">
                  <c:v>1386.2850000000001</c:v>
                </c:pt>
                <c:pt idx="70">
                  <c:v>1563.3009999999999</c:v>
                </c:pt>
                <c:pt idx="71">
                  <c:v>1635.684</c:v>
                </c:pt>
                <c:pt idx="72">
                  <c:v>1545.829</c:v>
                </c:pt>
                <c:pt idx="73">
                  <c:v>1449.444</c:v>
                </c:pt>
                <c:pt idx="74">
                  <c:v>1453.5530000000001</c:v>
                </c:pt>
                <c:pt idx="75">
                  <c:v>1555.8500000000001</c:v>
                </c:pt>
                <c:pt idx="76">
                  <c:v>1623.0609999999999</c:v>
                </c:pt>
                <c:pt idx="77">
                  <c:v>1609.126</c:v>
                </c:pt>
                <c:pt idx="78">
                  <c:v>1538.972</c:v>
                </c:pt>
                <c:pt idx="79">
                  <c:v>1567.546</c:v>
                </c:pt>
                <c:pt idx="80">
                  <c:v>1566.2529999999999</c:v>
                </c:pt>
                <c:pt idx="81">
                  <c:v>1753.3310000000001</c:v>
                </c:pt>
                <c:pt idx="82">
                  <c:v>1828.28828</c:v>
                </c:pt>
                <c:pt idx="83">
                  <c:v>1977.4709600000001</c:v>
                </c:pt>
                <c:pt idx="84">
                  <c:v>1968.3230120000001</c:v>
                </c:pt>
                <c:pt idx="85">
                  <c:v>2051.3589259999999</c:v>
                </c:pt>
                <c:pt idx="86">
                  <c:v>2015.501751</c:v>
                </c:pt>
                <c:pt idx="87">
                  <c:v>1944.6299569999999</c:v>
                </c:pt>
                <c:pt idx="88">
                  <c:v>1919.657068</c:v>
                </c:pt>
                <c:pt idx="89">
                  <c:v>1862.2856140000001</c:v>
                </c:pt>
                <c:pt idx="90">
                  <c:v>2088.854057</c:v>
                </c:pt>
                <c:pt idx="91">
                  <c:v>2068.080813</c:v>
                </c:pt>
                <c:pt idx="92">
                  <c:v>2119.671053</c:v>
                </c:pt>
                <c:pt idx="93">
                  <c:v>1971.0735910000001</c:v>
                </c:pt>
                <c:pt idx="94">
                  <c:v>1874.2907209999998</c:v>
                </c:pt>
                <c:pt idx="95">
                  <c:v>1979.619807</c:v>
                </c:pt>
                <c:pt idx="96">
                  <c:v>2025.3035500000001</c:v>
                </c:pt>
                <c:pt idx="97">
                  <c:v>2142.5764079999999</c:v>
                </c:pt>
                <c:pt idx="98">
                  <c:v>2117.1333709999999</c:v>
                </c:pt>
                <c:pt idx="99">
                  <c:v>2091.7803349999999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C-4F55-81CD-2C63A7DC7B46}"/>
            </c:ext>
          </c:extLst>
        </c:ser>
        <c:ser>
          <c:idx val="6"/>
          <c:order val="3"/>
          <c:tx>
            <c:strRef>
              <c:f>DiaDat_1_2!$M$9</c:f>
              <c:strCache>
                <c:ptCount val="1"/>
                <c:pt idx="0">
                  <c:v>Netzverluste</c:v>
                </c:pt>
              </c:strCache>
            </c:strRef>
          </c:tx>
          <c:spPr>
            <a:solidFill>
              <a:srgbClr val="A5C3A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DiaDat_1_2!$M$11:$M$110</c:f>
              <c:numCache>
                <c:formatCode>#,##0</c:formatCode>
                <c:ptCount val="100"/>
                <c:pt idx="31">
                  <c:v>819.07100000000003</c:v>
                </c:pt>
                <c:pt idx="32">
                  <c:v>850.76400000000001</c:v>
                </c:pt>
                <c:pt idx="33">
                  <c:v>901.14099999999996</c:v>
                </c:pt>
                <c:pt idx="34">
                  <c:v>942.18500000000006</c:v>
                </c:pt>
                <c:pt idx="35">
                  <c:v>896.40100000000007</c:v>
                </c:pt>
                <c:pt idx="36">
                  <c:v>1027.6179999999999</c:v>
                </c:pt>
                <c:pt idx="37">
                  <c:v>1109.5540000000001</c:v>
                </c:pt>
                <c:pt idx="38">
                  <c:v>1142.278</c:v>
                </c:pt>
                <c:pt idx="39">
                  <c:v>1231.8399999999999</c:v>
                </c:pt>
                <c:pt idx="40">
                  <c:v>1272.731</c:v>
                </c:pt>
                <c:pt idx="41">
                  <c:v>1340.9780000000001</c:v>
                </c:pt>
                <c:pt idx="42">
                  <c:v>1399.865</c:v>
                </c:pt>
                <c:pt idx="43">
                  <c:v>1498.0840000000001</c:v>
                </c:pt>
                <c:pt idx="44">
                  <c:v>1490.0309999999999</c:v>
                </c:pt>
                <c:pt idx="45">
                  <c:v>1581.5420000000001</c:v>
                </c:pt>
                <c:pt idx="46">
                  <c:v>1658.2650000000001</c:v>
                </c:pt>
                <c:pt idx="47">
                  <c:v>1671.6790000000001</c:v>
                </c:pt>
                <c:pt idx="48">
                  <c:v>1813.7950000000001</c:v>
                </c:pt>
                <c:pt idx="49">
                  <c:v>1899.367</c:v>
                </c:pt>
                <c:pt idx="50">
                  <c:v>2077.982</c:v>
                </c:pt>
                <c:pt idx="51">
                  <c:v>2105.886</c:v>
                </c:pt>
                <c:pt idx="52">
                  <c:v>2185.875</c:v>
                </c:pt>
                <c:pt idx="53">
                  <c:v>2312.1419999999998</c:v>
                </c:pt>
                <c:pt idx="54">
                  <c:v>2280.357</c:v>
                </c:pt>
                <c:pt idx="55">
                  <c:v>2359.7870000000003</c:v>
                </c:pt>
                <c:pt idx="56">
                  <c:v>2363.4</c:v>
                </c:pt>
                <c:pt idx="57">
                  <c:v>2427.2359999999999</c:v>
                </c:pt>
                <c:pt idx="58">
                  <c:v>2523.8360000000002</c:v>
                </c:pt>
                <c:pt idx="59">
                  <c:v>2523.7290000000003</c:v>
                </c:pt>
                <c:pt idx="60">
                  <c:v>2628.2110000000002</c:v>
                </c:pt>
                <c:pt idx="61">
                  <c:v>2427.2860000000001</c:v>
                </c:pt>
                <c:pt idx="62">
                  <c:v>2517.3380000000002</c:v>
                </c:pt>
                <c:pt idx="63">
                  <c:v>2530.0349999999999</c:v>
                </c:pt>
                <c:pt idx="64">
                  <c:v>2611.848</c:v>
                </c:pt>
                <c:pt idx="65">
                  <c:v>2754.355</c:v>
                </c:pt>
                <c:pt idx="66">
                  <c:v>2810.5480000000002</c:v>
                </c:pt>
                <c:pt idx="67">
                  <c:v>2857.694</c:v>
                </c:pt>
                <c:pt idx="68">
                  <c:v>2827.6440000000002</c:v>
                </c:pt>
                <c:pt idx="69">
                  <c:v>2911.971</c:v>
                </c:pt>
                <c:pt idx="70">
                  <c:v>2971.2179999999998</c:v>
                </c:pt>
                <c:pt idx="71">
                  <c:v>3159.723</c:v>
                </c:pt>
                <c:pt idx="72">
                  <c:v>2967.3119999999999</c:v>
                </c:pt>
                <c:pt idx="73">
                  <c:v>3168.8270000000002</c:v>
                </c:pt>
                <c:pt idx="74">
                  <c:v>3058.8180000000002</c:v>
                </c:pt>
                <c:pt idx="75">
                  <c:v>3327.9410000000003</c:v>
                </c:pt>
                <c:pt idx="76">
                  <c:v>3246.2620000000002</c:v>
                </c:pt>
                <c:pt idx="77">
                  <c:v>3185.125</c:v>
                </c:pt>
                <c:pt idx="78">
                  <c:v>3338.8150000000001</c:v>
                </c:pt>
                <c:pt idx="79">
                  <c:v>3321.2406650000003</c:v>
                </c:pt>
                <c:pt idx="80">
                  <c:v>3194.7137310000003</c:v>
                </c:pt>
                <c:pt idx="81">
                  <c:v>3685.9744849999997</c:v>
                </c:pt>
                <c:pt idx="82">
                  <c:v>3347.1108590000003</c:v>
                </c:pt>
                <c:pt idx="83">
                  <c:v>3474.740444</c:v>
                </c:pt>
                <c:pt idx="84">
                  <c:v>3462.6806820000002</c:v>
                </c:pt>
                <c:pt idx="85">
                  <c:v>3566.772074</c:v>
                </c:pt>
                <c:pt idx="86">
                  <c:v>3530.534815</c:v>
                </c:pt>
                <c:pt idx="87">
                  <c:v>3700.1432110000001</c:v>
                </c:pt>
                <c:pt idx="88">
                  <c:v>3685.7055750000004</c:v>
                </c:pt>
                <c:pt idx="89">
                  <c:v>3520.1922159999999</c:v>
                </c:pt>
                <c:pt idx="90">
                  <c:v>3533.5130300000001</c:v>
                </c:pt>
                <c:pt idx="91">
                  <c:v>3470.0553760000003</c:v>
                </c:pt>
                <c:pt idx="92">
                  <c:v>3528.2340770000001</c:v>
                </c:pt>
                <c:pt idx="93">
                  <c:v>3541.169296</c:v>
                </c:pt>
                <c:pt idx="94">
                  <c:v>3409.8751390000002</c:v>
                </c:pt>
                <c:pt idx="95">
                  <c:v>3443.4179349999999</c:v>
                </c:pt>
                <c:pt idx="96">
                  <c:v>3341.5655350000002</c:v>
                </c:pt>
                <c:pt idx="97">
                  <c:v>3337.279153</c:v>
                </c:pt>
                <c:pt idx="98">
                  <c:v>3147.1680980000001</c:v>
                </c:pt>
                <c:pt idx="99">
                  <c:v>3305.1607100000001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C-4F55-81CD-2C63A7DC7B46}"/>
            </c:ext>
          </c:extLst>
        </c:ser>
        <c:ser>
          <c:idx val="2"/>
          <c:order val="4"/>
          <c:tx>
            <c:strRef>
              <c:f>DiaDat_1_2!$I$9</c:f>
              <c:strCache>
                <c:ptCount val="1"/>
                <c:pt idx="0">
                  <c:v>Verbrauch für Pumpspeicherung</c:v>
                </c:pt>
              </c:strCache>
            </c:strRef>
          </c:tx>
          <c:spPr>
            <a:solidFill>
              <a:srgbClr val="60906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DiaDat_1_2!$I$11:$I$110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7</c:v>
                </c:pt>
                <c:pt idx="26">
                  <c:v>16</c:v>
                </c:pt>
                <c:pt idx="27">
                  <c:v>14</c:v>
                </c:pt>
                <c:pt idx="28">
                  <c:v>15</c:v>
                </c:pt>
                <c:pt idx="29">
                  <c:v>15.5</c:v>
                </c:pt>
                <c:pt idx="30">
                  <c:v>19.600000000000001</c:v>
                </c:pt>
                <c:pt idx="31">
                  <c:v>21.400000000000002</c:v>
                </c:pt>
                <c:pt idx="32">
                  <c:v>24.6</c:v>
                </c:pt>
                <c:pt idx="33">
                  <c:v>80.600000000000009</c:v>
                </c:pt>
                <c:pt idx="34">
                  <c:v>76.5</c:v>
                </c:pt>
                <c:pt idx="35">
                  <c:v>104.60000000000001</c:v>
                </c:pt>
                <c:pt idx="36">
                  <c:v>99.8</c:v>
                </c:pt>
                <c:pt idx="37">
                  <c:v>208.1</c:v>
                </c:pt>
                <c:pt idx="38">
                  <c:v>689.1</c:v>
                </c:pt>
                <c:pt idx="39">
                  <c:v>587.30000000000007</c:v>
                </c:pt>
                <c:pt idx="40">
                  <c:v>747</c:v>
                </c:pt>
                <c:pt idx="41">
                  <c:v>660.2</c:v>
                </c:pt>
                <c:pt idx="42">
                  <c:v>776.4</c:v>
                </c:pt>
                <c:pt idx="43">
                  <c:v>840.80000000000007</c:v>
                </c:pt>
                <c:pt idx="44">
                  <c:v>667.1</c:v>
                </c:pt>
                <c:pt idx="45">
                  <c:v>554.5</c:v>
                </c:pt>
                <c:pt idx="46">
                  <c:v>413.7</c:v>
                </c:pt>
                <c:pt idx="47">
                  <c:v>443.6</c:v>
                </c:pt>
                <c:pt idx="48">
                  <c:v>498.1</c:v>
                </c:pt>
                <c:pt idx="49">
                  <c:v>590.20000000000005</c:v>
                </c:pt>
                <c:pt idx="50">
                  <c:v>713.7</c:v>
                </c:pt>
                <c:pt idx="51">
                  <c:v>789.6</c:v>
                </c:pt>
                <c:pt idx="52">
                  <c:v>661.37800000000004</c:v>
                </c:pt>
                <c:pt idx="53">
                  <c:v>583.96400000000006</c:v>
                </c:pt>
                <c:pt idx="54">
                  <c:v>679.13599999999997</c:v>
                </c:pt>
                <c:pt idx="55">
                  <c:v>388.02199999999999</c:v>
                </c:pt>
                <c:pt idx="56">
                  <c:v>707.90700000000004</c:v>
                </c:pt>
                <c:pt idx="57">
                  <c:v>366.517</c:v>
                </c:pt>
                <c:pt idx="58">
                  <c:v>559.24199999999996</c:v>
                </c:pt>
                <c:pt idx="59">
                  <c:v>640.48</c:v>
                </c:pt>
                <c:pt idx="60">
                  <c:v>521.63599999999997</c:v>
                </c:pt>
                <c:pt idx="61">
                  <c:v>795.20699999999999</c:v>
                </c:pt>
                <c:pt idx="62">
                  <c:v>803.21699999999998</c:v>
                </c:pt>
                <c:pt idx="63">
                  <c:v>800.15300000000002</c:v>
                </c:pt>
                <c:pt idx="64">
                  <c:v>880.56700000000001</c:v>
                </c:pt>
                <c:pt idx="65">
                  <c:v>971.34</c:v>
                </c:pt>
                <c:pt idx="66">
                  <c:v>829.31600000000003</c:v>
                </c:pt>
                <c:pt idx="67">
                  <c:v>1017.053</c:v>
                </c:pt>
                <c:pt idx="68">
                  <c:v>1072.1990000000001</c:v>
                </c:pt>
                <c:pt idx="69">
                  <c:v>1248.5330000000001</c:v>
                </c:pt>
                <c:pt idx="70">
                  <c:v>1425.1790000000001</c:v>
                </c:pt>
                <c:pt idx="71">
                  <c:v>1574.7070000000001</c:v>
                </c:pt>
                <c:pt idx="72">
                  <c:v>1570.9580000000001</c:v>
                </c:pt>
                <c:pt idx="73">
                  <c:v>1516.933</c:v>
                </c:pt>
                <c:pt idx="74">
                  <c:v>1473.16</c:v>
                </c:pt>
                <c:pt idx="75">
                  <c:v>1511.3510000000001</c:v>
                </c:pt>
                <c:pt idx="76">
                  <c:v>1880.797</c:v>
                </c:pt>
                <c:pt idx="77">
                  <c:v>1472.104</c:v>
                </c:pt>
                <c:pt idx="78">
                  <c:v>1574.954</c:v>
                </c:pt>
                <c:pt idx="79">
                  <c:v>1485.6120000000001</c:v>
                </c:pt>
                <c:pt idx="80">
                  <c:v>1990.3907300000001</c:v>
                </c:pt>
                <c:pt idx="81">
                  <c:v>1993.9191510000001</c:v>
                </c:pt>
                <c:pt idx="82">
                  <c:v>2505.7809940000002</c:v>
                </c:pt>
                <c:pt idx="83">
                  <c:v>2922.366113</c:v>
                </c:pt>
                <c:pt idx="84">
                  <c:v>3043.2270619999999</c:v>
                </c:pt>
                <c:pt idx="85">
                  <c:v>3275.6983250000003</c:v>
                </c:pt>
                <c:pt idx="86">
                  <c:v>3335.6185140000002</c:v>
                </c:pt>
                <c:pt idx="87">
                  <c:v>2986.1200430000004</c:v>
                </c:pt>
                <c:pt idx="88">
                  <c:v>3272.7155600000001</c:v>
                </c:pt>
                <c:pt idx="89">
                  <c:v>3960.9647610000002</c:v>
                </c:pt>
                <c:pt idx="90">
                  <c:v>4575.9785910000001</c:v>
                </c:pt>
                <c:pt idx="91">
                  <c:v>5061.4263310000006</c:v>
                </c:pt>
                <c:pt idx="92">
                  <c:v>5563.1397500000003</c:v>
                </c:pt>
                <c:pt idx="93">
                  <c:v>5373.6167970000006</c:v>
                </c:pt>
                <c:pt idx="94">
                  <c:v>5466.2807949999997</c:v>
                </c:pt>
                <c:pt idx="95">
                  <c:v>4906.6747529999993</c:v>
                </c:pt>
                <c:pt idx="96">
                  <c:v>4338.7896860000001</c:v>
                </c:pt>
                <c:pt idx="97">
                  <c:v>5545.0941300000004</c:v>
                </c:pt>
                <c:pt idx="98">
                  <c:v>5024.5621569999994</c:v>
                </c:pt>
                <c:pt idx="99">
                  <c:v>4825.7853860000005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C-4F55-81CD-2C63A7DC7B46}"/>
            </c:ext>
          </c:extLst>
        </c:ser>
        <c:ser>
          <c:idx val="3"/>
          <c:order val="5"/>
          <c:tx>
            <c:strRef>
              <c:f>DiaDat_1_2!$H$9</c:f>
              <c:strCache>
                <c:ptCount val="1"/>
                <c:pt idx="0">
                  <c:v>Physikalische Exporte</c:v>
                </c:pt>
              </c:strCache>
            </c:strRef>
          </c:tx>
          <c:spPr>
            <a:solidFill>
              <a:srgbClr val="FFFBA5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DiaDat_1_2!$H$11:$H$110</c:f>
              <c:numCache>
                <c:formatCode>#,##0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60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160</c:v>
                </c:pt>
                <c:pt idx="12">
                  <c:v>257</c:v>
                </c:pt>
                <c:pt idx="13">
                  <c:v>302</c:v>
                </c:pt>
                <c:pt idx="14">
                  <c:v>314</c:v>
                </c:pt>
                <c:pt idx="15">
                  <c:v>347</c:v>
                </c:pt>
                <c:pt idx="16">
                  <c:v>341</c:v>
                </c:pt>
                <c:pt idx="17">
                  <c:v>413</c:v>
                </c:pt>
                <c:pt idx="18">
                  <c:v>372</c:v>
                </c:pt>
                <c:pt idx="19">
                  <c:v>410</c:v>
                </c:pt>
                <c:pt idx="20">
                  <c:v>510</c:v>
                </c:pt>
                <c:pt idx="21">
                  <c:v>521</c:v>
                </c:pt>
                <c:pt idx="22">
                  <c:v>594</c:v>
                </c:pt>
                <c:pt idx="23">
                  <c:v>648</c:v>
                </c:pt>
                <c:pt idx="24">
                  <c:v>981</c:v>
                </c:pt>
                <c:pt idx="25">
                  <c:v>578</c:v>
                </c:pt>
                <c:pt idx="26">
                  <c:v>763</c:v>
                </c:pt>
                <c:pt idx="27">
                  <c:v>644</c:v>
                </c:pt>
                <c:pt idx="28">
                  <c:v>951</c:v>
                </c:pt>
                <c:pt idx="29">
                  <c:v>577</c:v>
                </c:pt>
                <c:pt idx="30">
                  <c:v>720</c:v>
                </c:pt>
                <c:pt idx="31">
                  <c:v>849.17200000000003</c:v>
                </c:pt>
                <c:pt idx="32">
                  <c:v>1060.1659999999999</c:v>
                </c:pt>
                <c:pt idx="33">
                  <c:v>1295.952</c:v>
                </c:pt>
                <c:pt idx="34">
                  <c:v>1491.816</c:v>
                </c:pt>
                <c:pt idx="35">
                  <c:v>1497.7460000000001</c:v>
                </c:pt>
                <c:pt idx="36">
                  <c:v>1713.5450000000001</c:v>
                </c:pt>
                <c:pt idx="37">
                  <c:v>1899.8820000000001</c:v>
                </c:pt>
                <c:pt idx="38">
                  <c:v>2057.096</c:v>
                </c:pt>
                <c:pt idx="39">
                  <c:v>2477.8890000000001</c:v>
                </c:pt>
                <c:pt idx="40">
                  <c:v>2544.0590000000002</c:v>
                </c:pt>
                <c:pt idx="41">
                  <c:v>2636.6970000000001</c:v>
                </c:pt>
                <c:pt idx="42">
                  <c:v>2817.1330000000003</c:v>
                </c:pt>
                <c:pt idx="43">
                  <c:v>2664.88</c:v>
                </c:pt>
                <c:pt idx="44">
                  <c:v>3701.1979999999999</c:v>
                </c:pt>
                <c:pt idx="45">
                  <c:v>4782.7809999999999</c:v>
                </c:pt>
                <c:pt idx="46">
                  <c:v>5585.3090000000002</c:v>
                </c:pt>
                <c:pt idx="47">
                  <c:v>5548.4840000000004</c:v>
                </c:pt>
                <c:pt idx="48">
                  <c:v>5515.7240000000002</c:v>
                </c:pt>
                <c:pt idx="49">
                  <c:v>5048.7139999999999</c:v>
                </c:pt>
                <c:pt idx="50">
                  <c:v>6785.6239999999998</c:v>
                </c:pt>
                <c:pt idx="51">
                  <c:v>4770.8599999999997</c:v>
                </c:pt>
                <c:pt idx="52">
                  <c:v>4523.8640000000005</c:v>
                </c:pt>
                <c:pt idx="53">
                  <c:v>4808.1970000000001</c:v>
                </c:pt>
                <c:pt idx="54">
                  <c:v>6129.2610000000004</c:v>
                </c:pt>
                <c:pt idx="55">
                  <c:v>6962.0370000000003</c:v>
                </c:pt>
                <c:pt idx="56">
                  <c:v>5354.5209999999997</c:v>
                </c:pt>
                <c:pt idx="57">
                  <c:v>6349.6019999999999</c:v>
                </c:pt>
                <c:pt idx="58">
                  <c:v>5702.616</c:v>
                </c:pt>
                <c:pt idx="59">
                  <c:v>6689.3230000000003</c:v>
                </c:pt>
                <c:pt idx="60">
                  <c:v>7136.0029999999997</c:v>
                </c:pt>
                <c:pt idx="61">
                  <c:v>7440.558</c:v>
                </c:pt>
                <c:pt idx="62">
                  <c:v>7463.8720000000003</c:v>
                </c:pt>
                <c:pt idx="63">
                  <c:v>7893.0389999999998</c:v>
                </c:pt>
                <c:pt idx="64">
                  <c:v>6725.0650000000005</c:v>
                </c:pt>
                <c:pt idx="65">
                  <c:v>7770.0590000000002</c:v>
                </c:pt>
                <c:pt idx="66">
                  <c:v>7425.607</c:v>
                </c:pt>
                <c:pt idx="67">
                  <c:v>9606.2469999999994</c:v>
                </c:pt>
                <c:pt idx="68">
                  <c:v>8283.3670000000002</c:v>
                </c:pt>
                <c:pt idx="69">
                  <c:v>8244.8829999999998</c:v>
                </c:pt>
                <c:pt idx="70">
                  <c:v>7297.5380000000005</c:v>
                </c:pt>
                <c:pt idx="71">
                  <c:v>7737.598</c:v>
                </c:pt>
                <c:pt idx="72">
                  <c:v>8620.6759999999995</c:v>
                </c:pt>
                <c:pt idx="73">
                  <c:v>8804.5259999999998</c:v>
                </c:pt>
                <c:pt idx="74">
                  <c:v>9042.389000000001</c:v>
                </c:pt>
                <c:pt idx="75">
                  <c:v>9757.0069999999996</c:v>
                </c:pt>
                <c:pt idx="76">
                  <c:v>8476.3209999999999</c:v>
                </c:pt>
                <c:pt idx="77">
                  <c:v>9774.7440000000006</c:v>
                </c:pt>
                <c:pt idx="78">
                  <c:v>10467.217000000001</c:v>
                </c:pt>
                <c:pt idx="79">
                  <c:v>13506.857</c:v>
                </c:pt>
                <c:pt idx="80">
                  <c:v>15216.127164999991</c:v>
                </c:pt>
                <c:pt idx="81">
                  <c:v>14378.019183</c:v>
                </c:pt>
                <c:pt idx="82">
                  <c:v>14586.060551</c:v>
                </c:pt>
                <c:pt idx="83">
                  <c:v>13388.952240000001</c:v>
                </c:pt>
                <c:pt idx="84">
                  <c:v>13548.269555000001</c:v>
                </c:pt>
                <c:pt idx="85">
                  <c:v>17732.013318999991</c:v>
                </c:pt>
                <c:pt idx="86">
                  <c:v>14580.402607000002</c:v>
                </c:pt>
                <c:pt idx="87">
                  <c:v>15766.69145099999</c:v>
                </c:pt>
                <c:pt idx="88">
                  <c:v>14933.579414000002</c:v>
                </c:pt>
                <c:pt idx="89">
                  <c:v>18761.878348999988</c:v>
                </c:pt>
                <c:pt idx="90">
                  <c:v>17472.073921999992</c:v>
                </c:pt>
                <c:pt idx="91">
                  <c:v>16777.350907000004</c:v>
                </c:pt>
                <c:pt idx="92">
                  <c:v>20626.749449000003</c:v>
                </c:pt>
                <c:pt idx="93">
                  <c:v>17689.115723999988</c:v>
                </c:pt>
                <c:pt idx="94">
                  <c:v>17436.99793899999</c:v>
                </c:pt>
                <c:pt idx="95">
                  <c:v>19327.647195999998</c:v>
                </c:pt>
                <c:pt idx="96">
                  <c:v>19206.889296000001</c:v>
                </c:pt>
                <c:pt idx="97">
                  <c:v>22816.512177000001</c:v>
                </c:pt>
                <c:pt idx="98">
                  <c:v>19129.330592999999</c:v>
                </c:pt>
                <c:pt idx="99">
                  <c:v>22918.264192999999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C-4F55-81CD-2C63A7D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0512"/>
        <c:axId val="437154560"/>
      </c:areaChart>
      <c:lineChart>
        <c:grouping val="standard"/>
        <c:varyColors val="0"/>
        <c:ser>
          <c:idx val="4"/>
          <c:order val="6"/>
          <c:tx>
            <c:strRef>
              <c:f>DiaDat_1_2!$F$9</c:f>
              <c:strCache>
                <c:ptCount val="1"/>
                <c:pt idx="0">
                  <c:v>Erzeugung</c:v>
                </c:pt>
              </c:strCache>
            </c:strRef>
          </c:tx>
          <c:spPr>
            <a:ln w="25400">
              <a:solidFill>
                <a:srgbClr val="FF2D2D"/>
              </a:solidFill>
              <a:prstDash val="solid"/>
            </a:ln>
          </c:spPr>
          <c:marker>
            <c:symbol val="none"/>
          </c:marke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DiaDat_1_2!$F$11:$F$110</c:f>
              <c:numCache>
                <c:formatCode>#,##0</c:formatCode>
                <c:ptCount val="100"/>
                <c:pt idx="0">
                  <c:v>1768</c:v>
                </c:pt>
                <c:pt idx="1">
                  <c:v>1780</c:v>
                </c:pt>
                <c:pt idx="2">
                  <c:v>1840</c:v>
                </c:pt>
                <c:pt idx="3">
                  <c:v>1910</c:v>
                </c:pt>
                <c:pt idx="4">
                  <c:v>2020</c:v>
                </c:pt>
                <c:pt idx="5">
                  <c:v>2140</c:v>
                </c:pt>
                <c:pt idx="6">
                  <c:v>2190</c:v>
                </c:pt>
                <c:pt idx="7">
                  <c:v>2310</c:v>
                </c:pt>
                <c:pt idx="8">
                  <c:v>2400</c:v>
                </c:pt>
                <c:pt idx="9">
                  <c:v>2550</c:v>
                </c:pt>
                <c:pt idx="10">
                  <c:v>2500</c:v>
                </c:pt>
                <c:pt idx="11">
                  <c:v>2400</c:v>
                </c:pt>
                <c:pt idx="12">
                  <c:v>2183</c:v>
                </c:pt>
                <c:pt idx="13">
                  <c:v>2272</c:v>
                </c:pt>
                <c:pt idx="14">
                  <c:v>2337</c:v>
                </c:pt>
                <c:pt idx="15">
                  <c:v>2495</c:v>
                </c:pt>
                <c:pt idx="16">
                  <c:v>2579</c:v>
                </c:pt>
                <c:pt idx="17">
                  <c:v>2890</c:v>
                </c:pt>
                <c:pt idx="18">
                  <c:v>2994</c:v>
                </c:pt>
                <c:pt idx="19">
                  <c:v>3419</c:v>
                </c:pt>
                <c:pt idx="20">
                  <c:v>3811</c:v>
                </c:pt>
                <c:pt idx="21">
                  <c:v>4204</c:v>
                </c:pt>
                <c:pt idx="22">
                  <c:v>4682</c:v>
                </c:pt>
                <c:pt idx="23">
                  <c:v>5100</c:v>
                </c:pt>
                <c:pt idx="24">
                  <c:v>5807</c:v>
                </c:pt>
                <c:pt idx="25">
                  <c:v>3180</c:v>
                </c:pt>
                <c:pt idx="26">
                  <c:v>3803</c:v>
                </c:pt>
                <c:pt idx="27">
                  <c:v>4069</c:v>
                </c:pt>
                <c:pt idx="28">
                  <c:v>5326</c:v>
                </c:pt>
                <c:pt idx="29">
                  <c:v>5506</c:v>
                </c:pt>
                <c:pt idx="30">
                  <c:v>6351</c:v>
                </c:pt>
                <c:pt idx="31">
                  <c:v>7375.3050000000003</c:v>
                </c:pt>
                <c:pt idx="32">
                  <c:v>8032.1450000000004</c:v>
                </c:pt>
                <c:pt idx="33">
                  <c:v>8763.98</c:v>
                </c:pt>
                <c:pt idx="34">
                  <c:v>9847.35</c:v>
                </c:pt>
                <c:pt idx="35">
                  <c:v>10751.431</c:v>
                </c:pt>
                <c:pt idx="36">
                  <c:v>11717.854000000001</c:v>
                </c:pt>
                <c:pt idx="37">
                  <c:v>12462.392</c:v>
                </c:pt>
                <c:pt idx="38">
                  <c:v>13558.816000000001</c:v>
                </c:pt>
                <c:pt idx="39">
                  <c:v>14790.334000000001</c:v>
                </c:pt>
                <c:pt idx="40">
                  <c:v>15964.776</c:v>
                </c:pt>
                <c:pt idx="41">
                  <c:v>16627.241999999998</c:v>
                </c:pt>
                <c:pt idx="42">
                  <c:v>17806.892</c:v>
                </c:pt>
                <c:pt idx="43">
                  <c:v>18439.414000000001</c:v>
                </c:pt>
                <c:pt idx="44">
                  <c:v>20362.602999999999</c:v>
                </c:pt>
                <c:pt idx="45">
                  <c:v>22240.363000000001</c:v>
                </c:pt>
                <c:pt idx="46">
                  <c:v>23817.390000000003</c:v>
                </c:pt>
                <c:pt idx="47">
                  <c:v>24438.668999999998</c:v>
                </c:pt>
                <c:pt idx="48">
                  <c:v>25713.565999999999</c:v>
                </c:pt>
                <c:pt idx="49">
                  <c:v>26346.555</c:v>
                </c:pt>
                <c:pt idx="50">
                  <c:v>30036.042000000001</c:v>
                </c:pt>
                <c:pt idx="51">
                  <c:v>28755.158000000003</c:v>
                </c:pt>
                <c:pt idx="52">
                  <c:v>29387.942999999999</c:v>
                </c:pt>
                <c:pt idx="53">
                  <c:v>31325.472000000002</c:v>
                </c:pt>
                <c:pt idx="54">
                  <c:v>33880.724999999999</c:v>
                </c:pt>
                <c:pt idx="55">
                  <c:v>35205.262000000002</c:v>
                </c:pt>
                <c:pt idx="56">
                  <c:v>35331.534</c:v>
                </c:pt>
                <c:pt idx="57">
                  <c:v>37683.315000000002</c:v>
                </c:pt>
                <c:pt idx="58">
                  <c:v>38069.353999999999</c:v>
                </c:pt>
                <c:pt idx="59">
                  <c:v>40645.063999999998</c:v>
                </c:pt>
                <c:pt idx="60">
                  <c:v>41965.544000000002</c:v>
                </c:pt>
                <c:pt idx="61">
                  <c:v>42894.43</c:v>
                </c:pt>
                <c:pt idx="62">
                  <c:v>42890.51</c:v>
                </c:pt>
                <c:pt idx="63">
                  <c:v>42624.972000000002</c:v>
                </c:pt>
                <c:pt idx="64">
                  <c:v>42382.283000000003</c:v>
                </c:pt>
                <c:pt idx="65">
                  <c:v>44534.403000000006</c:v>
                </c:pt>
                <c:pt idx="66">
                  <c:v>44653.353000000003</c:v>
                </c:pt>
                <c:pt idx="67">
                  <c:v>50517.892000000007</c:v>
                </c:pt>
                <c:pt idx="68">
                  <c:v>49024.224000000002</c:v>
                </c:pt>
                <c:pt idx="69">
                  <c:v>50173.569000000003</c:v>
                </c:pt>
                <c:pt idx="70">
                  <c:v>50412.959999999999</c:v>
                </c:pt>
                <c:pt idx="71">
                  <c:v>51484.076000000001</c:v>
                </c:pt>
                <c:pt idx="72">
                  <c:v>51179.753000000004</c:v>
                </c:pt>
                <c:pt idx="73">
                  <c:v>52674.411</c:v>
                </c:pt>
                <c:pt idx="74">
                  <c:v>53308.519</c:v>
                </c:pt>
                <c:pt idx="75">
                  <c:v>56586.816999999995</c:v>
                </c:pt>
                <c:pt idx="76">
                  <c:v>54835.004000000001</c:v>
                </c:pt>
                <c:pt idx="77">
                  <c:v>56850.561999999998</c:v>
                </c:pt>
                <c:pt idx="78">
                  <c:v>57436.873000000007</c:v>
                </c:pt>
                <c:pt idx="79">
                  <c:v>60369.070000000007</c:v>
                </c:pt>
                <c:pt idx="80">
                  <c:v>61798.084293</c:v>
                </c:pt>
                <c:pt idx="81">
                  <c:v>62253.061776999988</c:v>
                </c:pt>
                <c:pt idx="82">
                  <c:v>62452.028270999996</c:v>
                </c:pt>
                <c:pt idx="83">
                  <c:v>60617.633808999984</c:v>
                </c:pt>
                <c:pt idx="84">
                  <c:v>64856.682196000002</c:v>
                </c:pt>
                <c:pt idx="85">
                  <c:v>66735.285955000014</c:v>
                </c:pt>
                <c:pt idx="86">
                  <c:v>64364.429551999987</c:v>
                </c:pt>
                <c:pt idx="87">
                  <c:v>64853.041310999994</c:v>
                </c:pt>
                <c:pt idx="88">
                  <c:v>66927.255461000008</c:v>
                </c:pt>
                <c:pt idx="89">
                  <c:v>69062.635809999992</c:v>
                </c:pt>
                <c:pt idx="90">
                  <c:v>71070.156132000004</c:v>
                </c:pt>
                <c:pt idx="91">
                  <c:v>65854.435410000006</c:v>
                </c:pt>
                <c:pt idx="92">
                  <c:v>72390.34520299999</c:v>
                </c:pt>
                <c:pt idx="93">
                  <c:v>68036.994491000005</c:v>
                </c:pt>
                <c:pt idx="94">
                  <c:v>65134.033229000001</c:v>
                </c:pt>
                <c:pt idx="95">
                  <c:v>64761.709727000001</c:v>
                </c:pt>
                <c:pt idx="96">
                  <c:v>67919.37507899999</c:v>
                </c:pt>
                <c:pt idx="97">
                  <c:v>70710.009280999991</c:v>
                </c:pt>
                <c:pt idx="98">
                  <c:v>67979.716843999995</c:v>
                </c:pt>
                <c:pt idx="99">
                  <c:v>73460.244353000002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ECC-4F55-81CD-2C63A7D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56480"/>
        <c:axId val="437312128"/>
      </c:lineChart>
      <c:catAx>
        <c:axId val="435280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de-DE"/>
          </a:p>
        </c:txPr>
        <c:crossAx val="437154560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43715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AT">
                    <a:latin typeface="Arial" panose="020B0604020202020204" pitchFamily="34" charset="0"/>
                    <a:cs typeface="Arial" panose="020B0604020202020204" pitchFamily="34" charset="0"/>
                  </a:rPr>
                  <a:t>GWh</a:t>
                </a:r>
              </a:p>
            </c:rich>
          </c:tx>
          <c:layout>
            <c:manualLayout>
              <c:xMode val="edge"/>
              <c:yMode val="edge"/>
              <c:x val="4.2645441440020332E-2"/>
              <c:y val="0.48893791110119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35280512"/>
        <c:crosses val="autoZero"/>
        <c:crossBetween val="midCat"/>
      </c:valAx>
      <c:catAx>
        <c:axId val="4371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312128"/>
        <c:crosses val="autoZero"/>
        <c:auto val="0"/>
        <c:lblAlgn val="ctr"/>
        <c:lblOffset val="100"/>
        <c:noMultiLvlLbl val="0"/>
      </c:catAx>
      <c:valAx>
        <c:axId val="4373121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43715648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89323141176695"/>
          <c:y val="0.88717651184290225"/>
          <c:w val="0.78080185232320409"/>
          <c:h val="8.067223468904494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Aufbringung elektrischer Energie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3523275450334985"/>
          <c:y val="8.3146064231849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2344195706756"/>
          <c:y val="0.23425009120823462"/>
          <c:w val="0.81805388683676628"/>
          <c:h val="0.61749469575412386"/>
        </c:manualLayout>
      </c:layout>
      <c:areaChart>
        <c:grouping val="stacked"/>
        <c:varyColors val="0"/>
        <c:ser>
          <c:idx val="1"/>
          <c:order val="0"/>
          <c:tx>
            <c:strRef>
              <c:f>DiaDat_1_2!$B$9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91B2D7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DiaDat_1_2!$B$11:$B$110</c:f>
              <c:numCache>
                <c:formatCode>#,##0</c:formatCode>
                <c:ptCount val="100"/>
                <c:pt idx="0">
                  <c:v>918</c:v>
                </c:pt>
                <c:pt idx="1">
                  <c:v>940</c:v>
                </c:pt>
                <c:pt idx="2">
                  <c:v>1000</c:v>
                </c:pt>
                <c:pt idx="3">
                  <c:v>1080</c:v>
                </c:pt>
                <c:pt idx="4">
                  <c:v>1200</c:v>
                </c:pt>
                <c:pt idx="5">
                  <c:v>1330</c:v>
                </c:pt>
                <c:pt idx="6">
                  <c:v>1390</c:v>
                </c:pt>
                <c:pt idx="7">
                  <c:v>1510</c:v>
                </c:pt>
                <c:pt idx="8">
                  <c:v>1600</c:v>
                </c:pt>
                <c:pt idx="9">
                  <c:v>1750</c:v>
                </c:pt>
                <c:pt idx="10">
                  <c:v>1750</c:v>
                </c:pt>
                <c:pt idx="11">
                  <c:v>1800</c:v>
                </c:pt>
                <c:pt idx="12">
                  <c:v>1767</c:v>
                </c:pt>
                <c:pt idx="13">
                  <c:v>1858</c:v>
                </c:pt>
                <c:pt idx="14">
                  <c:v>1938</c:v>
                </c:pt>
                <c:pt idx="15">
                  <c:v>2037</c:v>
                </c:pt>
                <c:pt idx="16">
                  <c:v>2182</c:v>
                </c:pt>
                <c:pt idx="17">
                  <c:v>2390</c:v>
                </c:pt>
                <c:pt idx="18">
                  <c:v>2407</c:v>
                </c:pt>
                <c:pt idx="19">
                  <c:v>2595</c:v>
                </c:pt>
                <c:pt idx="20">
                  <c:v>2676</c:v>
                </c:pt>
                <c:pt idx="21">
                  <c:v>2723</c:v>
                </c:pt>
                <c:pt idx="22">
                  <c:v>2836</c:v>
                </c:pt>
                <c:pt idx="23">
                  <c:v>3073</c:v>
                </c:pt>
                <c:pt idx="24">
                  <c:v>4033</c:v>
                </c:pt>
                <c:pt idx="25">
                  <c:v>2326</c:v>
                </c:pt>
                <c:pt idx="26">
                  <c:v>3148</c:v>
                </c:pt>
                <c:pt idx="27">
                  <c:v>3228</c:v>
                </c:pt>
                <c:pt idx="28">
                  <c:v>4435</c:v>
                </c:pt>
                <c:pt idx="29">
                  <c:v>4212</c:v>
                </c:pt>
                <c:pt idx="30">
                  <c:v>4976</c:v>
                </c:pt>
                <c:pt idx="31">
                  <c:v>5684.3220000000001</c:v>
                </c:pt>
                <c:pt idx="32">
                  <c:v>6370.4570000000003</c:v>
                </c:pt>
                <c:pt idx="33">
                  <c:v>6429.7520000000004</c:v>
                </c:pt>
                <c:pt idx="34">
                  <c:v>7258.2640000000001</c:v>
                </c:pt>
                <c:pt idx="35">
                  <c:v>7904.549</c:v>
                </c:pt>
                <c:pt idx="36">
                  <c:v>8661.1190000000006</c:v>
                </c:pt>
                <c:pt idx="37">
                  <c:v>9319.4140000000007</c:v>
                </c:pt>
                <c:pt idx="38">
                  <c:v>10616.903</c:v>
                </c:pt>
                <c:pt idx="39">
                  <c:v>10975.36</c:v>
                </c:pt>
                <c:pt idx="40">
                  <c:v>11882.153</c:v>
                </c:pt>
                <c:pt idx="41">
                  <c:v>11663.419</c:v>
                </c:pt>
                <c:pt idx="42">
                  <c:v>12126.568000000001</c:v>
                </c:pt>
                <c:pt idx="43">
                  <c:v>11954.152</c:v>
                </c:pt>
                <c:pt idx="44">
                  <c:v>13179.079</c:v>
                </c:pt>
                <c:pt idx="45">
                  <c:v>16082.412</c:v>
                </c:pt>
                <c:pt idx="46">
                  <c:v>17330.563000000002</c:v>
                </c:pt>
                <c:pt idx="47">
                  <c:v>17697.475999999999</c:v>
                </c:pt>
                <c:pt idx="48">
                  <c:v>18185.271000000001</c:v>
                </c:pt>
                <c:pt idx="49">
                  <c:v>16718.132000000001</c:v>
                </c:pt>
                <c:pt idx="50">
                  <c:v>21239.686000000002</c:v>
                </c:pt>
                <c:pt idx="51">
                  <c:v>16770.072</c:v>
                </c:pt>
                <c:pt idx="52">
                  <c:v>17237.606</c:v>
                </c:pt>
                <c:pt idx="53">
                  <c:v>19159.239000000001</c:v>
                </c:pt>
                <c:pt idx="54">
                  <c:v>22662.207999999999</c:v>
                </c:pt>
                <c:pt idx="55">
                  <c:v>23745.161</c:v>
                </c:pt>
                <c:pt idx="56">
                  <c:v>20515.601999999999</c:v>
                </c:pt>
                <c:pt idx="57">
                  <c:v>24870.664000000001</c:v>
                </c:pt>
                <c:pt idx="58">
                  <c:v>24890.79</c:v>
                </c:pt>
                <c:pt idx="59">
                  <c:v>28046.791000000001</c:v>
                </c:pt>
                <c:pt idx="60">
                  <c:v>29089.944</c:v>
                </c:pt>
                <c:pt idx="61">
                  <c:v>30830.346000000001</c:v>
                </c:pt>
                <c:pt idx="62">
                  <c:v>30879.464</c:v>
                </c:pt>
                <c:pt idx="63">
                  <c:v>30589.09</c:v>
                </c:pt>
                <c:pt idx="64">
                  <c:v>29469.562000000002</c:v>
                </c:pt>
                <c:pt idx="65">
                  <c:v>31602.887000000002</c:v>
                </c:pt>
                <c:pt idx="66">
                  <c:v>31680.276000000002</c:v>
                </c:pt>
                <c:pt idx="67">
                  <c:v>36725.370000000003</c:v>
                </c:pt>
                <c:pt idx="68">
                  <c:v>36540.392</c:v>
                </c:pt>
                <c:pt idx="69">
                  <c:v>36145.612000000001</c:v>
                </c:pt>
                <c:pt idx="70">
                  <c:v>32491.52</c:v>
                </c:pt>
                <c:pt idx="71">
                  <c:v>32728.375</c:v>
                </c:pt>
                <c:pt idx="72">
                  <c:v>36082.226000000002</c:v>
                </c:pt>
                <c:pt idx="73">
                  <c:v>38019.684999999998</c:v>
                </c:pt>
                <c:pt idx="74">
                  <c:v>36893.826000000001</c:v>
                </c:pt>
                <c:pt idx="75">
                  <c:v>38477.103999999999</c:v>
                </c:pt>
                <c:pt idx="76">
                  <c:v>35580.281000000003</c:v>
                </c:pt>
                <c:pt idx="77">
                  <c:v>37293.254999999997</c:v>
                </c:pt>
                <c:pt idx="78">
                  <c:v>38677.266000000003</c:v>
                </c:pt>
                <c:pt idx="79">
                  <c:v>41699.798000000003</c:v>
                </c:pt>
                <c:pt idx="80">
                  <c:v>43460.957565999997</c:v>
                </c:pt>
                <c:pt idx="81">
                  <c:v>41731.332251999993</c:v>
                </c:pt>
                <c:pt idx="82">
                  <c:v>42265.580999999998</c:v>
                </c:pt>
                <c:pt idx="83">
                  <c:v>35634.611476999991</c:v>
                </c:pt>
                <c:pt idx="84">
                  <c:v>39908.545244000001</c:v>
                </c:pt>
                <c:pt idx="85">
                  <c:v>39574.332820000003</c:v>
                </c:pt>
                <c:pt idx="86">
                  <c:v>38038.91950299999</c:v>
                </c:pt>
                <c:pt idx="87">
                  <c:v>39202.506626000002</c:v>
                </c:pt>
                <c:pt idx="88">
                  <c:v>40715.611262000006</c:v>
                </c:pt>
                <c:pt idx="89">
                  <c:v>43650.080200000004</c:v>
                </c:pt>
                <c:pt idx="90">
                  <c:v>41574.782329999995</c:v>
                </c:pt>
                <c:pt idx="91">
                  <c:v>37745.459192000002</c:v>
                </c:pt>
                <c:pt idx="92">
                  <c:v>47617.649079999996</c:v>
                </c:pt>
                <c:pt idx="93">
                  <c:v>45670.558663000003</c:v>
                </c:pt>
                <c:pt idx="94">
                  <c:v>44729.799243000001</c:v>
                </c:pt>
                <c:pt idx="95">
                  <c:v>40464.877453000001</c:v>
                </c:pt>
                <c:pt idx="96">
                  <c:v>42915.882020999998</c:v>
                </c:pt>
                <c:pt idx="97">
                  <c:v>42087.734746000002</c:v>
                </c:pt>
                <c:pt idx="98">
                  <c:v>41183.666522</c:v>
                </c:pt>
                <c:pt idx="99">
                  <c:v>44186.885023000003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E-40FE-A8A8-6F3B16003B4B}"/>
            </c:ext>
          </c:extLst>
        </c:ser>
        <c:ser>
          <c:idx val="0"/>
          <c:order val="1"/>
          <c:tx>
            <c:strRef>
              <c:f>DiaDat_1_2!$C$9</c:f>
              <c:strCache>
                <c:ptCount val="1"/>
                <c:pt idx="0">
                  <c:v>Wärmekraftwerke</c:v>
                </c:pt>
              </c:strCache>
            </c:strRef>
          </c:tx>
          <c:spPr>
            <a:solidFill>
              <a:srgbClr val="FF696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DiaDat_1_2!$C$11:$C$110</c:f>
              <c:numCache>
                <c:formatCode>#,##0</c:formatCode>
                <c:ptCount val="100"/>
                <c:pt idx="0">
                  <c:v>850</c:v>
                </c:pt>
                <c:pt idx="1">
                  <c:v>840</c:v>
                </c:pt>
                <c:pt idx="2">
                  <c:v>840</c:v>
                </c:pt>
                <c:pt idx="3">
                  <c:v>830</c:v>
                </c:pt>
                <c:pt idx="4">
                  <c:v>820</c:v>
                </c:pt>
                <c:pt idx="5">
                  <c:v>810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750</c:v>
                </c:pt>
                <c:pt idx="11">
                  <c:v>600</c:v>
                </c:pt>
                <c:pt idx="12">
                  <c:v>416</c:v>
                </c:pt>
                <c:pt idx="13">
                  <c:v>414</c:v>
                </c:pt>
                <c:pt idx="14">
                  <c:v>399</c:v>
                </c:pt>
                <c:pt idx="15">
                  <c:v>458</c:v>
                </c:pt>
                <c:pt idx="16">
                  <c:v>397</c:v>
                </c:pt>
                <c:pt idx="17">
                  <c:v>500</c:v>
                </c:pt>
                <c:pt idx="18">
                  <c:v>587</c:v>
                </c:pt>
                <c:pt idx="19">
                  <c:v>824</c:v>
                </c:pt>
                <c:pt idx="20">
                  <c:v>1135</c:v>
                </c:pt>
                <c:pt idx="21">
                  <c:v>1481</c:v>
                </c:pt>
                <c:pt idx="22">
                  <c:v>1846</c:v>
                </c:pt>
                <c:pt idx="23">
                  <c:v>2027</c:v>
                </c:pt>
                <c:pt idx="24">
                  <c:v>1774</c:v>
                </c:pt>
                <c:pt idx="25">
                  <c:v>854</c:v>
                </c:pt>
                <c:pt idx="26">
                  <c:v>655</c:v>
                </c:pt>
                <c:pt idx="27">
                  <c:v>841</c:v>
                </c:pt>
                <c:pt idx="28">
                  <c:v>891</c:v>
                </c:pt>
                <c:pt idx="29">
                  <c:v>1294</c:v>
                </c:pt>
                <c:pt idx="30">
                  <c:v>1375</c:v>
                </c:pt>
                <c:pt idx="31">
                  <c:v>1690.9829999999999</c:v>
                </c:pt>
                <c:pt idx="32">
                  <c:v>1661.6880000000001</c:v>
                </c:pt>
                <c:pt idx="33">
                  <c:v>2334.2280000000001</c:v>
                </c:pt>
                <c:pt idx="34">
                  <c:v>2589.0860000000002</c:v>
                </c:pt>
                <c:pt idx="35">
                  <c:v>2846.8820000000001</c:v>
                </c:pt>
                <c:pt idx="36">
                  <c:v>3056.7350000000001</c:v>
                </c:pt>
                <c:pt idx="37">
                  <c:v>3142.9780000000001</c:v>
                </c:pt>
                <c:pt idx="38">
                  <c:v>2941.913</c:v>
                </c:pt>
                <c:pt idx="39">
                  <c:v>3814.9740000000002</c:v>
                </c:pt>
                <c:pt idx="40">
                  <c:v>4082.623</c:v>
                </c:pt>
                <c:pt idx="41">
                  <c:v>4963.8230000000003</c:v>
                </c:pt>
                <c:pt idx="42">
                  <c:v>5680.3240000000005</c:v>
                </c:pt>
                <c:pt idx="43">
                  <c:v>6485.2619999999997</c:v>
                </c:pt>
                <c:pt idx="44">
                  <c:v>7183.5240000000003</c:v>
                </c:pt>
                <c:pt idx="45">
                  <c:v>6157.951</c:v>
                </c:pt>
                <c:pt idx="46">
                  <c:v>6486.8270000000002</c:v>
                </c:pt>
                <c:pt idx="47">
                  <c:v>6741.1930000000002</c:v>
                </c:pt>
                <c:pt idx="48">
                  <c:v>7528.2950000000001</c:v>
                </c:pt>
                <c:pt idx="49">
                  <c:v>9628.4230000000007</c:v>
                </c:pt>
                <c:pt idx="50">
                  <c:v>8796.3559999999998</c:v>
                </c:pt>
                <c:pt idx="51">
                  <c:v>11985.086000000001</c:v>
                </c:pt>
                <c:pt idx="52">
                  <c:v>12150.337</c:v>
                </c:pt>
                <c:pt idx="53">
                  <c:v>12166.233</c:v>
                </c:pt>
                <c:pt idx="54">
                  <c:v>11218.517</c:v>
                </c:pt>
                <c:pt idx="55">
                  <c:v>11460.101000000001</c:v>
                </c:pt>
                <c:pt idx="56">
                  <c:v>14815.932000000001</c:v>
                </c:pt>
                <c:pt idx="57">
                  <c:v>12812.651</c:v>
                </c:pt>
                <c:pt idx="58">
                  <c:v>13178.564</c:v>
                </c:pt>
                <c:pt idx="59">
                  <c:v>12598.273000000001</c:v>
                </c:pt>
                <c:pt idx="60">
                  <c:v>12875.6</c:v>
                </c:pt>
                <c:pt idx="61">
                  <c:v>12064.084000000001</c:v>
                </c:pt>
                <c:pt idx="62">
                  <c:v>12011.046</c:v>
                </c:pt>
                <c:pt idx="63">
                  <c:v>12035.882</c:v>
                </c:pt>
                <c:pt idx="64">
                  <c:v>12912.721</c:v>
                </c:pt>
                <c:pt idx="65">
                  <c:v>12931.516</c:v>
                </c:pt>
                <c:pt idx="66">
                  <c:v>12973.077000000001</c:v>
                </c:pt>
                <c:pt idx="67">
                  <c:v>13792.522000000001</c:v>
                </c:pt>
                <c:pt idx="68">
                  <c:v>12483.832</c:v>
                </c:pt>
                <c:pt idx="69">
                  <c:v>14027.957</c:v>
                </c:pt>
                <c:pt idx="70">
                  <c:v>17921.439999999999</c:v>
                </c:pt>
                <c:pt idx="71">
                  <c:v>18755.701000000001</c:v>
                </c:pt>
                <c:pt idx="72">
                  <c:v>15097.527</c:v>
                </c:pt>
                <c:pt idx="73">
                  <c:v>14654.726000000001</c:v>
                </c:pt>
                <c:pt idx="74">
                  <c:v>16414.692999999999</c:v>
                </c:pt>
                <c:pt idx="75">
                  <c:v>18109.713</c:v>
                </c:pt>
                <c:pt idx="76">
                  <c:v>19254.723000000002</c:v>
                </c:pt>
                <c:pt idx="77">
                  <c:v>19557.307000000001</c:v>
                </c:pt>
                <c:pt idx="78">
                  <c:v>18721.312000000002</c:v>
                </c:pt>
                <c:pt idx="79">
                  <c:v>18623.420000000002</c:v>
                </c:pt>
                <c:pt idx="80">
                  <c:v>18269.660727000002</c:v>
                </c:pt>
                <c:pt idx="81">
                  <c:v>20415.655524999991</c:v>
                </c:pt>
                <c:pt idx="82">
                  <c:v>20293.745888000001</c:v>
                </c:pt>
                <c:pt idx="83">
                  <c:v>24484.783506</c:v>
                </c:pt>
                <c:pt idx="84">
                  <c:v>24326.900032000001</c:v>
                </c:pt>
                <c:pt idx="85">
                  <c:v>26126.076785999991</c:v>
                </c:pt>
                <c:pt idx="86">
                  <c:v>24680.076664</c:v>
                </c:pt>
                <c:pt idx="87">
                  <c:v>23378.34282999999</c:v>
                </c:pt>
                <c:pt idx="88">
                  <c:v>24172.040202</c:v>
                </c:pt>
                <c:pt idx="89">
                  <c:v>23359.510967999991</c:v>
                </c:pt>
                <c:pt idx="90">
                  <c:v>27383.563861999999</c:v>
                </c:pt>
                <c:pt idx="91">
                  <c:v>25932.815309999998</c:v>
                </c:pt>
                <c:pt idx="92">
                  <c:v>22071.987798000002</c:v>
                </c:pt>
                <c:pt idx="93">
                  <c:v>18774.857451</c:v>
                </c:pt>
                <c:pt idx="94">
                  <c:v>15931.590732999999</c:v>
                </c:pt>
                <c:pt idx="95">
                  <c:v>18833.350605</c:v>
                </c:pt>
                <c:pt idx="96">
                  <c:v>19043.057493</c:v>
                </c:pt>
                <c:pt idx="97">
                  <c:v>21271.862440000001</c:v>
                </c:pt>
                <c:pt idx="98">
                  <c:v>19898.724101</c:v>
                </c:pt>
                <c:pt idx="99">
                  <c:v>20901.470703999999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E-40FE-A8A8-6F3B16003B4B}"/>
            </c:ext>
          </c:extLst>
        </c:ser>
        <c:ser>
          <c:idx val="5"/>
          <c:order val="2"/>
          <c:tx>
            <c:strRef>
              <c:f>DiaDat_1_2!$D$9</c:f>
              <c:strCache>
                <c:ptCount val="1"/>
                <c:pt idx="0">
                  <c:v>Windkraftwerke, Photovoltaik und Geothermie</c:v>
                </c:pt>
              </c:strCache>
            </c:strRef>
          </c:tx>
          <c:spPr>
            <a:solidFill>
              <a:srgbClr val="60906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DiaDat_1_2!$D$11:$D$110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38.295000000000002</c:v>
                </c:pt>
                <c:pt idx="79">
                  <c:v>45.852000000000004</c:v>
                </c:pt>
                <c:pt idx="80">
                  <c:v>67.466000000000008</c:v>
                </c:pt>
                <c:pt idx="81">
                  <c:v>106.074</c:v>
                </c:pt>
                <c:pt idx="82">
                  <c:v>209.13398399999991</c:v>
                </c:pt>
                <c:pt idx="83">
                  <c:v>379.34388999999993</c:v>
                </c:pt>
                <c:pt idx="84">
                  <c:v>939.27709100000004</c:v>
                </c:pt>
                <c:pt idx="85">
                  <c:v>1346.6905469999999</c:v>
                </c:pt>
                <c:pt idx="86">
                  <c:v>1766.2176730000001</c:v>
                </c:pt>
                <c:pt idx="87">
                  <c:v>2058.843664</c:v>
                </c:pt>
                <c:pt idx="88">
                  <c:v>2031.1820949999999</c:v>
                </c:pt>
                <c:pt idx="89">
                  <c:v>1979.1752900000001</c:v>
                </c:pt>
                <c:pt idx="90">
                  <c:v>2095.694575</c:v>
                </c:pt>
                <c:pt idx="91">
                  <c:v>1984.5880710000001</c:v>
                </c:pt>
                <c:pt idx="92">
                  <c:v>2585.6339120000002</c:v>
                </c:pt>
                <c:pt idx="93">
                  <c:v>3457.8935420000003</c:v>
                </c:pt>
                <c:pt idx="94">
                  <c:v>4325.6448400000008</c:v>
                </c:pt>
                <c:pt idx="95">
                  <c:v>5420.7651350000006</c:v>
                </c:pt>
                <c:pt idx="96">
                  <c:v>5900.0874279999998</c:v>
                </c:pt>
                <c:pt idx="97">
                  <c:v>7336.5555450000002</c:v>
                </c:pt>
                <c:pt idx="98">
                  <c:v>6850.8528060000008</c:v>
                </c:pt>
                <c:pt idx="99">
                  <c:v>8332.1705120000006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E-40FE-A8A8-6F3B16003B4B}"/>
            </c:ext>
          </c:extLst>
        </c:ser>
        <c:ser>
          <c:idx val="3"/>
          <c:order val="3"/>
          <c:tx>
            <c:strRef>
              <c:f>DiaDat_1_2!$G$9</c:f>
              <c:strCache>
                <c:ptCount val="1"/>
                <c:pt idx="0">
                  <c:v>Physikalische Importe</c:v>
                </c:pt>
              </c:strCache>
            </c:strRef>
          </c:tx>
          <c:spPr>
            <a:solidFill>
              <a:srgbClr val="FFF86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DiaDat_1_2!$G$11:$G$110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73</c:v>
                </c:pt>
                <c:pt idx="25">
                  <c:v>190</c:v>
                </c:pt>
                <c:pt idx="26">
                  <c:v>19</c:v>
                </c:pt>
                <c:pt idx="27">
                  <c:v>80</c:v>
                </c:pt>
                <c:pt idx="28">
                  <c:v>152</c:v>
                </c:pt>
                <c:pt idx="29">
                  <c:v>145</c:v>
                </c:pt>
                <c:pt idx="30">
                  <c:v>29</c:v>
                </c:pt>
                <c:pt idx="31">
                  <c:v>44.966999999999999</c:v>
                </c:pt>
                <c:pt idx="32">
                  <c:v>84.820999999999998</c:v>
                </c:pt>
                <c:pt idx="33">
                  <c:v>206.072</c:v>
                </c:pt>
                <c:pt idx="34">
                  <c:v>271.65100000000001</c:v>
                </c:pt>
                <c:pt idx="35">
                  <c:v>445.71600000000001</c:v>
                </c:pt>
                <c:pt idx="36">
                  <c:v>499.30900000000003</c:v>
                </c:pt>
                <c:pt idx="37">
                  <c:v>658.84400000000005</c:v>
                </c:pt>
                <c:pt idx="38">
                  <c:v>693.25800000000004</c:v>
                </c:pt>
                <c:pt idx="39">
                  <c:v>545.39499999999998</c:v>
                </c:pt>
                <c:pt idx="40">
                  <c:v>640.81399999999996</c:v>
                </c:pt>
                <c:pt idx="41">
                  <c:v>688.33299999999997</c:v>
                </c:pt>
                <c:pt idx="42">
                  <c:v>718.00599999999997</c:v>
                </c:pt>
                <c:pt idx="43">
                  <c:v>972.35</c:v>
                </c:pt>
                <c:pt idx="44">
                  <c:v>993.52600000000007</c:v>
                </c:pt>
                <c:pt idx="45">
                  <c:v>912.76</c:v>
                </c:pt>
                <c:pt idx="46">
                  <c:v>798.18399999999997</c:v>
                </c:pt>
                <c:pt idx="47">
                  <c:v>858.49400000000003</c:v>
                </c:pt>
                <c:pt idx="48">
                  <c:v>1017.953</c:v>
                </c:pt>
                <c:pt idx="49">
                  <c:v>1583.5509999999999</c:v>
                </c:pt>
                <c:pt idx="50">
                  <c:v>1371.5830000000001</c:v>
                </c:pt>
                <c:pt idx="51">
                  <c:v>2169.5810000000001</c:v>
                </c:pt>
                <c:pt idx="52">
                  <c:v>3005.7960000000003</c:v>
                </c:pt>
                <c:pt idx="53">
                  <c:v>3260.8670000000002</c:v>
                </c:pt>
                <c:pt idx="54">
                  <c:v>3170.893</c:v>
                </c:pt>
                <c:pt idx="55">
                  <c:v>2419.5619999999999</c:v>
                </c:pt>
                <c:pt idx="56">
                  <c:v>3166.3870000000002</c:v>
                </c:pt>
                <c:pt idx="57">
                  <c:v>2409.3429999999998</c:v>
                </c:pt>
                <c:pt idx="58">
                  <c:v>2941.098</c:v>
                </c:pt>
                <c:pt idx="59">
                  <c:v>2853.9880000000003</c:v>
                </c:pt>
                <c:pt idx="60">
                  <c:v>3164.67</c:v>
                </c:pt>
                <c:pt idx="61">
                  <c:v>2861.4140000000002</c:v>
                </c:pt>
                <c:pt idx="62">
                  <c:v>3124.7000000000003</c:v>
                </c:pt>
                <c:pt idx="63">
                  <c:v>4396.1019999999999</c:v>
                </c:pt>
                <c:pt idx="64">
                  <c:v>5400.63</c:v>
                </c:pt>
                <c:pt idx="65">
                  <c:v>6050.7740000000003</c:v>
                </c:pt>
                <c:pt idx="66">
                  <c:v>5961.5389999999998</c:v>
                </c:pt>
                <c:pt idx="67">
                  <c:v>3996.5990000000002</c:v>
                </c:pt>
                <c:pt idx="68">
                  <c:v>5572.3810000000003</c:v>
                </c:pt>
                <c:pt idx="69">
                  <c:v>5912.7619999999997</c:v>
                </c:pt>
                <c:pt idx="70">
                  <c:v>6838.87</c:v>
                </c:pt>
                <c:pt idx="71">
                  <c:v>8503.0040000000008</c:v>
                </c:pt>
                <c:pt idx="72">
                  <c:v>9175.0169999999998</c:v>
                </c:pt>
                <c:pt idx="73">
                  <c:v>8071.9980000000005</c:v>
                </c:pt>
                <c:pt idx="74">
                  <c:v>8218.523000000001</c:v>
                </c:pt>
                <c:pt idx="75">
                  <c:v>7287.174</c:v>
                </c:pt>
                <c:pt idx="76">
                  <c:v>9428.44</c:v>
                </c:pt>
                <c:pt idx="77">
                  <c:v>9007.4160000000011</c:v>
                </c:pt>
                <c:pt idx="78">
                  <c:v>10304.056</c:v>
                </c:pt>
                <c:pt idx="79">
                  <c:v>11608.077000000001</c:v>
                </c:pt>
                <c:pt idx="80">
                  <c:v>13920.031811000001</c:v>
                </c:pt>
                <c:pt idx="81">
                  <c:v>14466.304044</c:v>
                </c:pt>
                <c:pt idx="82">
                  <c:v>15712.514979000001</c:v>
                </c:pt>
                <c:pt idx="83">
                  <c:v>19001.554116999992</c:v>
                </c:pt>
                <c:pt idx="84">
                  <c:v>16628.570049000002</c:v>
                </c:pt>
                <c:pt idx="85">
                  <c:v>20355.431256</c:v>
                </c:pt>
                <c:pt idx="86">
                  <c:v>20924.826453000001</c:v>
                </c:pt>
                <c:pt idx="87">
                  <c:v>21783.088414000002</c:v>
                </c:pt>
                <c:pt idx="88">
                  <c:v>19795.313811</c:v>
                </c:pt>
                <c:pt idx="89">
                  <c:v>19542.063734999989</c:v>
                </c:pt>
                <c:pt idx="90">
                  <c:v>19908.696526999993</c:v>
                </c:pt>
                <c:pt idx="91">
                  <c:v>24976.71102699999</c:v>
                </c:pt>
                <c:pt idx="92">
                  <c:v>23429.714789000001</c:v>
                </c:pt>
                <c:pt idx="93">
                  <c:v>24959.570302</c:v>
                </c:pt>
                <c:pt idx="94">
                  <c:v>26711.722563999989</c:v>
                </c:pt>
                <c:pt idx="95">
                  <c:v>29389.162953999999</c:v>
                </c:pt>
                <c:pt idx="96">
                  <c:v>26366.159611000003</c:v>
                </c:pt>
                <c:pt idx="97">
                  <c:v>29362.426657000004</c:v>
                </c:pt>
                <c:pt idx="98">
                  <c:v>28076.136247000002</c:v>
                </c:pt>
                <c:pt idx="99">
                  <c:v>26046.847100000003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E-40FE-A8A8-6F3B1600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008"/>
        <c:axId val="201437184"/>
      </c:areaChart>
      <c:lineChart>
        <c:grouping val="standard"/>
        <c:varyColors val="0"/>
        <c:ser>
          <c:idx val="4"/>
          <c:order val="4"/>
          <c:tx>
            <c:strRef>
              <c:f>DiaDat_1_2!$K$9</c:f>
              <c:strCache>
                <c:ptCount val="1"/>
                <c:pt idx="0">
                  <c:v>Inandstromverbrauch ohne Verbrauch für Pumpspeicherung</c:v>
                </c:pt>
              </c:strCache>
            </c:strRef>
          </c:tx>
          <c:spPr>
            <a:ln w="25400">
              <a:solidFill>
                <a:srgbClr val="2A4E76"/>
              </a:solidFill>
              <a:prstDash val="solid"/>
            </a:ln>
          </c:spPr>
          <c:marker>
            <c:symbol val="none"/>
          </c:marke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DiaDat_1_2!$K$11:$K$110</c:f>
              <c:numCache>
                <c:formatCode>#,##0</c:formatCode>
                <c:ptCount val="100"/>
                <c:pt idx="0">
                  <c:v>1763</c:v>
                </c:pt>
                <c:pt idx="1">
                  <c:v>1770</c:v>
                </c:pt>
                <c:pt idx="2">
                  <c:v>1820</c:v>
                </c:pt>
                <c:pt idx="3">
                  <c:v>1890</c:v>
                </c:pt>
                <c:pt idx="4">
                  <c:v>2000</c:v>
                </c:pt>
                <c:pt idx="5">
                  <c:v>2110</c:v>
                </c:pt>
                <c:pt idx="6">
                  <c:v>2160</c:v>
                </c:pt>
                <c:pt idx="7">
                  <c:v>2250</c:v>
                </c:pt>
                <c:pt idx="8">
                  <c:v>2286</c:v>
                </c:pt>
                <c:pt idx="9">
                  <c:v>2421</c:v>
                </c:pt>
                <c:pt idx="10">
                  <c:v>2367</c:v>
                </c:pt>
                <c:pt idx="11">
                  <c:v>2225</c:v>
                </c:pt>
                <c:pt idx="12">
                  <c:v>1910</c:v>
                </c:pt>
                <c:pt idx="13">
                  <c:v>1954</c:v>
                </c:pt>
                <c:pt idx="14">
                  <c:v>2011</c:v>
                </c:pt>
                <c:pt idx="15">
                  <c:v>2132</c:v>
                </c:pt>
                <c:pt idx="16">
                  <c:v>2219</c:v>
                </c:pt>
                <c:pt idx="17">
                  <c:v>2463</c:v>
                </c:pt>
                <c:pt idx="18">
                  <c:v>2611</c:v>
                </c:pt>
                <c:pt idx="19">
                  <c:v>2997</c:v>
                </c:pt>
                <c:pt idx="20">
                  <c:v>3292</c:v>
                </c:pt>
                <c:pt idx="21">
                  <c:v>3681</c:v>
                </c:pt>
                <c:pt idx="22">
                  <c:v>4090</c:v>
                </c:pt>
                <c:pt idx="23">
                  <c:v>4458</c:v>
                </c:pt>
                <c:pt idx="24">
                  <c:v>4887</c:v>
                </c:pt>
                <c:pt idx="25">
                  <c:v>2785</c:v>
                </c:pt>
                <c:pt idx="26">
                  <c:v>3043</c:v>
                </c:pt>
                <c:pt idx="27">
                  <c:v>3491</c:v>
                </c:pt>
                <c:pt idx="28">
                  <c:v>4512</c:v>
                </c:pt>
                <c:pt idx="29">
                  <c:v>5058.5</c:v>
                </c:pt>
                <c:pt idx="30">
                  <c:v>5640.4000000000005</c:v>
                </c:pt>
                <c:pt idx="31">
                  <c:v>6549.7</c:v>
                </c:pt>
                <c:pt idx="32">
                  <c:v>7032.2</c:v>
                </c:pt>
                <c:pt idx="33">
                  <c:v>7593.5</c:v>
                </c:pt>
                <c:pt idx="34">
                  <c:v>8550.6849999999995</c:v>
                </c:pt>
                <c:pt idx="35">
                  <c:v>9594.8009999999995</c:v>
                </c:pt>
                <c:pt idx="36">
                  <c:v>10403.818000000001</c:v>
                </c:pt>
                <c:pt idx="37">
                  <c:v>11013.254000000001</c:v>
                </c:pt>
                <c:pt idx="38">
                  <c:v>11505.878000000001</c:v>
                </c:pt>
                <c:pt idx="39">
                  <c:v>12270.54</c:v>
                </c:pt>
                <c:pt idx="40">
                  <c:v>13314.531000000001</c:v>
                </c:pt>
                <c:pt idx="41">
                  <c:v>14018.678</c:v>
                </c:pt>
                <c:pt idx="42">
                  <c:v>14931.365</c:v>
                </c:pt>
                <c:pt idx="43">
                  <c:v>15906.083999999999</c:v>
                </c:pt>
                <c:pt idx="44">
                  <c:v>16987.831000000002</c:v>
                </c:pt>
                <c:pt idx="45">
                  <c:v>17815.842000000001</c:v>
                </c:pt>
                <c:pt idx="46">
                  <c:v>18616.565000000002</c:v>
                </c:pt>
                <c:pt idx="47">
                  <c:v>19305.079000000002</c:v>
                </c:pt>
                <c:pt idx="48">
                  <c:v>20717.695</c:v>
                </c:pt>
                <c:pt idx="49">
                  <c:v>22291.192000000003</c:v>
                </c:pt>
                <c:pt idx="50">
                  <c:v>23908.300999999999</c:v>
                </c:pt>
                <c:pt idx="51">
                  <c:v>25364.278999999999</c:v>
                </c:pt>
                <c:pt idx="52">
                  <c:v>27208.496999999999</c:v>
                </c:pt>
                <c:pt idx="53">
                  <c:v>29194.178</c:v>
                </c:pt>
                <c:pt idx="54">
                  <c:v>30243.221000000001</c:v>
                </c:pt>
                <c:pt idx="55">
                  <c:v>30274.764999999999</c:v>
                </c:pt>
                <c:pt idx="56">
                  <c:v>32435.493000000002</c:v>
                </c:pt>
                <c:pt idx="57">
                  <c:v>33376.538999999997</c:v>
                </c:pt>
                <c:pt idx="58">
                  <c:v>34748.594000000005</c:v>
                </c:pt>
                <c:pt idx="59">
                  <c:v>36169.249000000003</c:v>
                </c:pt>
                <c:pt idx="60">
                  <c:v>37472.575000000004</c:v>
                </c:pt>
                <c:pt idx="61">
                  <c:v>37520.078999999998</c:v>
                </c:pt>
                <c:pt idx="62">
                  <c:v>37748.121000000006</c:v>
                </c:pt>
                <c:pt idx="63">
                  <c:v>38327.881999999998</c:v>
                </c:pt>
                <c:pt idx="64">
                  <c:v>40177.280999999995</c:v>
                </c:pt>
                <c:pt idx="65">
                  <c:v>41843.778000000006</c:v>
                </c:pt>
                <c:pt idx="66">
                  <c:v>42359.968999999997</c:v>
                </c:pt>
                <c:pt idx="67">
                  <c:v>43891.190999999999</c:v>
                </c:pt>
                <c:pt idx="68">
                  <c:v>45241.039000000004</c:v>
                </c:pt>
                <c:pt idx="69">
                  <c:v>46592.915000000001</c:v>
                </c:pt>
                <c:pt idx="70">
                  <c:v>48529.112999999998</c:v>
                </c:pt>
                <c:pt idx="71">
                  <c:v>50674.775000000001</c:v>
                </c:pt>
                <c:pt idx="72">
                  <c:v>50163.135999999999</c:v>
                </c:pt>
                <c:pt idx="73">
                  <c:v>50424.950000000004</c:v>
                </c:pt>
                <c:pt idx="74">
                  <c:v>51011.493000000002</c:v>
                </c:pt>
                <c:pt idx="75">
                  <c:v>52605.633000000002</c:v>
                </c:pt>
                <c:pt idx="76">
                  <c:v>53906.326000000001</c:v>
                </c:pt>
                <c:pt idx="77">
                  <c:v>54611.130000000005</c:v>
                </c:pt>
                <c:pt idx="78">
                  <c:v>55698.758000000002</c:v>
                </c:pt>
                <c:pt idx="79">
                  <c:v>56984.678</c:v>
                </c:pt>
                <c:pt idx="80">
                  <c:v>58511.598209000003</c:v>
                </c:pt>
                <c:pt idx="81">
                  <c:v>60347.427486999986</c:v>
                </c:pt>
                <c:pt idx="82">
                  <c:v>61072.701704999999</c:v>
                </c:pt>
                <c:pt idx="83">
                  <c:v>63307.869573000004</c:v>
                </c:pt>
                <c:pt idx="84">
                  <c:v>64893.755627999999</c:v>
                </c:pt>
                <c:pt idx="85">
                  <c:v>66083.005567</c:v>
                </c:pt>
                <c:pt idx="86">
                  <c:v>67373.234884000005</c:v>
                </c:pt>
                <c:pt idx="87">
                  <c:v>67883.318231000012</c:v>
                </c:pt>
                <c:pt idx="88">
                  <c:v>68516.274298000004</c:v>
                </c:pt>
                <c:pt idx="89">
                  <c:v>65881.856434999994</c:v>
                </c:pt>
                <c:pt idx="90">
                  <c:v>68930.800146000009</c:v>
                </c:pt>
                <c:pt idx="91">
                  <c:v>68992.369198999993</c:v>
                </c:pt>
                <c:pt idx="92">
                  <c:v>69630.170793000012</c:v>
                </c:pt>
                <c:pt idx="93">
                  <c:v>69933.832272</c:v>
                </c:pt>
                <c:pt idx="94">
                  <c:v>68942.477060000005</c:v>
                </c:pt>
                <c:pt idx="95">
                  <c:v>69916.550732000003</c:v>
                </c:pt>
                <c:pt idx="96">
                  <c:v>70739.855708999996</c:v>
                </c:pt>
                <c:pt idx="97">
                  <c:v>71710.829631000001</c:v>
                </c:pt>
                <c:pt idx="98">
                  <c:v>71901.960340999998</c:v>
                </c:pt>
                <c:pt idx="99">
                  <c:v>71763.041874000002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D0E-40FE-A8A8-6F3B1600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9104"/>
        <c:axId val="201440640"/>
      </c:lineChart>
      <c:catAx>
        <c:axId val="201419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437184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0143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1000"/>
                  <a:t>GWh</a:t>
                </a:r>
              </a:p>
            </c:rich>
          </c:tx>
          <c:layout>
            <c:manualLayout>
              <c:xMode val="edge"/>
              <c:yMode val="edge"/>
              <c:x val="3.1515768558127322E-2"/>
              <c:y val="0.49392702174854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419008"/>
        <c:crosses val="autoZero"/>
        <c:crossBetween val="midCat"/>
      </c:valAx>
      <c:catAx>
        <c:axId val="2014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40640"/>
        <c:crosses val="autoZero"/>
        <c:auto val="0"/>
        <c:lblAlgn val="ctr"/>
        <c:lblOffset val="100"/>
        <c:noMultiLvlLbl val="0"/>
      </c:catAx>
      <c:valAx>
        <c:axId val="2014406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14391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138656025661"/>
          <c:y val="0.89144286257147154"/>
          <c:w val="0.79845606890379583"/>
          <c:h val="8.635753864100320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Gesamte Versorgung in Österreich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Erzeugung elektrischer Energie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(Datenstand: Juli 2019)</a:t>
            </a:r>
          </a:p>
        </c:rich>
      </c:tx>
      <c:layout>
        <c:manualLayout>
          <c:xMode val="edge"/>
          <c:yMode val="edge"/>
          <c:x val="0.33757539906843864"/>
          <c:y val="5.2556770484661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6787953676075"/>
          <c:y val="0.21637406435306697"/>
          <c:w val="0.76005616086310368"/>
          <c:h val="0.5544987937113921"/>
        </c:manualLayout>
      </c:layout>
      <c:areaChart>
        <c:grouping val="stacked"/>
        <c:varyColors val="0"/>
        <c:ser>
          <c:idx val="0"/>
          <c:order val="0"/>
          <c:tx>
            <c:strRef>
              <c:f>DiaDat_3_4!$B$9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91B2D7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DiaDat_3_4!$B$11:$B$110</c:f>
              <c:numCache>
                <c:formatCode>#,##0</c:formatCode>
                <c:ptCount val="100"/>
                <c:pt idx="0">
                  <c:v>918</c:v>
                </c:pt>
                <c:pt idx="1">
                  <c:v>940</c:v>
                </c:pt>
                <c:pt idx="2">
                  <c:v>1000</c:v>
                </c:pt>
                <c:pt idx="3">
                  <c:v>1080</c:v>
                </c:pt>
                <c:pt idx="4">
                  <c:v>1200</c:v>
                </c:pt>
                <c:pt idx="5">
                  <c:v>1330</c:v>
                </c:pt>
                <c:pt idx="6">
                  <c:v>1390</c:v>
                </c:pt>
                <c:pt idx="7">
                  <c:v>1510</c:v>
                </c:pt>
                <c:pt idx="8">
                  <c:v>1600</c:v>
                </c:pt>
                <c:pt idx="9">
                  <c:v>1750</c:v>
                </c:pt>
                <c:pt idx="10">
                  <c:v>1750</c:v>
                </c:pt>
                <c:pt idx="11">
                  <c:v>1800</c:v>
                </c:pt>
                <c:pt idx="12">
                  <c:v>1767</c:v>
                </c:pt>
                <c:pt idx="13">
                  <c:v>1858</c:v>
                </c:pt>
                <c:pt idx="14">
                  <c:v>1938</c:v>
                </c:pt>
                <c:pt idx="15">
                  <c:v>2037</c:v>
                </c:pt>
                <c:pt idx="16">
                  <c:v>2182</c:v>
                </c:pt>
                <c:pt idx="17">
                  <c:v>2390</c:v>
                </c:pt>
                <c:pt idx="18">
                  <c:v>2407</c:v>
                </c:pt>
                <c:pt idx="19">
                  <c:v>2595</c:v>
                </c:pt>
                <c:pt idx="20">
                  <c:v>2676</c:v>
                </c:pt>
                <c:pt idx="21">
                  <c:v>2723</c:v>
                </c:pt>
                <c:pt idx="22">
                  <c:v>2836</c:v>
                </c:pt>
                <c:pt idx="23">
                  <c:v>3073</c:v>
                </c:pt>
                <c:pt idx="24">
                  <c:v>4033</c:v>
                </c:pt>
                <c:pt idx="25">
                  <c:v>2326</c:v>
                </c:pt>
                <c:pt idx="26">
                  <c:v>3148</c:v>
                </c:pt>
                <c:pt idx="27">
                  <c:v>3228</c:v>
                </c:pt>
                <c:pt idx="28">
                  <c:v>4435</c:v>
                </c:pt>
                <c:pt idx="29">
                  <c:v>4212</c:v>
                </c:pt>
                <c:pt idx="30">
                  <c:v>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F68-840C-C74A745C4190}"/>
            </c:ext>
          </c:extLst>
        </c:ser>
        <c:ser>
          <c:idx val="1"/>
          <c:order val="1"/>
          <c:tx>
            <c:strRef>
              <c:f>DiaDat_3_4!$C$9</c:f>
              <c:strCache>
                <c:ptCount val="1"/>
                <c:pt idx="0">
                  <c:v>Laufkraftwerke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DiaDat_3_4!$C$11:$C$110</c:f>
              <c:numCache>
                <c:formatCode>#,##0</c:formatCode>
                <c:ptCount val="100"/>
                <c:pt idx="31">
                  <c:v>3947.7339999999999</c:v>
                </c:pt>
                <c:pt idx="32">
                  <c:v>4267.3469999999998</c:v>
                </c:pt>
                <c:pt idx="33">
                  <c:v>3976.3679999999999</c:v>
                </c:pt>
                <c:pt idx="34">
                  <c:v>4825.1440000000002</c:v>
                </c:pt>
                <c:pt idx="35">
                  <c:v>5217.6400000000003</c:v>
                </c:pt>
                <c:pt idx="36">
                  <c:v>5873.1320000000005</c:v>
                </c:pt>
                <c:pt idx="37">
                  <c:v>6359.4189999999999</c:v>
                </c:pt>
                <c:pt idx="38">
                  <c:v>7335.14</c:v>
                </c:pt>
                <c:pt idx="39">
                  <c:v>7174.5460000000003</c:v>
                </c:pt>
                <c:pt idx="40">
                  <c:v>7968.357</c:v>
                </c:pt>
                <c:pt idx="41">
                  <c:v>7627.0470000000005</c:v>
                </c:pt>
                <c:pt idx="42">
                  <c:v>8031.9920000000002</c:v>
                </c:pt>
                <c:pt idx="43">
                  <c:v>8275.1929999999993</c:v>
                </c:pt>
                <c:pt idx="44">
                  <c:v>9612.398000000001</c:v>
                </c:pt>
                <c:pt idx="45">
                  <c:v>11168.97</c:v>
                </c:pt>
                <c:pt idx="46">
                  <c:v>12394.375</c:v>
                </c:pt>
                <c:pt idx="47">
                  <c:v>12377.575000000001</c:v>
                </c:pt>
                <c:pt idx="48">
                  <c:v>13058.227000000001</c:v>
                </c:pt>
                <c:pt idx="49">
                  <c:v>11765.407000000001</c:v>
                </c:pt>
                <c:pt idx="50">
                  <c:v>14679.674000000001</c:v>
                </c:pt>
                <c:pt idx="51">
                  <c:v>11473.855</c:v>
                </c:pt>
                <c:pt idx="52">
                  <c:v>11968.835000000001</c:v>
                </c:pt>
                <c:pt idx="53">
                  <c:v>13093.495000000001</c:v>
                </c:pt>
                <c:pt idx="54">
                  <c:v>16016.096</c:v>
                </c:pt>
                <c:pt idx="55">
                  <c:v>16130.395</c:v>
                </c:pt>
                <c:pt idx="56">
                  <c:v>14931.871000000001</c:v>
                </c:pt>
                <c:pt idx="57">
                  <c:v>17810.014999999999</c:v>
                </c:pt>
                <c:pt idx="58">
                  <c:v>18118.641</c:v>
                </c:pt>
                <c:pt idx="59">
                  <c:v>20108.195</c:v>
                </c:pt>
                <c:pt idx="60">
                  <c:v>20656.394</c:v>
                </c:pt>
                <c:pt idx="61">
                  <c:v>21426.186000000002</c:v>
                </c:pt>
                <c:pt idx="62">
                  <c:v>21453.353999999999</c:v>
                </c:pt>
                <c:pt idx="63">
                  <c:v>21260.34</c:v>
                </c:pt>
                <c:pt idx="64">
                  <c:v>21507.462</c:v>
                </c:pt>
                <c:pt idx="65">
                  <c:v>22584.850999999999</c:v>
                </c:pt>
                <c:pt idx="66">
                  <c:v>22567.534</c:v>
                </c:pt>
                <c:pt idx="67">
                  <c:v>26211.752</c:v>
                </c:pt>
                <c:pt idx="68">
                  <c:v>26255.651000000002</c:v>
                </c:pt>
                <c:pt idx="69">
                  <c:v>26065.833000000002</c:v>
                </c:pt>
                <c:pt idx="70">
                  <c:v>23423.951000000001</c:v>
                </c:pt>
                <c:pt idx="71">
                  <c:v>22774.732</c:v>
                </c:pt>
                <c:pt idx="72">
                  <c:v>25743.319</c:v>
                </c:pt>
                <c:pt idx="73">
                  <c:v>26461.485000000001</c:v>
                </c:pt>
                <c:pt idx="74">
                  <c:v>25690.383000000002</c:v>
                </c:pt>
                <c:pt idx="75">
                  <c:v>27008.147000000001</c:v>
                </c:pt>
                <c:pt idx="76">
                  <c:v>26140.427</c:v>
                </c:pt>
                <c:pt idx="77">
                  <c:v>25880.491000000002</c:v>
                </c:pt>
                <c:pt idx="78">
                  <c:v>27650.593000000001</c:v>
                </c:pt>
                <c:pt idx="79">
                  <c:v>29547.25</c:v>
                </c:pt>
                <c:pt idx="80">
                  <c:v>31047.910958</c:v>
                </c:pt>
                <c:pt idx="81">
                  <c:v>29394.966965</c:v>
                </c:pt>
                <c:pt idx="82">
                  <c:v>29915.827000000001</c:v>
                </c:pt>
                <c:pt idx="83">
                  <c:v>23754.682477000002</c:v>
                </c:pt>
                <c:pt idx="84">
                  <c:v>27440.819243999991</c:v>
                </c:pt>
                <c:pt idx="85">
                  <c:v>26972.33682</c:v>
                </c:pt>
                <c:pt idx="86">
                  <c:v>26574.414502999993</c:v>
                </c:pt>
                <c:pt idx="87">
                  <c:v>27182.071159000003</c:v>
                </c:pt>
                <c:pt idx="88">
                  <c:v>28355.352322000002</c:v>
                </c:pt>
                <c:pt idx="89">
                  <c:v>29635.498372000002</c:v>
                </c:pt>
                <c:pt idx="90">
                  <c:v>28002.294118999991</c:v>
                </c:pt>
                <c:pt idx="91">
                  <c:v>25319.56336</c:v>
                </c:pt>
                <c:pt idx="92">
                  <c:v>31504.73258</c:v>
                </c:pt>
                <c:pt idx="93">
                  <c:v>30520.57186</c:v>
                </c:pt>
                <c:pt idx="94">
                  <c:v>29739.950982000002</c:v>
                </c:pt>
                <c:pt idx="95">
                  <c:v>26717.190677999999</c:v>
                </c:pt>
                <c:pt idx="96">
                  <c:v>29301.442786</c:v>
                </c:pt>
                <c:pt idx="97">
                  <c:v>28877.358909999999</c:v>
                </c:pt>
                <c:pt idx="98">
                  <c:v>27375.685249000002</c:v>
                </c:pt>
                <c:pt idx="99">
                  <c:v>29950.684190000004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F68-840C-C74A745C4190}"/>
            </c:ext>
          </c:extLst>
        </c:ser>
        <c:ser>
          <c:idx val="2"/>
          <c:order val="2"/>
          <c:tx>
            <c:strRef>
              <c:f>DiaDat_3_4!$D$9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BDD1E7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DiaDat_3_4!$D$11:$D$110</c:f>
              <c:numCache>
                <c:formatCode>#,##0</c:formatCode>
                <c:ptCount val="100"/>
                <c:pt idx="31">
                  <c:v>1736.588</c:v>
                </c:pt>
                <c:pt idx="32">
                  <c:v>2103.11</c:v>
                </c:pt>
                <c:pt idx="33">
                  <c:v>2453.384</c:v>
                </c:pt>
                <c:pt idx="34">
                  <c:v>2433.12</c:v>
                </c:pt>
                <c:pt idx="35">
                  <c:v>2686.9090000000001</c:v>
                </c:pt>
                <c:pt idx="36">
                  <c:v>2787.9870000000001</c:v>
                </c:pt>
                <c:pt idx="37">
                  <c:v>2959.9949999999999</c:v>
                </c:pt>
                <c:pt idx="38">
                  <c:v>3281.7629999999999</c:v>
                </c:pt>
                <c:pt idx="39">
                  <c:v>3800.8140000000003</c:v>
                </c:pt>
                <c:pt idx="40">
                  <c:v>3913.7960000000003</c:v>
                </c:pt>
                <c:pt idx="41">
                  <c:v>4036.3720000000003</c:v>
                </c:pt>
                <c:pt idx="42">
                  <c:v>4094.576</c:v>
                </c:pt>
                <c:pt idx="43">
                  <c:v>3678.9590000000003</c:v>
                </c:pt>
                <c:pt idx="44">
                  <c:v>3566.681</c:v>
                </c:pt>
                <c:pt idx="45">
                  <c:v>4913.442</c:v>
                </c:pt>
                <c:pt idx="46">
                  <c:v>4936.1880000000001</c:v>
                </c:pt>
                <c:pt idx="47">
                  <c:v>5319.9009999999998</c:v>
                </c:pt>
                <c:pt idx="48">
                  <c:v>5127.0439999999999</c:v>
                </c:pt>
                <c:pt idx="49">
                  <c:v>4952.7250000000004</c:v>
                </c:pt>
                <c:pt idx="50">
                  <c:v>6560.0119999999997</c:v>
                </c:pt>
                <c:pt idx="51">
                  <c:v>5296.2170000000006</c:v>
                </c:pt>
                <c:pt idx="52">
                  <c:v>5268.7709999999997</c:v>
                </c:pt>
                <c:pt idx="53">
                  <c:v>6065.7439999999997</c:v>
                </c:pt>
                <c:pt idx="54">
                  <c:v>6646.1120000000001</c:v>
                </c:pt>
                <c:pt idx="55">
                  <c:v>7614.7660000000005</c:v>
                </c:pt>
                <c:pt idx="56">
                  <c:v>5583.7309999999998</c:v>
                </c:pt>
                <c:pt idx="57">
                  <c:v>7060.6490000000003</c:v>
                </c:pt>
                <c:pt idx="58">
                  <c:v>6772.1490000000003</c:v>
                </c:pt>
                <c:pt idx="59">
                  <c:v>7938.5960000000005</c:v>
                </c:pt>
                <c:pt idx="60">
                  <c:v>8433.5499999999993</c:v>
                </c:pt>
                <c:pt idx="61">
                  <c:v>9404.16</c:v>
                </c:pt>
                <c:pt idx="62">
                  <c:v>9426.11</c:v>
                </c:pt>
                <c:pt idx="63">
                  <c:v>9328.75</c:v>
                </c:pt>
                <c:pt idx="64">
                  <c:v>7962.1</c:v>
                </c:pt>
                <c:pt idx="65">
                  <c:v>9018.0360000000001</c:v>
                </c:pt>
                <c:pt idx="66">
                  <c:v>9112.7420000000002</c:v>
                </c:pt>
                <c:pt idx="67">
                  <c:v>10513.618</c:v>
                </c:pt>
                <c:pt idx="68">
                  <c:v>10284.741</c:v>
                </c:pt>
                <c:pt idx="69">
                  <c:v>10079.779</c:v>
                </c:pt>
                <c:pt idx="70">
                  <c:v>9067.5689999999995</c:v>
                </c:pt>
                <c:pt idx="71">
                  <c:v>9953.643</c:v>
                </c:pt>
                <c:pt idx="72">
                  <c:v>10338.907000000001</c:v>
                </c:pt>
                <c:pt idx="73">
                  <c:v>11558.2</c:v>
                </c:pt>
                <c:pt idx="74">
                  <c:v>11203.443000000001</c:v>
                </c:pt>
                <c:pt idx="75">
                  <c:v>11468.957</c:v>
                </c:pt>
                <c:pt idx="76">
                  <c:v>9439.8539999999994</c:v>
                </c:pt>
                <c:pt idx="77">
                  <c:v>11412.764000000001</c:v>
                </c:pt>
                <c:pt idx="78">
                  <c:v>11026.673000000001</c:v>
                </c:pt>
                <c:pt idx="79">
                  <c:v>12152.548000000001</c:v>
                </c:pt>
                <c:pt idx="80">
                  <c:v>12413.04660799999</c:v>
                </c:pt>
                <c:pt idx="81">
                  <c:v>12336.365287000001</c:v>
                </c:pt>
                <c:pt idx="82">
                  <c:v>12349.754000000001</c:v>
                </c:pt>
                <c:pt idx="83">
                  <c:v>11879.929</c:v>
                </c:pt>
                <c:pt idx="84">
                  <c:v>12467.726000000001</c:v>
                </c:pt>
                <c:pt idx="85">
                  <c:v>12601.996000000001</c:v>
                </c:pt>
                <c:pt idx="86">
                  <c:v>11464.505000000001</c:v>
                </c:pt>
                <c:pt idx="87">
                  <c:v>12020.435467000001</c:v>
                </c:pt>
                <c:pt idx="88">
                  <c:v>12360.258939999991</c:v>
                </c:pt>
                <c:pt idx="89">
                  <c:v>14014.581828</c:v>
                </c:pt>
                <c:pt idx="90">
                  <c:v>13572.488210999991</c:v>
                </c:pt>
                <c:pt idx="91">
                  <c:v>12425.895832</c:v>
                </c:pt>
                <c:pt idx="92">
                  <c:v>16112.916500000001</c:v>
                </c:pt>
                <c:pt idx="93">
                  <c:v>15149.986803</c:v>
                </c:pt>
                <c:pt idx="94">
                  <c:v>14989.848261000001</c:v>
                </c:pt>
                <c:pt idx="95">
                  <c:v>13747.686775</c:v>
                </c:pt>
                <c:pt idx="96">
                  <c:v>13614.439235</c:v>
                </c:pt>
                <c:pt idx="97">
                  <c:v>13210.375835999999</c:v>
                </c:pt>
                <c:pt idx="98">
                  <c:v>13807.981273000001</c:v>
                </c:pt>
                <c:pt idx="99">
                  <c:v>14236.200833000001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1-4F68-840C-C74A745C4190}"/>
            </c:ext>
          </c:extLst>
        </c:ser>
        <c:ser>
          <c:idx val="3"/>
          <c:order val="3"/>
          <c:tx>
            <c:strRef>
              <c:f>DiaDat_3_4!$E$9</c:f>
              <c:strCache>
                <c:ptCount val="1"/>
                <c:pt idx="0">
                  <c:v>Wärmekraftwerke</c:v>
                </c:pt>
              </c:strCache>
            </c:strRef>
          </c:tx>
          <c:spPr>
            <a:solidFill>
              <a:srgbClr val="FF6969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DiaDat_3_4!$E$11:$E$110</c:f>
              <c:numCache>
                <c:formatCode>#,##0</c:formatCode>
                <c:ptCount val="100"/>
                <c:pt idx="0">
                  <c:v>870</c:v>
                </c:pt>
                <c:pt idx="1">
                  <c:v>860</c:v>
                </c:pt>
                <c:pt idx="2">
                  <c:v>850</c:v>
                </c:pt>
                <c:pt idx="3">
                  <c:v>840</c:v>
                </c:pt>
                <c:pt idx="4">
                  <c:v>840</c:v>
                </c:pt>
                <c:pt idx="5">
                  <c:v>830</c:v>
                </c:pt>
                <c:pt idx="6">
                  <c:v>820</c:v>
                </c:pt>
                <c:pt idx="7">
                  <c:v>810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750</c:v>
                </c:pt>
                <c:pt idx="13">
                  <c:v>600</c:v>
                </c:pt>
                <c:pt idx="14">
                  <c:v>416</c:v>
                </c:pt>
                <c:pt idx="15">
                  <c:v>414</c:v>
                </c:pt>
                <c:pt idx="16">
                  <c:v>399</c:v>
                </c:pt>
                <c:pt idx="17">
                  <c:v>458</c:v>
                </c:pt>
                <c:pt idx="18">
                  <c:v>397</c:v>
                </c:pt>
                <c:pt idx="19">
                  <c:v>500</c:v>
                </c:pt>
                <c:pt idx="20">
                  <c:v>587</c:v>
                </c:pt>
                <c:pt idx="21">
                  <c:v>824</c:v>
                </c:pt>
                <c:pt idx="22">
                  <c:v>1135</c:v>
                </c:pt>
                <c:pt idx="23">
                  <c:v>1481</c:v>
                </c:pt>
                <c:pt idx="24">
                  <c:v>1846</c:v>
                </c:pt>
                <c:pt idx="25">
                  <c:v>2027</c:v>
                </c:pt>
                <c:pt idx="26">
                  <c:v>1774</c:v>
                </c:pt>
                <c:pt idx="27">
                  <c:v>854</c:v>
                </c:pt>
                <c:pt idx="28">
                  <c:v>655</c:v>
                </c:pt>
                <c:pt idx="29">
                  <c:v>841</c:v>
                </c:pt>
                <c:pt idx="3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1-4F68-840C-C74A745C4190}"/>
            </c:ext>
          </c:extLst>
        </c:ser>
        <c:ser>
          <c:idx val="4"/>
          <c:order val="4"/>
          <c:tx>
            <c:strRef>
              <c:f>DiaDat_3_4!$F$9</c:f>
              <c:strCache>
                <c:ptCount val="1"/>
                <c:pt idx="0">
                  <c:v>Kohle und -derivate</c:v>
                </c:pt>
              </c:strCache>
            </c:strRef>
          </c:tx>
          <c:spPr>
            <a:solidFill>
              <a:srgbClr val="C8000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DiaDat_3_4!$F$11:$F$110</c:f>
              <c:numCache>
                <c:formatCode>#,##0</c:formatCode>
                <c:ptCount val="100"/>
                <c:pt idx="31">
                  <c:v>1248.0260000000001</c:v>
                </c:pt>
                <c:pt idx="32">
                  <c:v>1136.9970000000001</c:v>
                </c:pt>
                <c:pt idx="33">
                  <c:v>1664.8560000000002</c:v>
                </c:pt>
                <c:pt idx="34">
                  <c:v>1734.1800000000003</c:v>
                </c:pt>
                <c:pt idx="35">
                  <c:v>1796.9559999999999</c:v>
                </c:pt>
                <c:pt idx="36">
                  <c:v>1868.8480000000002</c:v>
                </c:pt>
                <c:pt idx="37">
                  <c:v>1989.8680000000002</c:v>
                </c:pt>
                <c:pt idx="38">
                  <c:v>1611.951</c:v>
                </c:pt>
                <c:pt idx="39">
                  <c:v>2005.4130000000002</c:v>
                </c:pt>
                <c:pt idx="40">
                  <c:v>2004.8140000000001</c:v>
                </c:pt>
                <c:pt idx="41">
                  <c:v>2663.8179999999998</c:v>
                </c:pt>
                <c:pt idx="42">
                  <c:v>2755.8119999999994</c:v>
                </c:pt>
                <c:pt idx="43">
                  <c:v>3023.7919999999999</c:v>
                </c:pt>
                <c:pt idx="44">
                  <c:v>3244.3830000000003</c:v>
                </c:pt>
                <c:pt idx="45">
                  <c:v>2514.4380000000001</c:v>
                </c:pt>
                <c:pt idx="46">
                  <c:v>2813.2730000000001</c:v>
                </c:pt>
                <c:pt idx="47">
                  <c:v>2897.0340000000001</c:v>
                </c:pt>
                <c:pt idx="48">
                  <c:v>3151.2750000000001</c:v>
                </c:pt>
                <c:pt idx="49">
                  <c:v>3871.5939999999996</c:v>
                </c:pt>
                <c:pt idx="50">
                  <c:v>2866.2170000000001</c:v>
                </c:pt>
                <c:pt idx="51">
                  <c:v>3758.42</c:v>
                </c:pt>
                <c:pt idx="52">
                  <c:v>3355.404</c:v>
                </c:pt>
                <c:pt idx="53">
                  <c:v>3164.652</c:v>
                </c:pt>
                <c:pt idx="54">
                  <c:v>3354.607</c:v>
                </c:pt>
                <c:pt idx="55">
                  <c:v>2797.4009999999998</c:v>
                </c:pt>
                <c:pt idx="56">
                  <c:v>3639.3720000000003</c:v>
                </c:pt>
                <c:pt idx="57">
                  <c:v>2484.6460000000002</c:v>
                </c:pt>
                <c:pt idx="58">
                  <c:v>2475.3289999999997</c:v>
                </c:pt>
                <c:pt idx="59">
                  <c:v>2352.221</c:v>
                </c:pt>
                <c:pt idx="60">
                  <c:v>2921.7040000000002</c:v>
                </c:pt>
                <c:pt idx="61">
                  <c:v>3243.0830000000001</c:v>
                </c:pt>
                <c:pt idx="62">
                  <c:v>3172.1759999999999</c:v>
                </c:pt>
                <c:pt idx="63">
                  <c:v>3588.328</c:v>
                </c:pt>
                <c:pt idx="64">
                  <c:v>4155.3780000000006</c:v>
                </c:pt>
                <c:pt idx="65">
                  <c:v>4008.5810000000001</c:v>
                </c:pt>
                <c:pt idx="66">
                  <c:v>3681.86</c:v>
                </c:pt>
                <c:pt idx="67">
                  <c:v>4875.1000000000004</c:v>
                </c:pt>
                <c:pt idx="68">
                  <c:v>4394.2749999999996</c:v>
                </c:pt>
                <c:pt idx="69">
                  <c:v>4957.2290000000003</c:v>
                </c:pt>
                <c:pt idx="70">
                  <c:v>7294.3550000000005</c:v>
                </c:pt>
                <c:pt idx="71">
                  <c:v>7831.1630000000005</c:v>
                </c:pt>
                <c:pt idx="72">
                  <c:v>5048.54</c:v>
                </c:pt>
                <c:pt idx="73">
                  <c:v>4213.6740000000009</c:v>
                </c:pt>
                <c:pt idx="74">
                  <c:v>4375.42</c:v>
                </c:pt>
                <c:pt idx="75">
                  <c:v>5824.7660000000005</c:v>
                </c:pt>
                <c:pt idx="76">
                  <c:v>6145.9279999999999</c:v>
                </c:pt>
                <c:pt idx="77">
                  <c:v>6495.848</c:v>
                </c:pt>
                <c:pt idx="78">
                  <c:v>5068.5329999999994</c:v>
                </c:pt>
                <c:pt idx="79">
                  <c:v>5404.371000000001</c:v>
                </c:pt>
                <c:pt idx="80">
                  <c:v>6843.4889070000008</c:v>
                </c:pt>
                <c:pt idx="81">
                  <c:v>7978.7489330000008</c:v>
                </c:pt>
                <c:pt idx="82">
                  <c:v>7711.8020000000006</c:v>
                </c:pt>
                <c:pt idx="83">
                  <c:v>9435.8130000000001</c:v>
                </c:pt>
                <c:pt idx="84">
                  <c:v>9016.4110000000001</c:v>
                </c:pt>
                <c:pt idx="85">
                  <c:v>8404.2810000000009</c:v>
                </c:pt>
                <c:pt idx="86">
                  <c:v>8350.2710000000006</c:v>
                </c:pt>
                <c:pt idx="87">
                  <c:v>7592.5217280000015</c:v>
                </c:pt>
                <c:pt idx="88">
                  <c:v>6948.0692879999997</c:v>
                </c:pt>
                <c:pt idx="89">
                  <c:v>5030.78424</c:v>
                </c:pt>
                <c:pt idx="90">
                  <c:v>6698.8641180000004</c:v>
                </c:pt>
                <c:pt idx="91">
                  <c:v>7319.6407420000005</c:v>
                </c:pt>
                <c:pt idx="92">
                  <c:v>6234.2891680000002</c:v>
                </c:pt>
                <c:pt idx="93">
                  <c:v>6096.9948620000005</c:v>
                </c:pt>
                <c:pt idx="94">
                  <c:v>4904.6932649999999</c:v>
                </c:pt>
                <c:pt idx="95">
                  <c:v>5074.0123730000005</c:v>
                </c:pt>
                <c:pt idx="96">
                  <c:v>3965.3037439999998</c:v>
                </c:pt>
                <c:pt idx="97">
                  <c:v>3915.024265</c:v>
                </c:pt>
                <c:pt idx="98">
                  <c:v>3612.8543040000004</c:v>
                </c:pt>
                <c:pt idx="99">
                  <c:v>3419.9839919999999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81-4F68-840C-C74A745C4190}"/>
            </c:ext>
          </c:extLst>
        </c:ser>
        <c:ser>
          <c:idx val="5"/>
          <c:order val="5"/>
          <c:tx>
            <c:strRef>
              <c:f>DiaDat_3_4!$G$9</c:f>
              <c:strCache>
                <c:ptCount val="1"/>
                <c:pt idx="0">
                  <c:v>Erdölderivate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DiaDat_3_4!$G$11:$G$110</c:f>
              <c:numCache>
                <c:formatCode>#,##0</c:formatCode>
                <c:ptCount val="100"/>
                <c:pt idx="31">
                  <c:v>253.51400000000001</c:v>
                </c:pt>
                <c:pt idx="32">
                  <c:v>283.21199999999999</c:v>
                </c:pt>
                <c:pt idx="33">
                  <c:v>330.49299999999999</c:v>
                </c:pt>
                <c:pt idx="34">
                  <c:v>488.10599999999999</c:v>
                </c:pt>
                <c:pt idx="35">
                  <c:v>479.15899999999999</c:v>
                </c:pt>
                <c:pt idx="36">
                  <c:v>443.65600000000001</c:v>
                </c:pt>
                <c:pt idx="37">
                  <c:v>314.55200000000002</c:v>
                </c:pt>
                <c:pt idx="38">
                  <c:v>423.46000000000004</c:v>
                </c:pt>
                <c:pt idx="39">
                  <c:v>689.67700000000002</c:v>
                </c:pt>
                <c:pt idx="40">
                  <c:v>666.96500000000003</c:v>
                </c:pt>
                <c:pt idx="41">
                  <c:v>873.702</c:v>
                </c:pt>
                <c:pt idx="42">
                  <c:v>1439.0219999999999</c:v>
                </c:pt>
                <c:pt idx="43">
                  <c:v>1887.2840000000001</c:v>
                </c:pt>
                <c:pt idx="44">
                  <c:v>2371.3160000000003</c:v>
                </c:pt>
                <c:pt idx="45">
                  <c:v>2187.73</c:v>
                </c:pt>
                <c:pt idx="46">
                  <c:v>1840.356</c:v>
                </c:pt>
                <c:pt idx="47">
                  <c:v>2156.5889999999999</c:v>
                </c:pt>
                <c:pt idx="48">
                  <c:v>2498.0219999999999</c:v>
                </c:pt>
                <c:pt idx="49">
                  <c:v>2944.5450000000001</c:v>
                </c:pt>
                <c:pt idx="50">
                  <c:v>2075.6240000000003</c:v>
                </c:pt>
                <c:pt idx="51">
                  <c:v>3468.1669999999999</c:v>
                </c:pt>
                <c:pt idx="52">
                  <c:v>4233.09</c:v>
                </c:pt>
                <c:pt idx="53">
                  <c:v>4349.3159999999998</c:v>
                </c:pt>
                <c:pt idx="54">
                  <c:v>2905.877</c:v>
                </c:pt>
                <c:pt idx="55">
                  <c:v>3718.011</c:v>
                </c:pt>
                <c:pt idx="56">
                  <c:v>5215.4989999999998</c:v>
                </c:pt>
                <c:pt idx="57">
                  <c:v>4264.4009999999998</c:v>
                </c:pt>
                <c:pt idx="58">
                  <c:v>4666.1710000000003</c:v>
                </c:pt>
                <c:pt idx="59">
                  <c:v>4645.3770000000004</c:v>
                </c:pt>
                <c:pt idx="60">
                  <c:v>5418.5910000000003</c:v>
                </c:pt>
                <c:pt idx="61">
                  <c:v>4287.75</c:v>
                </c:pt>
                <c:pt idx="62">
                  <c:v>3973.2829999999999</c:v>
                </c:pt>
                <c:pt idx="63">
                  <c:v>3127.2559999999999</c:v>
                </c:pt>
                <c:pt idx="64">
                  <c:v>2598.89</c:v>
                </c:pt>
                <c:pt idx="65">
                  <c:v>1991.7750000000001</c:v>
                </c:pt>
                <c:pt idx="66">
                  <c:v>2476.2800000000002</c:v>
                </c:pt>
                <c:pt idx="67">
                  <c:v>2225.4110000000001</c:v>
                </c:pt>
                <c:pt idx="68">
                  <c:v>1735.3579999999999</c:v>
                </c:pt>
                <c:pt idx="69">
                  <c:v>1674.5350000000001</c:v>
                </c:pt>
                <c:pt idx="70">
                  <c:v>1828.0450000000001</c:v>
                </c:pt>
                <c:pt idx="71">
                  <c:v>2163.152</c:v>
                </c:pt>
                <c:pt idx="72">
                  <c:v>1815.8790000000001</c:v>
                </c:pt>
                <c:pt idx="73">
                  <c:v>2094.181</c:v>
                </c:pt>
                <c:pt idx="74">
                  <c:v>2146.0619999999999</c:v>
                </c:pt>
                <c:pt idx="75">
                  <c:v>1728.6790000000001</c:v>
                </c:pt>
                <c:pt idx="76">
                  <c:v>1853.933</c:v>
                </c:pt>
                <c:pt idx="77">
                  <c:v>2670.7629999999999</c:v>
                </c:pt>
                <c:pt idx="78">
                  <c:v>2908.8589999999999</c:v>
                </c:pt>
                <c:pt idx="79">
                  <c:v>2488.8530000000001</c:v>
                </c:pt>
                <c:pt idx="80">
                  <c:v>1494.8939090000001</c:v>
                </c:pt>
                <c:pt idx="81">
                  <c:v>1646.1524220000001</c:v>
                </c:pt>
                <c:pt idx="82">
                  <c:v>1449.4884010000001</c:v>
                </c:pt>
                <c:pt idx="83">
                  <c:v>1861.7273929999999</c:v>
                </c:pt>
                <c:pt idx="84">
                  <c:v>1819.5763930000001</c:v>
                </c:pt>
                <c:pt idx="85">
                  <c:v>1642.414393</c:v>
                </c:pt>
                <c:pt idx="86">
                  <c:v>1640.520393</c:v>
                </c:pt>
                <c:pt idx="87">
                  <c:v>1281.447829</c:v>
                </c:pt>
                <c:pt idx="88">
                  <c:v>1243.906156</c:v>
                </c:pt>
                <c:pt idx="89">
                  <c:v>1134.5493550000001</c:v>
                </c:pt>
                <c:pt idx="90">
                  <c:v>1271.8054299999999</c:v>
                </c:pt>
                <c:pt idx="91">
                  <c:v>1009.445735</c:v>
                </c:pt>
                <c:pt idx="92">
                  <c:v>741.04867300000001</c:v>
                </c:pt>
                <c:pt idx="93">
                  <c:v>691.972624</c:v>
                </c:pt>
                <c:pt idx="94">
                  <c:v>599.36415699999998</c:v>
                </c:pt>
                <c:pt idx="95">
                  <c:v>858.47341900000004</c:v>
                </c:pt>
                <c:pt idx="96">
                  <c:v>959.23105200000009</c:v>
                </c:pt>
                <c:pt idx="97">
                  <c:v>783.30720400000007</c:v>
                </c:pt>
                <c:pt idx="98">
                  <c:v>640.77882999999997</c:v>
                </c:pt>
                <c:pt idx="99">
                  <c:v>614.51629500000001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1-4F68-840C-C74A745C4190}"/>
            </c:ext>
          </c:extLst>
        </c:ser>
        <c:ser>
          <c:idx val="6"/>
          <c:order val="6"/>
          <c:tx>
            <c:strRef>
              <c:f>DiaDat_3_4!$H$9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F88334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DiaDat_3_4!$H$11:$H$110</c:f>
              <c:numCache>
                <c:formatCode>#,##0</c:formatCode>
                <c:ptCount val="100"/>
                <c:pt idx="31">
                  <c:v>189.44300000000001</c:v>
                </c:pt>
                <c:pt idx="32">
                  <c:v>237.44499999999999</c:v>
                </c:pt>
                <c:pt idx="33">
                  <c:v>332.60700000000003</c:v>
                </c:pt>
                <c:pt idx="34">
                  <c:v>359.38800000000003</c:v>
                </c:pt>
                <c:pt idx="35">
                  <c:v>557.11199999999997</c:v>
                </c:pt>
                <c:pt idx="36">
                  <c:v>691.96900000000005</c:v>
                </c:pt>
                <c:pt idx="37">
                  <c:v>734.83199999999999</c:v>
                </c:pt>
                <c:pt idx="38">
                  <c:v>787.74099999999999</c:v>
                </c:pt>
                <c:pt idx="39">
                  <c:v>1001.296</c:v>
                </c:pt>
                <c:pt idx="40">
                  <c:v>1281.5240000000001</c:v>
                </c:pt>
                <c:pt idx="41">
                  <c:v>1280.6580000000001</c:v>
                </c:pt>
                <c:pt idx="42">
                  <c:v>1356.566</c:v>
                </c:pt>
                <c:pt idx="43">
                  <c:v>1477.3</c:v>
                </c:pt>
                <c:pt idx="44">
                  <c:v>1462.626</c:v>
                </c:pt>
                <c:pt idx="45">
                  <c:v>1337.8240000000001</c:v>
                </c:pt>
                <c:pt idx="46">
                  <c:v>1713.54</c:v>
                </c:pt>
                <c:pt idx="47">
                  <c:v>1556.058</c:v>
                </c:pt>
                <c:pt idx="48">
                  <c:v>1728.0440000000001</c:v>
                </c:pt>
                <c:pt idx="49">
                  <c:v>2642.03</c:v>
                </c:pt>
                <c:pt idx="50">
                  <c:v>3667.8679999999999</c:v>
                </c:pt>
                <c:pt idx="51">
                  <c:v>4583.259</c:v>
                </c:pt>
                <c:pt idx="52">
                  <c:v>4369.4279999999999</c:v>
                </c:pt>
                <c:pt idx="53">
                  <c:v>4426.6500000000005</c:v>
                </c:pt>
                <c:pt idx="54">
                  <c:v>4580.018</c:v>
                </c:pt>
                <c:pt idx="55">
                  <c:v>4545.3010000000004</c:v>
                </c:pt>
                <c:pt idx="56">
                  <c:v>5538.9250000000002</c:v>
                </c:pt>
                <c:pt idx="57">
                  <c:v>5607.6890000000003</c:v>
                </c:pt>
                <c:pt idx="58">
                  <c:v>5411.0370000000003</c:v>
                </c:pt>
                <c:pt idx="59">
                  <c:v>4805.4009999999998</c:v>
                </c:pt>
                <c:pt idx="60">
                  <c:v>3824.413</c:v>
                </c:pt>
                <c:pt idx="61">
                  <c:v>3841.5709999999999</c:v>
                </c:pt>
                <c:pt idx="62">
                  <c:v>4134.9580000000005</c:v>
                </c:pt>
                <c:pt idx="63">
                  <c:v>4481.2820000000002</c:v>
                </c:pt>
                <c:pt idx="64">
                  <c:v>5140.9620000000004</c:v>
                </c:pt>
                <c:pt idx="65">
                  <c:v>5720.116</c:v>
                </c:pt>
                <c:pt idx="66">
                  <c:v>5631.16</c:v>
                </c:pt>
                <c:pt idx="67">
                  <c:v>5443.9670000000006</c:v>
                </c:pt>
                <c:pt idx="68">
                  <c:v>4973.0770000000002</c:v>
                </c:pt>
                <c:pt idx="69">
                  <c:v>5984.8730000000005</c:v>
                </c:pt>
                <c:pt idx="70">
                  <c:v>7337.2860000000001</c:v>
                </c:pt>
                <c:pt idx="71">
                  <c:v>7338.4040000000005</c:v>
                </c:pt>
                <c:pt idx="72">
                  <c:v>6760.2889999999998</c:v>
                </c:pt>
                <c:pt idx="73">
                  <c:v>6902.3540000000003</c:v>
                </c:pt>
                <c:pt idx="74">
                  <c:v>8145.0820000000003</c:v>
                </c:pt>
                <c:pt idx="75">
                  <c:v>8600.8269999999993</c:v>
                </c:pt>
                <c:pt idx="76">
                  <c:v>9468.3680000000004</c:v>
                </c:pt>
                <c:pt idx="77">
                  <c:v>8556.1959999999999</c:v>
                </c:pt>
                <c:pt idx="78">
                  <c:v>8843.0079999999998</c:v>
                </c:pt>
                <c:pt idx="79">
                  <c:v>8707.5249999999996</c:v>
                </c:pt>
                <c:pt idx="80">
                  <c:v>7859.9258020000007</c:v>
                </c:pt>
                <c:pt idx="81">
                  <c:v>8610.1583780000001</c:v>
                </c:pt>
                <c:pt idx="82">
                  <c:v>9264.0615989999988</c:v>
                </c:pt>
                <c:pt idx="83">
                  <c:v>11109.303607000002</c:v>
                </c:pt>
                <c:pt idx="84">
                  <c:v>10907.195607000001</c:v>
                </c:pt>
                <c:pt idx="85">
                  <c:v>12982.236607000001</c:v>
                </c:pt>
                <c:pt idx="86">
                  <c:v>10580.014607000001</c:v>
                </c:pt>
                <c:pt idx="87">
                  <c:v>9872.4182380000002</c:v>
                </c:pt>
                <c:pt idx="88">
                  <c:v>11159.051421</c:v>
                </c:pt>
                <c:pt idx="89">
                  <c:v>12322.752578</c:v>
                </c:pt>
                <c:pt idx="90">
                  <c:v>14307.055515</c:v>
                </c:pt>
                <c:pt idx="91">
                  <c:v>12361.822879000001</c:v>
                </c:pt>
                <c:pt idx="92">
                  <c:v>9656.4117440000009</c:v>
                </c:pt>
                <c:pt idx="93">
                  <c:v>6624.7246679999998</c:v>
                </c:pt>
                <c:pt idx="94">
                  <c:v>5358.0882869999996</c:v>
                </c:pt>
                <c:pt idx="95">
                  <c:v>7738.1218200000003</c:v>
                </c:pt>
                <c:pt idx="96">
                  <c:v>8561.488628000001</c:v>
                </c:pt>
                <c:pt idx="97">
                  <c:v>11064.413390000002</c:v>
                </c:pt>
                <c:pt idx="98">
                  <c:v>10071.774478000001</c:v>
                </c:pt>
                <c:pt idx="99">
                  <c:v>11396.950123000001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81-4F68-840C-C74A745C4190}"/>
            </c:ext>
          </c:extLst>
        </c:ser>
        <c:ser>
          <c:idx val="10"/>
          <c:order val="7"/>
          <c:tx>
            <c:strRef>
              <c:f>DiaDat_3_4!$K$9</c:f>
              <c:strCache>
                <c:ptCount val="1"/>
                <c:pt idx="0">
                  <c:v>Sonstige Brennstoffe</c:v>
                </c:pt>
              </c:strCache>
            </c:strRef>
          </c:tx>
          <c:spPr>
            <a:solidFill>
              <a:srgbClr val="FBC26D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DiaDat_3_4!$K$11:$K$110</c:f>
              <c:numCache>
                <c:formatCode>#,##0</c:formatCode>
                <c:ptCount val="100"/>
                <c:pt idx="31">
                  <c:v>0</c:v>
                </c:pt>
                <c:pt idx="32">
                  <c:v>4.0339999999999998</c:v>
                </c:pt>
                <c:pt idx="33">
                  <c:v>6.2720000000000002</c:v>
                </c:pt>
                <c:pt idx="34">
                  <c:v>7.4120000000000008</c:v>
                </c:pt>
                <c:pt idx="35">
                  <c:v>13.654999999999999</c:v>
                </c:pt>
                <c:pt idx="36">
                  <c:v>52.262</c:v>
                </c:pt>
                <c:pt idx="37">
                  <c:v>103.726</c:v>
                </c:pt>
                <c:pt idx="38">
                  <c:v>118.76100000000001</c:v>
                </c:pt>
                <c:pt idx="39">
                  <c:v>118.58799999999999</c:v>
                </c:pt>
                <c:pt idx="40">
                  <c:v>129.32000000000002</c:v>
                </c:pt>
                <c:pt idx="41">
                  <c:v>145.64500000000001</c:v>
                </c:pt>
                <c:pt idx="42">
                  <c:v>128.92399999999998</c:v>
                </c:pt>
                <c:pt idx="43">
                  <c:v>96.885999999999996</c:v>
                </c:pt>
                <c:pt idx="44">
                  <c:v>105.199</c:v>
                </c:pt>
                <c:pt idx="45">
                  <c:v>117.959</c:v>
                </c:pt>
                <c:pt idx="46">
                  <c:v>119.65799999999999</c:v>
                </c:pt>
                <c:pt idx="47">
                  <c:v>131.512</c:v>
                </c:pt>
                <c:pt idx="48">
                  <c:v>150.95400000000001</c:v>
                </c:pt>
                <c:pt idx="49">
                  <c:v>170.25400000000002</c:v>
                </c:pt>
                <c:pt idx="50">
                  <c:v>186.64699999999999</c:v>
                </c:pt>
                <c:pt idx="51">
                  <c:v>175.24</c:v>
                </c:pt>
                <c:pt idx="52">
                  <c:v>192.41500000000002</c:v>
                </c:pt>
                <c:pt idx="53">
                  <c:v>225.61500000000001</c:v>
                </c:pt>
                <c:pt idx="54">
                  <c:v>378.01499999999999</c:v>
                </c:pt>
                <c:pt idx="55">
                  <c:v>399.38800000000003</c:v>
                </c:pt>
                <c:pt idx="56">
                  <c:v>422.13599999999997</c:v>
                </c:pt>
                <c:pt idx="57">
                  <c:v>455.91500000000002</c:v>
                </c:pt>
                <c:pt idx="58">
                  <c:v>626.02700000000004</c:v>
                </c:pt>
                <c:pt idx="59">
                  <c:v>795.27400000000011</c:v>
                </c:pt>
                <c:pt idx="60">
                  <c:v>710.89200000000005</c:v>
                </c:pt>
                <c:pt idx="61">
                  <c:v>691.68000000000006</c:v>
                </c:pt>
                <c:pt idx="62">
                  <c:v>730.62900000000002</c:v>
                </c:pt>
                <c:pt idx="63">
                  <c:v>839.01600000000008</c:v>
                </c:pt>
                <c:pt idx="64">
                  <c:v>1017.491</c:v>
                </c:pt>
                <c:pt idx="65">
                  <c:v>1211.0440000000001</c:v>
                </c:pt>
                <c:pt idx="66">
                  <c:v>1183.777</c:v>
                </c:pt>
                <c:pt idx="67">
                  <c:v>1248.0440000000001</c:v>
                </c:pt>
                <c:pt idx="68">
                  <c:v>1381.1220000000001</c:v>
                </c:pt>
                <c:pt idx="69">
                  <c:v>412.99099999999999</c:v>
                </c:pt>
                <c:pt idx="70">
                  <c:v>478.65700000000004</c:v>
                </c:pt>
                <c:pt idx="71">
                  <c:v>426.06700000000001</c:v>
                </c:pt>
                <c:pt idx="72">
                  <c:v>411.32100000000003</c:v>
                </c:pt>
                <c:pt idx="73">
                  <c:v>384.08500000000004</c:v>
                </c:pt>
                <c:pt idx="74">
                  <c:v>522.13100000000009</c:v>
                </c:pt>
                <c:pt idx="75">
                  <c:v>636.99900000000002</c:v>
                </c:pt>
                <c:pt idx="76">
                  <c:v>458.27</c:v>
                </c:pt>
                <c:pt idx="77">
                  <c:v>471.67700000000002</c:v>
                </c:pt>
                <c:pt idx="78">
                  <c:v>494.16800000000001</c:v>
                </c:pt>
                <c:pt idx="79">
                  <c:v>586.65100000000007</c:v>
                </c:pt>
                <c:pt idx="80">
                  <c:v>564.03410900000006</c:v>
                </c:pt>
                <c:pt idx="81">
                  <c:v>668.24079200000006</c:v>
                </c:pt>
                <c:pt idx="82">
                  <c:v>353.50599999999997</c:v>
                </c:pt>
                <c:pt idx="83">
                  <c:v>336.99700000000001</c:v>
                </c:pt>
                <c:pt idx="84">
                  <c:v>395.47199999999998</c:v>
                </c:pt>
                <c:pt idx="85">
                  <c:v>417.50599999999997</c:v>
                </c:pt>
                <c:pt idx="86">
                  <c:v>498.71600000000001</c:v>
                </c:pt>
                <c:pt idx="87">
                  <c:v>484.26982199999998</c:v>
                </c:pt>
                <c:pt idx="88">
                  <c:v>489.12248200000005</c:v>
                </c:pt>
                <c:pt idx="89">
                  <c:v>542.09751600000004</c:v>
                </c:pt>
                <c:pt idx="90">
                  <c:v>588.41854299999989</c:v>
                </c:pt>
                <c:pt idx="91">
                  <c:v>686.156023</c:v>
                </c:pt>
                <c:pt idx="92">
                  <c:v>791.00906400000008</c:v>
                </c:pt>
                <c:pt idx="93">
                  <c:v>736.98465400000009</c:v>
                </c:pt>
                <c:pt idx="94">
                  <c:v>782.74488699999995</c:v>
                </c:pt>
                <c:pt idx="95">
                  <c:v>875.92838800000004</c:v>
                </c:pt>
                <c:pt idx="96">
                  <c:v>990.7754910000001</c:v>
                </c:pt>
                <c:pt idx="97">
                  <c:v>989.22101100000009</c:v>
                </c:pt>
                <c:pt idx="98">
                  <c:v>957.71844099999998</c:v>
                </c:pt>
                <c:pt idx="99">
                  <c:v>1034.811138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81-4F68-840C-C74A745C4190}"/>
            </c:ext>
          </c:extLst>
        </c:ser>
        <c:ser>
          <c:idx val="9"/>
          <c:order val="8"/>
          <c:tx>
            <c:strRef>
              <c:f>DiaDat_3_4!$J$9</c:f>
              <c:strCache>
                <c:ptCount val="1"/>
                <c:pt idx="0">
                  <c:v>Sonstige Biogene Brennstroffe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DiaDat_3_4!$J$11:$J$110</c:f>
              <c:numCache>
                <c:formatCode>#,##0</c:formatCode>
                <c:ptCount val="100"/>
                <c:pt idx="82">
                  <c:v>1127.3</c:v>
                </c:pt>
                <c:pt idx="83">
                  <c:v>1145.6790000000001</c:v>
                </c:pt>
                <c:pt idx="84">
                  <c:v>1178.5640000000001</c:v>
                </c:pt>
                <c:pt idx="85">
                  <c:v>1216.7460000000001</c:v>
                </c:pt>
                <c:pt idx="86">
                  <c:v>1205.665</c:v>
                </c:pt>
                <c:pt idx="87">
                  <c:v>1242.3302039999999</c:v>
                </c:pt>
                <c:pt idx="88">
                  <c:v>1203.0392649999999</c:v>
                </c:pt>
                <c:pt idx="89">
                  <c:v>1177.391294</c:v>
                </c:pt>
                <c:pt idx="90">
                  <c:v>1280.9597150000002</c:v>
                </c:pt>
                <c:pt idx="91">
                  <c:v>1361.170541</c:v>
                </c:pt>
                <c:pt idx="92">
                  <c:v>1394.7336210000001</c:v>
                </c:pt>
                <c:pt idx="93">
                  <c:v>1393.986089</c:v>
                </c:pt>
                <c:pt idx="94">
                  <c:v>1251.895213</c:v>
                </c:pt>
                <c:pt idx="95">
                  <c:v>1148.8172199999999</c:v>
                </c:pt>
                <c:pt idx="96">
                  <c:v>1388.2385330000002</c:v>
                </c:pt>
                <c:pt idx="97">
                  <c:v>1366.163828</c:v>
                </c:pt>
                <c:pt idx="98">
                  <c:v>1406.813463</c:v>
                </c:pt>
                <c:pt idx="99">
                  <c:v>1433.8960480000001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81-4F68-840C-C74A745C4190}"/>
            </c:ext>
          </c:extLst>
        </c:ser>
        <c:ser>
          <c:idx val="7"/>
          <c:order val="9"/>
          <c:tx>
            <c:strRef>
              <c:f>DiaDat_3_4!$I$9</c:f>
              <c:strCache>
                <c:ptCount val="1"/>
                <c:pt idx="0">
                  <c:v>Biogene Brennstoffe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DiaDat_3_4!$I$11:$I$110</c:f>
              <c:numCache>
                <c:formatCode>#,##0</c:formatCode>
                <c:ptCount val="100"/>
                <c:pt idx="82">
                  <c:v>387.58788800000002</c:v>
                </c:pt>
                <c:pt idx="83">
                  <c:v>595.26350600000001</c:v>
                </c:pt>
                <c:pt idx="84">
                  <c:v>1009.681032</c:v>
                </c:pt>
                <c:pt idx="85">
                  <c:v>1462.8927860000001</c:v>
                </c:pt>
                <c:pt idx="86">
                  <c:v>2404.8896640000003</c:v>
                </c:pt>
                <c:pt idx="87">
                  <c:v>2905.3550090000003</c:v>
                </c:pt>
                <c:pt idx="88">
                  <c:v>3128.8515899999998</c:v>
                </c:pt>
                <c:pt idx="89">
                  <c:v>3151.9359850000001</c:v>
                </c:pt>
                <c:pt idx="90">
                  <c:v>3236.4605409999999</c:v>
                </c:pt>
                <c:pt idx="91">
                  <c:v>3194.5793900000003</c:v>
                </c:pt>
                <c:pt idx="92">
                  <c:v>3254.4955279999995</c:v>
                </c:pt>
                <c:pt idx="93">
                  <c:v>3230.1945539999997</c:v>
                </c:pt>
                <c:pt idx="94">
                  <c:v>3034.8049240000005</c:v>
                </c:pt>
                <c:pt idx="95">
                  <c:v>3137.9973850000001</c:v>
                </c:pt>
                <c:pt idx="96">
                  <c:v>3178.0200450000002</c:v>
                </c:pt>
                <c:pt idx="97">
                  <c:v>3153.7327420000001</c:v>
                </c:pt>
                <c:pt idx="98">
                  <c:v>3208.7845849999994</c:v>
                </c:pt>
                <c:pt idx="99">
                  <c:v>3001.3131080000003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81-4F68-840C-C74A745C4190}"/>
            </c:ext>
          </c:extLst>
        </c:ser>
        <c:ser>
          <c:idx val="8"/>
          <c:order val="10"/>
          <c:tx>
            <c:strRef>
              <c:f>DiaDat_3_4!$L$9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val>
            <c:numRef>
              <c:f>DiaDat_3_4!$L$11:$L$110</c:f>
              <c:numCache>
                <c:formatCode>#,##0</c:formatCode>
                <c:ptCount val="100"/>
                <c:pt idx="78">
                  <c:v>38.295000000000002</c:v>
                </c:pt>
                <c:pt idx="79">
                  <c:v>45.852000000000004</c:v>
                </c:pt>
                <c:pt idx="80">
                  <c:v>67.466000000000008</c:v>
                </c:pt>
                <c:pt idx="81">
                  <c:v>106.074</c:v>
                </c:pt>
                <c:pt idx="82">
                  <c:v>202.90523999999991</c:v>
                </c:pt>
                <c:pt idx="83">
                  <c:v>365.81869199999994</c:v>
                </c:pt>
                <c:pt idx="84">
                  <c:v>924.00429700000007</c:v>
                </c:pt>
                <c:pt idx="85">
                  <c:v>1331.440773</c:v>
                </c:pt>
                <c:pt idx="86">
                  <c:v>1751.6118640000002</c:v>
                </c:pt>
                <c:pt idx="87">
                  <c:v>2035.8029490000001</c:v>
                </c:pt>
                <c:pt idx="88">
                  <c:v>2010.7822169999999</c:v>
                </c:pt>
                <c:pt idx="89">
                  <c:v>1953.6234480000001</c:v>
                </c:pt>
                <c:pt idx="90">
                  <c:v>2063.3634769999999</c:v>
                </c:pt>
                <c:pt idx="91">
                  <c:v>1934.3610930000002</c:v>
                </c:pt>
                <c:pt idx="92">
                  <c:v>2460.5864280000001</c:v>
                </c:pt>
                <c:pt idx="93">
                  <c:v>3151.250931</c:v>
                </c:pt>
                <c:pt idx="94">
                  <c:v>3844.8550070000001</c:v>
                </c:pt>
                <c:pt idx="95">
                  <c:v>4835.731006</c:v>
                </c:pt>
                <c:pt idx="96">
                  <c:v>5231.1306119999999</c:v>
                </c:pt>
                <c:pt idx="97">
                  <c:v>6569.0957990000006</c:v>
                </c:pt>
                <c:pt idx="98">
                  <c:v>6028.8884620000008</c:v>
                </c:pt>
                <c:pt idx="99">
                  <c:v>7419.8518629999999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81-4F68-840C-C74A745C4190}"/>
            </c:ext>
          </c:extLst>
        </c:ser>
        <c:ser>
          <c:idx val="11"/>
          <c:order val="11"/>
          <c:tx>
            <c:strRef>
              <c:f>DiaDat_3_4!$M$9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DiaDat_3_4!$M$11:$M$110</c:f>
              <c:numCache>
                <c:formatCode>#,##0</c:formatCode>
                <c:ptCount val="100"/>
                <c:pt idx="82">
                  <c:v>3.2640239999999991</c:v>
                </c:pt>
                <c:pt idx="83">
                  <c:v>10.55475</c:v>
                </c:pt>
                <c:pt idx="84">
                  <c:v>12.80395</c:v>
                </c:pt>
                <c:pt idx="85">
                  <c:v>12.947851</c:v>
                </c:pt>
                <c:pt idx="86">
                  <c:v>11.545279000000001</c:v>
                </c:pt>
                <c:pt idx="87">
                  <c:v>20.630459999999999</c:v>
                </c:pt>
                <c:pt idx="88">
                  <c:v>18.784040000000001</c:v>
                </c:pt>
                <c:pt idx="89">
                  <c:v>24.040952000000001</c:v>
                </c:pt>
                <c:pt idx="90">
                  <c:v>30.933555000000002</c:v>
                </c:pt>
                <c:pt idx="91">
                  <c:v>49.174466000000002</c:v>
                </c:pt>
                <c:pt idx="92">
                  <c:v>124.370144</c:v>
                </c:pt>
                <c:pt idx="93">
                  <c:v>306.33682299999998</c:v>
                </c:pt>
                <c:pt idx="94">
                  <c:v>480.40537499999999</c:v>
                </c:pt>
                <c:pt idx="95">
                  <c:v>584.97281799999996</c:v>
                </c:pt>
                <c:pt idx="96">
                  <c:v>668.93594200000007</c:v>
                </c:pt>
                <c:pt idx="97">
                  <c:v>767.38409499999989</c:v>
                </c:pt>
                <c:pt idx="98">
                  <c:v>821.72971299999983</c:v>
                </c:pt>
                <c:pt idx="99">
                  <c:v>912.118875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81-4F68-840C-C74A745C4190}"/>
            </c:ext>
          </c:extLst>
        </c:ser>
        <c:ser>
          <c:idx val="12"/>
          <c:order val="12"/>
          <c:tx>
            <c:strRef>
              <c:f>DiaDat_3_4!$N$9</c:f>
              <c:strCache>
                <c:ptCount val="1"/>
                <c:pt idx="0">
                  <c:v>Geothermie</c:v>
                </c:pt>
              </c:strCache>
            </c:strRef>
          </c:tx>
          <c:spPr>
            <a:ln w="25400">
              <a:noFill/>
            </a:ln>
          </c:spPr>
          <c:val>
            <c:numRef>
              <c:f>DiaDat_3_4!$N$11:$N$110</c:f>
              <c:numCache>
                <c:formatCode>#,##0</c:formatCode>
                <c:ptCount val="100"/>
                <c:pt idx="82">
                  <c:v>2.9647199999999989</c:v>
                </c:pt>
                <c:pt idx="83">
                  <c:v>2.9704479999999989</c:v>
                </c:pt>
                <c:pt idx="84">
                  <c:v>2.4688440000000003</c:v>
                </c:pt>
                <c:pt idx="85">
                  <c:v>2.3019229999999991</c:v>
                </c:pt>
                <c:pt idx="86">
                  <c:v>3.0605300000000004</c:v>
                </c:pt>
                <c:pt idx="87">
                  <c:v>2.4102550000000003</c:v>
                </c:pt>
                <c:pt idx="88">
                  <c:v>1.6158380000000001</c:v>
                </c:pt>
                <c:pt idx="89">
                  <c:v>1.5108900000000001</c:v>
                </c:pt>
                <c:pt idx="90">
                  <c:v>1.3975429999999993</c:v>
                </c:pt>
                <c:pt idx="91">
                  <c:v>1.052511999999999</c:v>
                </c:pt>
                <c:pt idx="92">
                  <c:v>0.67734000000000005</c:v>
                </c:pt>
                <c:pt idx="93">
                  <c:v>0.305788</c:v>
                </c:pt>
                <c:pt idx="94">
                  <c:v>0.38445800000000002</c:v>
                </c:pt>
                <c:pt idx="95">
                  <c:v>6.1311000000000004E-2</c:v>
                </c:pt>
                <c:pt idx="96">
                  <c:v>2.087399999999999E-2</c:v>
                </c:pt>
                <c:pt idx="97">
                  <c:v>7.565100000000001E-2</c:v>
                </c:pt>
                <c:pt idx="98">
                  <c:v>0.23463100000000001</c:v>
                </c:pt>
                <c:pt idx="99">
                  <c:v>0.19977400000000001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81-4F68-840C-C74A745C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7488"/>
        <c:axId val="208061568"/>
      </c:areaChart>
      <c:catAx>
        <c:axId val="20804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061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6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GWh</a:t>
                </a:r>
              </a:p>
            </c:rich>
          </c:tx>
          <c:layout>
            <c:manualLayout>
              <c:xMode val="edge"/>
              <c:yMode val="edge"/>
              <c:x val="1.6818481631401913E-2"/>
              <c:y val="0.493435845771803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04748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10590373283629"/>
          <c:y val="0.82022482038230071"/>
          <c:w val="0.81336398643600205"/>
          <c:h val="0.1636911547672702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Erzeugung elektrischer Energie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33646243301390333"/>
          <c:y val="5.2556770484661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9692444537921"/>
          <c:y val="0.22043620810025011"/>
          <c:w val="0.7633138193492236"/>
          <c:h val="0.57742711453997542"/>
        </c:manualLayout>
      </c:layout>
      <c:areaChart>
        <c:grouping val="percentStacked"/>
        <c:varyColors val="0"/>
        <c:ser>
          <c:idx val="1"/>
          <c:order val="0"/>
          <c:tx>
            <c:strRef>
              <c:f>DiaDat_3_4!$C$9</c:f>
              <c:strCache>
                <c:ptCount val="1"/>
                <c:pt idx="0">
                  <c:v>Laufkraftwerke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DiaDat_3_4!$C$42:$C$110</c:f>
              <c:numCache>
                <c:formatCode>#,##0</c:formatCode>
                <c:ptCount val="69"/>
                <c:pt idx="0">
                  <c:v>3947.7339999999999</c:v>
                </c:pt>
                <c:pt idx="1">
                  <c:v>4267.3469999999998</c:v>
                </c:pt>
                <c:pt idx="2">
                  <c:v>3976.3679999999999</c:v>
                </c:pt>
                <c:pt idx="3">
                  <c:v>4825.1440000000002</c:v>
                </c:pt>
                <c:pt idx="4">
                  <c:v>5217.6400000000003</c:v>
                </c:pt>
                <c:pt idx="5">
                  <c:v>5873.1320000000005</c:v>
                </c:pt>
                <c:pt idx="6">
                  <c:v>6359.4189999999999</c:v>
                </c:pt>
                <c:pt idx="7">
                  <c:v>7335.14</c:v>
                </c:pt>
                <c:pt idx="8">
                  <c:v>7174.5460000000003</c:v>
                </c:pt>
                <c:pt idx="9">
                  <c:v>7968.357</c:v>
                </c:pt>
                <c:pt idx="10">
                  <c:v>7627.0470000000005</c:v>
                </c:pt>
                <c:pt idx="11">
                  <c:v>8031.9920000000002</c:v>
                </c:pt>
                <c:pt idx="12">
                  <c:v>8275.1929999999993</c:v>
                </c:pt>
                <c:pt idx="13">
                  <c:v>9612.398000000001</c:v>
                </c:pt>
                <c:pt idx="14">
                  <c:v>11168.97</c:v>
                </c:pt>
                <c:pt idx="15">
                  <c:v>12394.375</c:v>
                </c:pt>
                <c:pt idx="16">
                  <c:v>12377.575000000001</c:v>
                </c:pt>
                <c:pt idx="17">
                  <c:v>13058.227000000001</c:v>
                </c:pt>
                <c:pt idx="18">
                  <c:v>11765.407000000001</c:v>
                </c:pt>
                <c:pt idx="19">
                  <c:v>14679.674000000001</c:v>
                </c:pt>
                <c:pt idx="20">
                  <c:v>11473.855</c:v>
                </c:pt>
                <c:pt idx="21">
                  <c:v>11968.835000000001</c:v>
                </c:pt>
                <c:pt idx="22">
                  <c:v>13093.495000000001</c:v>
                </c:pt>
                <c:pt idx="23">
                  <c:v>16016.096</c:v>
                </c:pt>
                <c:pt idx="24">
                  <c:v>16130.395</c:v>
                </c:pt>
                <c:pt idx="25">
                  <c:v>14931.871000000001</c:v>
                </c:pt>
                <c:pt idx="26">
                  <c:v>17810.014999999999</c:v>
                </c:pt>
                <c:pt idx="27">
                  <c:v>18118.641</c:v>
                </c:pt>
                <c:pt idx="28">
                  <c:v>20108.195</c:v>
                </c:pt>
                <c:pt idx="29">
                  <c:v>20656.394</c:v>
                </c:pt>
                <c:pt idx="30">
                  <c:v>21426.186000000002</c:v>
                </c:pt>
                <c:pt idx="31">
                  <c:v>21453.353999999999</c:v>
                </c:pt>
                <c:pt idx="32">
                  <c:v>21260.34</c:v>
                </c:pt>
                <c:pt idx="33">
                  <c:v>21507.462</c:v>
                </c:pt>
                <c:pt idx="34">
                  <c:v>22584.850999999999</c:v>
                </c:pt>
                <c:pt idx="35">
                  <c:v>22567.534</c:v>
                </c:pt>
                <c:pt idx="36">
                  <c:v>26211.752</c:v>
                </c:pt>
                <c:pt idx="37">
                  <c:v>26255.651000000002</c:v>
                </c:pt>
                <c:pt idx="38">
                  <c:v>26065.833000000002</c:v>
                </c:pt>
                <c:pt idx="39">
                  <c:v>23423.951000000001</c:v>
                </c:pt>
                <c:pt idx="40">
                  <c:v>22774.732</c:v>
                </c:pt>
                <c:pt idx="41">
                  <c:v>25743.319</c:v>
                </c:pt>
                <c:pt idx="42">
                  <c:v>26461.485000000001</c:v>
                </c:pt>
                <c:pt idx="43">
                  <c:v>25690.383000000002</c:v>
                </c:pt>
                <c:pt idx="44">
                  <c:v>27008.147000000001</c:v>
                </c:pt>
                <c:pt idx="45">
                  <c:v>26140.427</c:v>
                </c:pt>
                <c:pt idx="46">
                  <c:v>25880.491000000002</c:v>
                </c:pt>
                <c:pt idx="47">
                  <c:v>27650.593000000001</c:v>
                </c:pt>
                <c:pt idx="48">
                  <c:v>29547.25</c:v>
                </c:pt>
                <c:pt idx="49">
                  <c:v>31047.910958</c:v>
                </c:pt>
                <c:pt idx="50">
                  <c:v>29394.966965</c:v>
                </c:pt>
                <c:pt idx="51">
                  <c:v>29915.827000000001</c:v>
                </c:pt>
                <c:pt idx="52">
                  <c:v>23754.682477000002</c:v>
                </c:pt>
                <c:pt idx="53">
                  <c:v>27440.819243999991</c:v>
                </c:pt>
                <c:pt idx="54">
                  <c:v>26972.33682</c:v>
                </c:pt>
                <c:pt idx="55">
                  <c:v>26574.414502999993</c:v>
                </c:pt>
                <c:pt idx="56">
                  <c:v>27182.071159000003</c:v>
                </c:pt>
                <c:pt idx="57">
                  <c:v>28355.352322000002</c:v>
                </c:pt>
                <c:pt idx="58">
                  <c:v>29635.498372000002</c:v>
                </c:pt>
                <c:pt idx="59">
                  <c:v>28002.294118999991</c:v>
                </c:pt>
                <c:pt idx="60">
                  <c:v>25319.56336</c:v>
                </c:pt>
                <c:pt idx="61">
                  <c:v>31504.73258</c:v>
                </c:pt>
                <c:pt idx="62">
                  <c:v>30520.57186</c:v>
                </c:pt>
                <c:pt idx="63">
                  <c:v>29739.950982000002</c:v>
                </c:pt>
                <c:pt idx="64">
                  <c:v>26717.190677999999</c:v>
                </c:pt>
                <c:pt idx="65">
                  <c:v>29301.442786</c:v>
                </c:pt>
                <c:pt idx="66">
                  <c:v>28877.358909999999</c:v>
                </c:pt>
                <c:pt idx="67">
                  <c:v>27375.685249000002</c:v>
                </c:pt>
                <c:pt idx="68">
                  <c:v>29950.684190000004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093-A3C3-036E745A7624}"/>
            </c:ext>
          </c:extLst>
        </c:ser>
        <c:ser>
          <c:idx val="2"/>
          <c:order val="1"/>
          <c:tx>
            <c:strRef>
              <c:f>DiaDat_3_4!$D$9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BDD1E7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DiaDat_3_4!$D$42:$D$110</c:f>
              <c:numCache>
                <c:formatCode>#,##0</c:formatCode>
                <c:ptCount val="69"/>
                <c:pt idx="0">
                  <c:v>1736.588</c:v>
                </c:pt>
                <c:pt idx="1">
                  <c:v>2103.11</c:v>
                </c:pt>
                <c:pt idx="2">
                  <c:v>2453.384</c:v>
                </c:pt>
                <c:pt idx="3">
                  <c:v>2433.12</c:v>
                </c:pt>
                <c:pt idx="4">
                  <c:v>2686.9090000000001</c:v>
                </c:pt>
                <c:pt idx="5">
                  <c:v>2787.9870000000001</c:v>
                </c:pt>
                <c:pt idx="6">
                  <c:v>2959.9949999999999</c:v>
                </c:pt>
                <c:pt idx="7">
                  <c:v>3281.7629999999999</c:v>
                </c:pt>
                <c:pt idx="8">
                  <c:v>3800.8140000000003</c:v>
                </c:pt>
                <c:pt idx="9">
                  <c:v>3913.7960000000003</c:v>
                </c:pt>
                <c:pt idx="10">
                  <c:v>4036.3720000000003</c:v>
                </c:pt>
                <c:pt idx="11">
                  <c:v>4094.576</c:v>
                </c:pt>
                <c:pt idx="12">
                  <c:v>3678.9590000000003</c:v>
                </c:pt>
                <c:pt idx="13">
                  <c:v>3566.681</c:v>
                </c:pt>
                <c:pt idx="14">
                  <c:v>4913.442</c:v>
                </c:pt>
                <c:pt idx="15">
                  <c:v>4936.1880000000001</c:v>
                </c:pt>
                <c:pt idx="16">
                  <c:v>5319.9009999999998</c:v>
                </c:pt>
                <c:pt idx="17">
                  <c:v>5127.0439999999999</c:v>
                </c:pt>
                <c:pt idx="18">
                  <c:v>4952.7250000000004</c:v>
                </c:pt>
                <c:pt idx="19">
                  <c:v>6560.0119999999997</c:v>
                </c:pt>
                <c:pt idx="20">
                  <c:v>5296.2170000000006</c:v>
                </c:pt>
                <c:pt idx="21">
                  <c:v>5268.7709999999997</c:v>
                </c:pt>
                <c:pt idx="22">
                  <c:v>6065.7439999999997</c:v>
                </c:pt>
                <c:pt idx="23">
                  <c:v>6646.1120000000001</c:v>
                </c:pt>
                <c:pt idx="24">
                  <c:v>7614.7660000000005</c:v>
                </c:pt>
                <c:pt idx="25">
                  <c:v>5583.7309999999998</c:v>
                </c:pt>
                <c:pt idx="26">
                  <c:v>7060.6490000000003</c:v>
                </c:pt>
                <c:pt idx="27">
                  <c:v>6772.1490000000003</c:v>
                </c:pt>
                <c:pt idx="28">
                  <c:v>7938.5960000000005</c:v>
                </c:pt>
                <c:pt idx="29">
                  <c:v>8433.5499999999993</c:v>
                </c:pt>
                <c:pt idx="30">
                  <c:v>9404.16</c:v>
                </c:pt>
                <c:pt idx="31">
                  <c:v>9426.11</c:v>
                </c:pt>
                <c:pt idx="32">
                  <c:v>9328.75</c:v>
                </c:pt>
                <c:pt idx="33">
                  <c:v>7962.1</c:v>
                </c:pt>
                <c:pt idx="34">
                  <c:v>9018.0360000000001</c:v>
                </c:pt>
                <c:pt idx="35">
                  <c:v>9112.7420000000002</c:v>
                </c:pt>
                <c:pt idx="36">
                  <c:v>10513.618</c:v>
                </c:pt>
                <c:pt idx="37">
                  <c:v>10284.741</c:v>
                </c:pt>
                <c:pt idx="38">
                  <c:v>10079.779</c:v>
                </c:pt>
                <c:pt idx="39">
                  <c:v>9067.5689999999995</c:v>
                </c:pt>
                <c:pt idx="40">
                  <c:v>9953.643</c:v>
                </c:pt>
                <c:pt idx="41">
                  <c:v>10338.907000000001</c:v>
                </c:pt>
                <c:pt idx="42">
                  <c:v>11558.2</c:v>
                </c:pt>
                <c:pt idx="43">
                  <c:v>11203.443000000001</c:v>
                </c:pt>
                <c:pt idx="44">
                  <c:v>11468.957</c:v>
                </c:pt>
                <c:pt idx="45">
                  <c:v>9439.8539999999994</c:v>
                </c:pt>
                <c:pt idx="46">
                  <c:v>11412.764000000001</c:v>
                </c:pt>
                <c:pt idx="47">
                  <c:v>11026.673000000001</c:v>
                </c:pt>
                <c:pt idx="48">
                  <c:v>12152.548000000001</c:v>
                </c:pt>
                <c:pt idx="49">
                  <c:v>12413.04660799999</c:v>
                </c:pt>
                <c:pt idx="50">
                  <c:v>12336.365287000001</c:v>
                </c:pt>
                <c:pt idx="51">
                  <c:v>12349.754000000001</c:v>
                </c:pt>
                <c:pt idx="52">
                  <c:v>11879.929</c:v>
                </c:pt>
                <c:pt idx="53">
                  <c:v>12467.726000000001</c:v>
                </c:pt>
                <c:pt idx="54">
                  <c:v>12601.996000000001</c:v>
                </c:pt>
                <c:pt idx="55">
                  <c:v>11464.505000000001</c:v>
                </c:pt>
                <c:pt idx="56">
                  <c:v>12020.435467000001</c:v>
                </c:pt>
                <c:pt idx="57">
                  <c:v>12360.258939999991</c:v>
                </c:pt>
                <c:pt idx="58">
                  <c:v>14014.581828</c:v>
                </c:pt>
                <c:pt idx="59">
                  <c:v>13572.488210999991</c:v>
                </c:pt>
                <c:pt idx="60">
                  <c:v>12425.895832</c:v>
                </c:pt>
                <c:pt idx="61">
                  <c:v>16112.916500000001</c:v>
                </c:pt>
                <c:pt idx="62">
                  <c:v>15149.986803</c:v>
                </c:pt>
                <c:pt idx="63">
                  <c:v>14989.848261000001</c:v>
                </c:pt>
                <c:pt idx="64">
                  <c:v>13747.686775</c:v>
                </c:pt>
                <c:pt idx="65">
                  <c:v>13614.439235</c:v>
                </c:pt>
                <c:pt idx="66">
                  <c:v>13210.375835999999</c:v>
                </c:pt>
                <c:pt idx="67">
                  <c:v>13807.981273000001</c:v>
                </c:pt>
                <c:pt idx="68">
                  <c:v>14236.200833000001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093-A3C3-036E745A7624}"/>
            </c:ext>
          </c:extLst>
        </c:ser>
        <c:ser>
          <c:idx val="4"/>
          <c:order val="2"/>
          <c:tx>
            <c:strRef>
              <c:f>DiaDat_3_4!$F$9</c:f>
              <c:strCache>
                <c:ptCount val="1"/>
                <c:pt idx="0">
                  <c:v>Kohle und -derivate</c:v>
                </c:pt>
              </c:strCache>
            </c:strRef>
          </c:tx>
          <c:spPr>
            <a:solidFill>
              <a:srgbClr val="C8000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DiaDat_3_4!$F$42:$F$110</c:f>
              <c:numCache>
                <c:formatCode>#,##0</c:formatCode>
                <c:ptCount val="69"/>
                <c:pt idx="0">
                  <c:v>1248.0260000000001</c:v>
                </c:pt>
                <c:pt idx="1">
                  <c:v>1136.9970000000001</c:v>
                </c:pt>
                <c:pt idx="2">
                  <c:v>1664.8560000000002</c:v>
                </c:pt>
                <c:pt idx="3">
                  <c:v>1734.1800000000003</c:v>
                </c:pt>
                <c:pt idx="4">
                  <c:v>1796.9559999999999</c:v>
                </c:pt>
                <c:pt idx="5">
                  <c:v>1868.8480000000002</c:v>
                </c:pt>
                <c:pt idx="6">
                  <c:v>1989.8680000000002</c:v>
                </c:pt>
                <c:pt idx="7">
                  <c:v>1611.951</c:v>
                </c:pt>
                <c:pt idx="8">
                  <c:v>2005.4130000000002</c:v>
                </c:pt>
                <c:pt idx="9">
                  <c:v>2004.8140000000001</c:v>
                </c:pt>
                <c:pt idx="10">
                  <c:v>2663.8179999999998</c:v>
                </c:pt>
                <c:pt idx="11">
                  <c:v>2755.8119999999994</c:v>
                </c:pt>
                <c:pt idx="12">
                  <c:v>3023.7919999999999</c:v>
                </c:pt>
                <c:pt idx="13">
                  <c:v>3244.3830000000003</c:v>
                </c:pt>
                <c:pt idx="14">
                  <c:v>2514.4380000000001</c:v>
                </c:pt>
                <c:pt idx="15">
                  <c:v>2813.2730000000001</c:v>
                </c:pt>
                <c:pt idx="16">
                  <c:v>2897.0340000000001</c:v>
                </c:pt>
                <c:pt idx="17">
                  <c:v>3151.2750000000001</c:v>
                </c:pt>
                <c:pt idx="18">
                  <c:v>3871.5939999999996</c:v>
                </c:pt>
                <c:pt idx="19">
                  <c:v>2866.2170000000001</c:v>
                </c:pt>
                <c:pt idx="20">
                  <c:v>3758.42</c:v>
                </c:pt>
                <c:pt idx="21">
                  <c:v>3355.404</c:v>
                </c:pt>
                <c:pt idx="22">
                  <c:v>3164.652</c:v>
                </c:pt>
                <c:pt idx="23">
                  <c:v>3354.607</c:v>
                </c:pt>
                <c:pt idx="24">
                  <c:v>2797.4009999999998</c:v>
                </c:pt>
                <c:pt idx="25">
                  <c:v>3639.3720000000003</c:v>
                </c:pt>
                <c:pt idx="26">
                  <c:v>2484.6460000000002</c:v>
                </c:pt>
                <c:pt idx="27">
                  <c:v>2475.3289999999997</c:v>
                </c:pt>
                <c:pt idx="28">
                  <c:v>2352.221</c:v>
                </c:pt>
                <c:pt idx="29">
                  <c:v>2921.7040000000002</c:v>
                </c:pt>
                <c:pt idx="30">
                  <c:v>3243.0830000000001</c:v>
                </c:pt>
                <c:pt idx="31">
                  <c:v>3172.1759999999999</c:v>
                </c:pt>
                <c:pt idx="32">
                  <c:v>3588.328</c:v>
                </c:pt>
                <c:pt idx="33">
                  <c:v>4155.3780000000006</c:v>
                </c:pt>
                <c:pt idx="34">
                  <c:v>4008.5810000000001</c:v>
                </c:pt>
                <c:pt idx="35">
                  <c:v>3681.86</c:v>
                </c:pt>
                <c:pt idx="36">
                  <c:v>4875.1000000000004</c:v>
                </c:pt>
                <c:pt idx="37">
                  <c:v>4394.2749999999996</c:v>
                </c:pt>
                <c:pt idx="38">
                  <c:v>4957.2290000000003</c:v>
                </c:pt>
                <c:pt idx="39">
                  <c:v>7294.3550000000005</c:v>
                </c:pt>
                <c:pt idx="40">
                  <c:v>7831.1630000000005</c:v>
                </c:pt>
                <c:pt idx="41">
                  <c:v>5048.54</c:v>
                </c:pt>
                <c:pt idx="42">
                  <c:v>4213.6740000000009</c:v>
                </c:pt>
                <c:pt idx="43">
                  <c:v>4375.42</c:v>
                </c:pt>
                <c:pt idx="44">
                  <c:v>5824.7660000000005</c:v>
                </c:pt>
                <c:pt idx="45">
                  <c:v>6145.9279999999999</c:v>
                </c:pt>
                <c:pt idx="46">
                  <c:v>6495.848</c:v>
                </c:pt>
                <c:pt idx="47">
                  <c:v>5068.5329999999994</c:v>
                </c:pt>
                <c:pt idx="48">
                  <c:v>5404.371000000001</c:v>
                </c:pt>
                <c:pt idx="49">
                  <c:v>6843.4889070000008</c:v>
                </c:pt>
                <c:pt idx="50">
                  <c:v>7978.7489330000008</c:v>
                </c:pt>
                <c:pt idx="51">
                  <c:v>7711.8020000000006</c:v>
                </c:pt>
                <c:pt idx="52">
                  <c:v>9435.8130000000001</c:v>
                </c:pt>
                <c:pt idx="53">
                  <c:v>9016.4110000000001</c:v>
                </c:pt>
                <c:pt idx="54">
                  <c:v>8404.2810000000009</c:v>
                </c:pt>
                <c:pt idx="55">
                  <c:v>8350.2710000000006</c:v>
                </c:pt>
                <c:pt idx="56">
                  <c:v>7592.5217280000015</c:v>
                </c:pt>
                <c:pt idx="57">
                  <c:v>6948.0692879999997</c:v>
                </c:pt>
                <c:pt idx="58">
                  <c:v>5030.78424</c:v>
                </c:pt>
                <c:pt idx="59">
                  <c:v>6698.8641180000004</c:v>
                </c:pt>
                <c:pt idx="60">
                  <c:v>7319.6407420000005</c:v>
                </c:pt>
                <c:pt idx="61">
                  <c:v>6234.2891680000002</c:v>
                </c:pt>
                <c:pt idx="62">
                  <c:v>6096.9948620000005</c:v>
                </c:pt>
                <c:pt idx="63">
                  <c:v>4904.6932649999999</c:v>
                </c:pt>
                <c:pt idx="64">
                  <c:v>5074.0123730000005</c:v>
                </c:pt>
                <c:pt idx="65">
                  <c:v>3965.3037439999998</c:v>
                </c:pt>
                <c:pt idx="66">
                  <c:v>3915.024265</c:v>
                </c:pt>
                <c:pt idx="67">
                  <c:v>3612.8543040000004</c:v>
                </c:pt>
                <c:pt idx="68">
                  <c:v>3419.9839919999999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4-4093-A3C3-036E745A7624}"/>
            </c:ext>
          </c:extLst>
        </c:ser>
        <c:ser>
          <c:idx val="5"/>
          <c:order val="3"/>
          <c:tx>
            <c:strRef>
              <c:f>DiaDat_3_4!$G$9</c:f>
              <c:strCache>
                <c:ptCount val="1"/>
                <c:pt idx="0">
                  <c:v>Erdölderivate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DiaDat_3_4!$G$42:$G$110</c:f>
              <c:numCache>
                <c:formatCode>#,##0</c:formatCode>
                <c:ptCount val="69"/>
                <c:pt idx="0">
                  <c:v>253.51400000000001</c:v>
                </c:pt>
                <c:pt idx="1">
                  <c:v>283.21199999999999</c:v>
                </c:pt>
                <c:pt idx="2">
                  <c:v>330.49299999999999</c:v>
                </c:pt>
                <c:pt idx="3">
                  <c:v>488.10599999999999</c:v>
                </c:pt>
                <c:pt idx="4">
                  <c:v>479.15899999999999</c:v>
                </c:pt>
                <c:pt idx="5">
                  <c:v>443.65600000000001</c:v>
                </c:pt>
                <c:pt idx="6">
                  <c:v>314.55200000000002</c:v>
                </c:pt>
                <c:pt idx="7">
                  <c:v>423.46000000000004</c:v>
                </c:pt>
                <c:pt idx="8">
                  <c:v>689.67700000000002</c:v>
                </c:pt>
                <c:pt idx="9">
                  <c:v>666.96500000000003</c:v>
                </c:pt>
                <c:pt idx="10">
                  <c:v>873.702</c:v>
                </c:pt>
                <c:pt idx="11">
                  <c:v>1439.0219999999999</c:v>
                </c:pt>
                <c:pt idx="12">
                  <c:v>1887.2840000000001</c:v>
                </c:pt>
                <c:pt idx="13">
                  <c:v>2371.3160000000003</c:v>
                </c:pt>
                <c:pt idx="14">
                  <c:v>2187.73</c:v>
                </c:pt>
                <c:pt idx="15">
                  <c:v>1840.356</c:v>
                </c:pt>
                <c:pt idx="16">
                  <c:v>2156.5889999999999</c:v>
                </c:pt>
                <c:pt idx="17">
                  <c:v>2498.0219999999999</c:v>
                </c:pt>
                <c:pt idx="18">
                  <c:v>2944.5450000000001</c:v>
                </c:pt>
                <c:pt idx="19">
                  <c:v>2075.6240000000003</c:v>
                </c:pt>
                <c:pt idx="20">
                  <c:v>3468.1669999999999</c:v>
                </c:pt>
                <c:pt idx="21">
                  <c:v>4233.09</c:v>
                </c:pt>
                <c:pt idx="22">
                  <c:v>4349.3159999999998</c:v>
                </c:pt>
                <c:pt idx="23">
                  <c:v>2905.877</c:v>
                </c:pt>
                <c:pt idx="24">
                  <c:v>3718.011</c:v>
                </c:pt>
                <c:pt idx="25">
                  <c:v>5215.4989999999998</c:v>
                </c:pt>
                <c:pt idx="26">
                  <c:v>4264.4009999999998</c:v>
                </c:pt>
                <c:pt idx="27">
                  <c:v>4666.1710000000003</c:v>
                </c:pt>
                <c:pt idx="28">
                  <c:v>4645.3770000000004</c:v>
                </c:pt>
                <c:pt idx="29">
                  <c:v>5418.5910000000003</c:v>
                </c:pt>
                <c:pt idx="30">
                  <c:v>4287.75</c:v>
                </c:pt>
                <c:pt idx="31">
                  <c:v>3973.2829999999999</c:v>
                </c:pt>
                <c:pt idx="32">
                  <c:v>3127.2559999999999</c:v>
                </c:pt>
                <c:pt idx="33">
                  <c:v>2598.89</c:v>
                </c:pt>
                <c:pt idx="34">
                  <c:v>1991.7750000000001</c:v>
                </c:pt>
                <c:pt idx="35">
                  <c:v>2476.2800000000002</c:v>
                </c:pt>
                <c:pt idx="36">
                  <c:v>2225.4110000000001</c:v>
                </c:pt>
                <c:pt idx="37">
                  <c:v>1735.3579999999999</c:v>
                </c:pt>
                <c:pt idx="38">
                  <c:v>1674.5350000000001</c:v>
                </c:pt>
                <c:pt idx="39">
                  <c:v>1828.0450000000001</c:v>
                </c:pt>
                <c:pt idx="40">
                  <c:v>2163.152</c:v>
                </c:pt>
                <c:pt idx="41">
                  <c:v>1815.8790000000001</c:v>
                </c:pt>
                <c:pt idx="42">
                  <c:v>2094.181</c:v>
                </c:pt>
                <c:pt idx="43">
                  <c:v>2146.0619999999999</c:v>
                </c:pt>
                <c:pt idx="44">
                  <c:v>1728.6790000000001</c:v>
                </c:pt>
                <c:pt idx="45">
                  <c:v>1853.933</c:v>
                </c:pt>
                <c:pt idx="46">
                  <c:v>2670.7629999999999</c:v>
                </c:pt>
                <c:pt idx="47">
                  <c:v>2908.8589999999999</c:v>
                </c:pt>
                <c:pt idx="48">
                  <c:v>2488.8530000000001</c:v>
                </c:pt>
                <c:pt idx="49">
                  <c:v>1494.8939090000001</c:v>
                </c:pt>
                <c:pt idx="50">
                  <c:v>1646.1524220000001</c:v>
                </c:pt>
                <c:pt idx="51">
                  <c:v>1449.4884010000001</c:v>
                </c:pt>
                <c:pt idx="52">
                  <c:v>1861.7273929999999</c:v>
                </c:pt>
                <c:pt idx="53">
                  <c:v>1819.5763930000001</c:v>
                </c:pt>
                <c:pt idx="54">
                  <c:v>1642.414393</c:v>
                </c:pt>
                <c:pt idx="55">
                  <c:v>1640.520393</c:v>
                </c:pt>
                <c:pt idx="56">
                  <c:v>1281.447829</c:v>
                </c:pt>
                <c:pt idx="57">
                  <c:v>1243.906156</c:v>
                </c:pt>
                <c:pt idx="58">
                  <c:v>1134.5493550000001</c:v>
                </c:pt>
                <c:pt idx="59">
                  <c:v>1271.8054299999999</c:v>
                </c:pt>
                <c:pt idx="60">
                  <c:v>1009.445735</c:v>
                </c:pt>
                <c:pt idx="61">
                  <c:v>741.04867300000001</c:v>
                </c:pt>
                <c:pt idx="62">
                  <c:v>691.972624</c:v>
                </c:pt>
                <c:pt idx="63">
                  <c:v>599.36415699999998</c:v>
                </c:pt>
                <c:pt idx="64">
                  <c:v>858.47341900000004</c:v>
                </c:pt>
                <c:pt idx="65">
                  <c:v>959.23105200000009</c:v>
                </c:pt>
                <c:pt idx="66">
                  <c:v>783.30720400000007</c:v>
                </c:pt>
                <c:pt idx="67">
                  <c:v>640.77882999999997</c:v>
                </c:pt>
                <c:pt idx="68">
                  <c:v>614.51629500000001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4-4093-A3C3-036E745A7624}"/>
            </c:ext>
          </c:extLst>
        </c:ser>
        <c:ser>
          <c:idx val="6"/>
          <c:order val="4"/>
          <c:tx>
            <c:strRef>
              <c:f>DiaDat_3_4!$H$9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F88334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DiaDat_3_4!$H$42:$H$110</c:f>
              <c:numCache>
                <c:formatCode>#,##0</c:formatCode>
                <c:ptCount val="69"/>
                <c:pt idx="0">
                  <c:v>189.44300000000001</c:v>
                </c:pt>
                <c:pt idx="1">
                  <c:v>237.44499999999999</c:v>
                </c:pt>
                <c:pt idx="2">
                  <c:v>332.60700000000003</c:v>
                </c:pt>
                <c:pt idx="3">
                  <c:v>359.38800000000003</c:v>
                </c:pt>
                <c:pt idx="4">
                  <c:v>557.11199999999997</c:v>
                </c:pt>
                <c:pt idx="5">
                  <c:v>691.96900000000005</c:v>
                </c:pt>
                <c:pt idx="6">
                  <c:v>734.83199999999999</c:v>
                </c:pt>
                <c:pt idx="7">
                  <c:v>787.74099999999999</c:v>
                </c:pt>
                <c:pt idx="8">
                  <c:v>1001.296</c:v>
                </c:pt>
                <c:pt idx="9">
                  <c:v>1281.5240000000001</c:v>
                </c:pt>
                <c:pt idx="10">
                  <c:v>1280.6580000000001</c:v>
                </c:pt>
                <c:pt idx="11">
                  <c:v>1356.566</c:v>
                </c:pt>
                <c:pt idx="12">
                  <c:v>1477.3</c:v>
                </c:pt>
                <c:pt idx="13">
                  <c:v>1462.626</c:v>
                </c:pt>
                <c:pt idx="14">
                  <c:v>1337.8240000000001</c:v>
                </c:pt>
                <c:pt idx="15">
                  <c:v>1713.54</c:v>
                </c:pt>
                <c:pt idx="16">
                  <c:v>1556.058</c:v>
                </c:pt>
                <c:pt idx="17">
                  <c:v>1728.0440000000001</c:v>
                </c:pt>
                <c:pt idx="18">
                  <c:v>2642.03</c:v>
                </c:pt>
                <c:pt idx="19">
                  <c:v>3667.8679999999999</c:v>
                </c:pt>
                <c:pt idx="20">
                  <c:v>4583.259</c:v>
                </c:pt>
                <c:pt idx="21">
                  <c:v>4369.4279999999999</c:v>
                </c:pt>
                <c:pt idx="22">
                  <c:v>4426.6500000000005</c:v>
                </c:pt>
                <c:pt idx="23">
                  <c:v>4580.018</c:v>
                </c:pt>
                <c:pt idx="24">
                  <c:v>4545.3010000000004</c:v>
                </c:pt>
                <c:pt idx="25">
                  <c:v>5538.9250000000002</c:v>
                </c:pt>
                <c:pt idx="26">
                  <c:v>5607.6890000000003</c:v>
                </c:pt>
                <c:pt idx="27">
                  <c:v>5411.0370000000003</c:v>
                </c:pt>
                <c:pt idx="28">
                  <c:v>4805.4009999999998</c:v>
                </c:pt>
                <c:pt idx="29">
                  <c:v>3824.413</c:v>
                </c:pt>
                <c:pt idx="30">
                  <c:v>3841.5709999999999</c:v>
                </c:pt>
                <c:pt idx="31">
                  <c:v>4134.9580000000005</c:v>
                </c:pt>
                <c:pt idx="32">
                  <c:v>4481.2820000000002</c:v>
                </c:pt>
                <c:pt idx="33">
                  <c:v>5140.9620000000004</c:v>
                </c:pt>
                <c:pt idx="34">
                  <c:v>5720.116</c:v>
                </c:pt>
                <c:pt idx="35">
                  <c:v>5631.16</c:v>
                </c:pt>
                <c:pt idx="36">
                  <c:v>5443.9670000000006</c:v>
                </c:pt>
                <c:pt idx="37">
                  <c:v>4973.0770000000002</c:v>
                </c:pt>
                <c:pt idx="38">
                  <c:v>5984.8730000000005</c:v>
                </c:pt>
                <c:pt idx="39">
                  <c:v>7337.2860000000001</c:v>
                </c:pt>
                <c:pt idx="40">
                  <c:v>7338.4040000000005</c:v>
                </c:pt>
                <c:pt idx="41">
                  <c:v>6760.2889999999998</c:v>
                </c:pt>
                <c:pt idx="42">
                  <c:v>6902.3540000000003</c:v>
                </c:pt>
                <c:pt idx="43">
                  <c:v>8145.0820000000003</c:v>
                </c:pt>
                <c:pt idx="44">
                  <c:v>8600.8269999999993</c:v>
                </c:pt>
                <c:pt idx="45">
                  <c:v>9468.3680000000004</c:v>
                </c:pt>
                <c:pt idx="46">
                  <c:v>8556.1959999999999</c:v>
                </c:pt>
                <c:pt idx="47">
                  <c:v>8843.0079999999998</c:v>
                </c:pt>
                <c:pt idx="48">
                  <c:v>8707.5249999999996</c:v>
                </c:pt>
                <c:pt idx="49">
                  <c:v>7859.9258020000007</c:v>
                </c:pt>
                <c:pt idx="50">
                  <c:v>8610.1583780000001</c:v>
                </c:pt>
                <c:pt idx="51">
                  <c:v>9264.0615989999988</c:v>
                </c:pt>
                <c:pt idx="52">
                  <c:v>11109.303607000002</c:v>
                </c:pt>
                <c:pt idx="53">
                  <c:v>10907.195607000001</c:v>
                </c:pt>
                <c:pt idx="54">
                  <c:v>12982.236607000001</c:v>
                </c:pt>
                <c:pt idx="55">
                  <c:v>10580.014607000001</c:v>
                </c:pt>
                <c:pt idx="56">
                  <c:v>9872.4182380000002</c:v>
                </c:pt>
                <c:pt idx="57">
                  <c:v>11159.051421</c:v>
                </c:pt>
                <c:pt idx="58">
                  <c:v>12322.752578</c:v>
                </c:pt>
                <c:pt idx="59">
                  <c:v>14307.055515</c:v>
                </c:pt>
                <c:pt idx="60">
                  <c:v>12361.822879000001</c:v>
                </c:pt>
                <c:pt idx="61">
                  <c:v>9656.4117440000009</c:v>
                </c:pt>
                <c:pt idx="62">
                  <c:v>6624.7246679999998</c:v>
                </c:pt>
                <c:pt idx="63">
                  <c:v>5358.0882869999996</c:v>
                </c:pt>
                <c:pt idx="64">
                  <c:v>7738.1218200000003</c:v>
                </c:pt>
                <c:pt idx="65">
                  <c:v>8561.488628000001</c:v>
                </c:pt>
                <c:pt idx="66">
                  <c:v>11064.413390000002</c:v>
                </c:pt>
                <c:pt idx="67">
                  <c:v>10071.774478000001</c:v>
                </c:pt>
                <c:pt idx="68">
                  <c:v>11396.950123000001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4-4093-A3C3-036E745A7624}"/>
            </c:ext>
          </c:extLst>
        </c:ser>
        <c:ser>
          <c:idx val="10"/>
          <c:order val="5"/>
          <c:tx>
            <c:strRef>
              <c:f>DiaDat_3_4!$K$9</c:f>
              <c:strCache>
                <c:ptCount val="1"/>
                <c:pt idx="0">
                  <c:v>Sonstige Brennstoffe</c:v>
                </c:pt>
              </c:strCache>
            </c:strRef>
          </c:tx>
          <c:spPr>
            <a:solidFill>
              <a:srgbClr val="FBC26D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DiaDat_3_4!$K$42:$K$110</c:f>
              <c:numCache>
                <c:formatCode>#,##0</c:formatCode>
                <c:ptCount val="69"/>
                <c:pt idx="0">
                  <c:v>0</c:v>
                </c:pt>
                <c:pt idx="1">
                  <c:v>4.0339999999999998</c:v>
                </c:pt>
                <c:pt idx="2">
                  <c:v>6.2720000000000002</c:v>
                </c:pt>
                <c:pt idx="3">
                  <c:v>7.4120000000000008</c:v>
                </c:pt>
                <c:pt idx="4">
                  <c:v>13.654999999999999</c:v>
                </c:pt>
                <c:pt idx="5">
                  <c:v>52.262</c:v>
                </c:pt>
                <c:pt idx="6">
                  <c:v>103.726</c:v>
                </c:pt>
                <c:pt idx="7">
                  <c:v>118.76100000000001</c:v>
                </c:pt>
                <c:pt idx="8">
                  <c:v>118.58799999999999</c:v>
                </c:pt>
                <c:pt idx="9">
                  <c:v>129.32000000000002</c:v>
                </c:pt>
                <c:pt idx="10">
                  <c:v>145.64500000000001</c:v>
                </c:pt>
                <c:pt idx="11">
                  <c:v>128.92399999999998</c:v>
                </c:pt>
                <c:pt idx="12">
                  <c:v>96.885999999999996</c:v>
                </c:pt>
                <c:pt idx="13">
                  <c:v>105.199</c:v>
                </c:pt>
                <c:pt idx="14">
                  <c:v>117.959</c:v>
                </c:pt>
                <c:pt idx="15">
                  <c:v>119.65799999999999</c:v>
                </c:pt>
                <c:pt idx="16">
                  <c:v>131.512</c:v>
                </c:pt>
                <c:pt idx="17">
                  <c:v>150.95400000000001</c:v>
                </c:pt>
                <c:pt idx="18">
                  <c:v>170.25400000000002</c:v>
                </c:pt>
                <c:pt idx="19">
                  <c:v>186.64699999999999</c:v>
                </c:pt>
                <c:pt idx="20">
                  <c:v>175.24</c:v>
                </c:pt>
                <c:pt idx="21">
                  <c:v>192.41500000000002</c:v>
                </c:pt>
                <c:pt idx="22">
                  <c:v>225.61500000000001</c:v>
                </c:pt>
                <c:pt idx="23">
                  <c:v>378.01499999999999</c:v>
                </c:pt>
                <c:pt idx="24">
                  <c:v>399.38800000000003</c:v>
                </c:pt>
                <c:pt idx="25">
                  <c:v>422.13599999999997</c:v>
                </c:pt>
                <c:pt idx="26">
                  <c:v>455.91500000000002</c:v>
                </c:pt>
                <c:pt idx="27">
                  <c:v>626.02700000000004</c:v>
                </c:pt>
                <c:pt idx="28">
                  <c:v>795.27400000000011</c:v>
                </c:pt>
                <c:pt idx="29">
                  <c:v>710.89200000000005</c:v>
                </c:pt>
                <c:pt idx="30">
                  <c:v>691.68000000000006</c:v>
                </c:pt>
                <c:pt idx="31">
                  <c:v>730.62900000000002</c:v>
                </c:pt>
                <c:pt idx="32">
                  <c:v>839.01600000000008</c:v>
                </c:pt>
                <c:pt idx="33">
                  <c:v>1017.491</c:v>
                </c:pt>
                <c:pt idx="34">
                  <c:v>1211.0440000000001</c:v>
                </c:pt>
                <c:pt idx="35">
                  <c:v>1183.777</c:v>
                </c:pt>
                <c:pt idx="36">
                  <c:v>1248.0440000000001</c:v>
                </c:pt>
                <c:pt idx="37">
                  <c:v>1381.1220000000001</c:v>
                </c:pt>
                <c:pt idx="38">
                  <c:v>412.99099999999999</c:v>
                </c:pt>
                <c:pt idx="39">
                  <c:v>478.65700000000004</c:v>
                </c:pt>
                <c:pt idx="40">
                  <c:v>426.06700000000001</c:v>
                </c:pt>
                <c:pt idx="41">
                  <c:v>411.32100000000003</c:v>
                </c:pt>
                <c:pt idx="42">
                  <c:v>384.08500000000004</c:v>
                </c:pt>
                <c:pt idx="43">
                  <c:v>522.13100000000009</c:v>
                </c:pt>
                <c:pt idx="44">
                  <c:v>636.99900000000002</c:v>
                </c:pt>
                <c:pt idx="45">
                  <c:v>458.27</c:v>
                </c:pt>
                <c:pt idx="46">
                  <c:v>471.67700000000002</c:v>
                </c:pt>
                <c:pt idx="47">
                  <c:v>494.16800000000001</c:v>
                </c:pt>
                <c:pt idx="48">
                  <c:v>586.65100000000007</c:v>
                </c:pt>
                <c:pt idx="49">
                  <c:v>564.03410900000006</c:v>
                </c:pt>
                <c:pt idx="50">
                  <c:v>668.24079200000006</c:v>
                </c:pt>
                <c:pt idx="51">
                  <c:v>353.50599999999997</c:v>
                </c:pt>
                <c:pt idx="52">
                  <c:v>336.99700000000001</c:v>
                </c:pt>
                <c:pt idx="53">
                  <c:v>395.47199999999998</c:v>
                </c:pt>
                <c:pt idx="54">
                  <c:v>417.50599999999997</c:v>
                </c:pt>
                <c:pt idx="55">
                  <c:v>498.71600000000001</c:v>
                </c:pt>
                <c:pt idx="56">
                  <c:v>484.26982199999998</c:v>
                </c:pt>
                <c:pt idx="57">
                  <c:v>489.12248200000005</c:v>
                </c:pt>
                <c:pt idx="58">
                  <c:v>542.09751600000004</c:v>
                </c:pt>
                <c:pt idx="59">
                  <c:v>588.41854299999989</c:v>
                </c:pt>
                <c:pt idx="60">
                  <c:v>686.156023</c:v>
                </c:pt>
                <c:pt idx="61">
                  <c:v>791.00906400000008</c:v>
                </c:pt>
                <c:pt idx="62">
                  <c:v>736.98465400000009</c:v>
                </c:pt>
                <c:pt idx="63">
                  <c:v>782.74488699999995</c:v>
                </c:pt>
                <c:pt idx="64">
                  <c:v>875.92838800000004</c:v>
                </c:pt>
                <c:pt idx="65">
                  <c:v>990.7754910000001</c:v>
                </c:pt>
                <c:pt idx="66">
                  <c:v>989.22101100000009</c:v>
                </c:pt>
                <c:pt idx="67">
                  <c:v>957.71844099999998</c:v>
                </c:pt>
                <c:pt idx="68">
                  <c:v>1034.811138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4-4093-A3C3-036E745A7624}"/>
            </c:ext>
          </c:extLst>
        </c:ser>
        <c:ser>
          <c:idx val="9"/>
          <c:order val="6"/>
          <c:tx>
            <c:strRef>
              <c:f>DiaDat_3_4!$J$9</c:f>
              <c:strCache>
                <c:ptCount val="1"/>
                <c:pt idx="0">
                  <c:v>Sonstige Biogene Brennstroffe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DiaDat_3_4!$J$42:$J$110</c:f>
              <c:numCache>
                <c:formatCode>#,##0</c:formatCode>
                <c:ptCount val="69"/>
                <c:pt idx="51">
                  <c:v>1127.3</c:v>
                </c:pt>
                <c:pt idx="52">
                  <c:v>1145.6790000000001</c:v>
                </c:pt>
                <c:pt idx="53">
                  <c:v>1178.5640000000001</c:v>
                </c:pt>
                <c:pt idx="54">
                  <c:v>1216.7460000000001</c:v>
                </c:pt>
                <c:pt idx="55">
                  <c:v>1205.665</c:v>
                </c:pt>
                <c:pt idx="56">
                  <c:v>1242.3302039999999</c:v>
                </c:pt>
                <c:pt idx="57">
                  <c:v>1203.0392649999999</c:v>
                </c:pt>
                <c:pt idx="58">
                  <c:v>1177.391294</c:v>
                </c:pt>
                <c:pt idx="59">
                  <c:v>1280.9597150000002</c:v>
                </c:pt>
                <c:pt idx="60">
                  <c:v>1361.170541</c:v>
                </c:pt>
                <c:pt idx="61">
                  <c:v>1394.7336210000001</c:v>
                </c:pt>
                <c:pt idx="62">
                  <c:v>1393.986089</c:v>
                </c:pt>
                <c:pt idx="63">
                  <c:v>1251.895213</c:v>
                </c:pt>
                <c:pt idx="64">
                  <c:v>1148.8172199999999</c:v>
                </c:pt>
                <c:pt idx="65">
                  <c:v>1388.2385330000002</c:v>
                </c:pt>
                <c:pt idx="66">
                  <c:v>1366.163828</c:v>
                </c:pt>
                <c:pt idx="67">
                  <c:v>1406.813463</c:v>
                </c:pt>
                <c:pt idx="68">
                  <c:v>1433.8960480000001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4-4093-A3C3-036E745A7624}"/>
            </c:ext>
          </c:extLst>
        </c:ser>
        <c:ser>
          <c:idx val="7"/>
          <c:order val="7"/>
          <c:tx>
            <c:strRef>
              <c:f>DiaDat_3_4!$I$9</c:f>
              <c:strCache>
                <c:ptCount val="1"/>
                <c:pt idx="0">
                  <c:v>Biogene Brennstoffe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DiaDat_3_4!$I$42:$I$110</c:f>
              <c:numCache>
                <c:formatCode>#,##0</c:formatCode>
                <c:ptCount val="69"/>
                <c:pt idx="51">
                  <c:v>387.58788800000002</c:v>
                </c:pt>
                <c:pt idx="52">
                  <c:v>595.26350600000001</c:v>
                </c:pt>
                <c:pt idx="53">
                  <c:v>1009.681032</c:v>
                </c:pt>
                <c:pt idx="54">
                  <c:v>1462.8927860000001</c:v>
                </c:pt>
                <c:pt idx="55">
                  <c:v>2404.8896640000003</c:v>
                </c:pt>
                <c:pt idx="56">
                  <c:v>2905.3550090000003</c:v>
                </c:pt>
                <c:pt idx="57">
                  <c:v>3128.8515899999998</c:v>
                </c:pt>
                <c:pt idx="58">
                  <c:v>3151.9359850000001</c:v>
                </c:pt>
                <c:pt idx="59">
                  <c:v>3236.4605409999999</c:v>
                </c:pt>
                <c:pt idx="60">
                  <c:v>3194.5793900000003</c:v>
                </c:pt>
                <c:pt idx="61">
                  <c:v>3254.4955279999995</c:v>
                </c:pt>
                <c:pt idx="62">
                  <c:v>3230.1945539999997</c:v>
                </c:pt>
                <c:pt idx="63">
                  <c:v>3034.8049240000005</c:v>
                </c:pt>
                <c:pt idx="64">
                  <c:v>3137.9973850000001</c:v>
                </c:pt>
                <c:pt idx="65">
                  <c:v>3178.0200450000002</c:v>
                </c:pt>
                <c:pt idx="66">
                  <c:v>3153.7327420000001</c:v>
                </c:pt>
                <c:pt idx="67">
                  <c:v>3208.7845849999994</c:v>
                </c:pt>
                <c:pt idx="68">
                  <c:v>3001.3131080000003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F4-4093-A3C3-036E745A7624}"/>
            </c:ext>
          </c:extLst>
        </c:ser>
        <c:ser>
          <c:idx val="0"/>
          <c:order val="8"/>
          <c:tx>
            <c:strRef>
              <c:f>DiaDat_3_4!$L$9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val>
            <c:numRef>
              <c:f>DiaDat_3_4!$L$42:$L$110</c:f>
              <c:numCache>
                <c:formatCode>#,##0</c:formatCode>
                <c:ptCount val="69"/>
                <c:pt idx="47">
                  <c:v>38.295000000000002</c:v>
                </c:pt>
                <c:pt idx="48">
                  <c:v>45.852000000000004</c:v>
                </c:pt>
                <c:pt idx="49">
                  <c:v>67.466000000000008</c:v>
                </c:pt>
                <c:pt idx="50">
                  <c:v>106.074</c:v>
                </c:pt>
                <c:pt idx="51">
                  <c:v>202.90523999999991</c:v>
                </c:pt>
                <c:pt idx="52">
                  <c:v>365.81869199999994</c:v>
                </c:pt>
                <c:pt idx="53">
                  <c:v>924.00429700000007</c:v>
                </c:pt>
                <c:pt idx="54">
                  <c:v>1331.440773</c:v>
                </c:pt>
                <c:pt idx="55">
                  <c:v>1751.6118640000002</c:v>
                </c:pt>
                <c:pt idx="56">
                  <c:v>2035.8029490000001</c:v>
                </c:pt>
                <c:pt idx="57">
                  <c:v>2010.7822169999999</c:v>
                </c:pt>
                <c:pt idx="58">
                  <c:v>1953.6234480000001</c:v>
                </c:pt>
                <c:pt idx="59">
                  <c:v>2063.3634769999999</c:v>
                </c:pt>
                <c:pt idx="60">
                  <c:v>1934.3610930000002</c:v>
                </c:pt>
                <c:pt idx="61">
                  <c:v>2460.5864280000001</c:v>
                </c:pt>
                <c:pt idx="62">
                  <c:v>3151.250931</c:v>
                </c:pt>
                <c:pt idx="63">
                  <c:v>3844.8550070000001</c:v>
                </c:pt>
                <c:pt idx="64">
                  <c:v>4835.731006</c:v>
                </c:pt>
                <c:pt idx="65">
                  <c:v>5231.1306119999999</c:v>
                </c:pt>
                <c:pt idx="66">
                  <c:v>6569.0957990000006</c:v>
                </c:pt>
                <c:pt idx="67">
                  <c:v>6028.8884620000008</c:v>
                </c:pt>
                <c:pt idx="68">
                  <c:v>7419.8518629999999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F4-4093-A3C3-036E745A7624}"/>
            </c:ext>
          </c:extLst>
        </c:ser>
        <c:ser>
          <c:idx val="11"/>
          <c:order val="9"/>
          <c:tx>
            <c:strRef>
              <c:f>DiaDat_3_4!$M$9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DiaDat_3_4!$M$42:$M$110</c:f>
              <c:numCache>
                <c:formatCode>#,##0</c:formatCode>
                <c:ptCount val="69"/>
                <c:pt idx="51">
                  <c:v>3.2640239999999991</c:v>
                </c:pt>
                <c:pt idx="52">
                  <c:v>10.55475</c:v>
                </c:pt>
                <c:pt idx="53">
                  <c:v>12.80395</c:v>
                </c:pt>
                <c:pt idx="54">
                  <c:v>12.947851</c:v>
                </c:pt>
                <c:pt idx="55">
                  <c:v>11.545279000000001</c:v>
                </c:pt>
                <c:pt idx="56">
                  <c:v>20.630459999999999</c:v>
                </c:pt>
                <c:pt idx="57">
                  <c:v>18.784040000000001</c:v>
                </c:pt>
                <c:pt idx="58">
                  <c:v>24.040952000000001</c:v>
                </c:pt>
                <c:pt idx="59">
                  <c:v>30.933555000000002</c:v>
                </c:pt>
                <c:pt idx="60">
                  <c:v>49.174466000000002</c:v>
                </c:pt>
                <c:pt idx="61">
                  <c:v>124.370144</c:v>
                </c:pt>
                <c:pt idx="62">
                  <c:v>306.33682299999998</c:v>
                </c:pt>
                <c:pt idx="63">
                  <c:v>480.40537499999999</c:v>
                </c:pt>
                <c:pt idx="64">
                  <c:v>584.97281799999996</c:v>
                </c:pt>
                <c:pt idx="65">
                  <c:v>668.93594200000007</c:v>
                </c:pt>
                <c:pt idx="66">
                  <c:v>767.38409499999989</c:v>
                </c:pt>
                <c:pt idx="67">
                  <c:v>821.72971299999983</c:v>
                </c:pt>
                <c:pt idx="68">
                  <c:v>912.118875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F4-4093-A3C3-036E745A7624}"/>
            </c:ext>
          </c:extLst>
        </c:ser>
        <c:ser>
          <c:idx val="3"/>
          <c:order val="10"/>
          <c:tx>
            <c:strRef>
              <c:f>DiaDat_3_4!$N$9</c:f>
              <c:strCache>
                <c:ptCount val="1"/>
                <c:pt idx="0">
                  <c:v>Geothermie</c:v>
                </c:pt>
              </c:strCache>
            </c:strRef>
          </c:tx>
          <c:spPr>
            <a:ln w="25400">
              <a:noFill/>
            </a:ln>
          </c:spPr>
          <c:val>
            <c:numRef>
              <c:f>DiaDat_3_4!$N$42:$N$110</c:f>
              <c:numCache>
                <c:formatCode>#,##0</c:formatCode>
                <c:ptCount val="69"/>
                <c:pt idx="51">
                  <c:v>2.9647199999999989</c:v>
                </c:pt>
                <c:pt idx="52">
                  <c:v>2.9704479999999989</c:v>
                </c:pt>
                <c:pt idx="53">
                  <c:v>2.4688440000000003</c:v>
                </c:pt>
                <c:pt idx="54">
                  <c:v>2.3019229999999991</c:v>
                </c:pt>
                <c:pt idx="55">
                  <c:v>3.0605300000000004</c:v>
                </c:pt>
                <c:pt idx="56">
                  <c:v>2.4102550000000003</c:v>
                </c:pt>
                <c:pt idx="57">
                  <c:v>1.6158380000000001</c:v>
                </c:pt>
                <c:pt idx="58">
                  <c:v>1.5108900000000001</c:v>
                </c:pt>
                <c:pt idx="59">
                  <c:v>1.3975429999999993</c:v>
                </c:pt>
                <c:pt idx="60">
                  <c:v>1.052511999999999</c:v>
                </c:pt>
                <c:pt idx="61">
                  <c:v>0.67734000000000005</c:v>
                </c:pt>
                <c:pt idx="62">
                  <c:v>0.305788</c:v>
                </c:pt>
                <c:pt idx="63">
                  <c:v>0.38445800000000002</c:v>
                </c:pt>
                <c:pt idx="64">
                  <c:v>6.1311000000000004E-2</c:v>
                </c:pt>
                <c:pt idx="65">
                  <c:v>2.087399999999999E-2</c:v>
                </c:pt>
                <c:pt idx="66">
                  <c:v>7.565100000000001E-2</c:v>
                </c:pt>
                <c:pt idx="67">
                  <c:v>0.23463100000000001</c:v>
                </c:pt>
                <c:pt idx="68">
                  <c:v>0.19977400000000001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F4-4093-A3C3-036E745A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4544"/>
        <c:axId val="208126336"/>
      </c:areaChart>
      <c:catAx>
        <c:axId val="20812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126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ctr" anchorCtr="0"/>
              <a:lstStyle/>
              <a:p>
                <a:pPr>
                  <a:defRPr/>
                </a:pPr>
                <a:r>
                  <a:rPr lang="de-AT"/>
                  <a:t>%</a:t>
                </a:r>
              </a:p>
            </c:rich>
          </c:tx>
          <c:layout>
            <c:manualLayout>
              <c:xMode val="edge"/>
              <c:yMode val="edge"/>
              <c:x val="4.264535380489793E-2"/>
              <c:y val="0.490618692906301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12454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85438548061292"/>
          <c:y val="0.85835326139788082"/>
          <c:w val="0.79815139895834175"/>
          <c:h val="0.14164673860211915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Gesamte Versorgung in</a:t>
            </a:r>
            <a:r>
              <a:rPr lang="de-AT" b="1" baseline="0">
                <a:latin typeface="Arial" panose="020B0604020202020204" pitchFamily="34" charset="0"/>
                <a:cs typeface="Arial" panose="020B0604020202020204" pitchFamily="34" charset="0"/>
              </a:rPr>
              <a:t> Österreich</a:t>
            </a:r>
            <a:endParaRPr lang="de-AT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de-AT" b="1"/>
              <a:t>Physikalische Stromimporte</a:t>
            </a:r>
            <a:r>
              <a:rPr lang="de-AT" b="1" baseline="0"/>
              <a:t> und Stromexporte</a:t>
            </a:r>
            <a:endParaRPr lang="de-AT" b="1"/>
          </a:p>
          <a:p>
            <a:pPr>
              <a:defRPr/>
            </a:pPr>
            <a:r>
              <a:rPr lang="de-AT" b="1"/>
              <a:t>(Datenstand:</a:t>
            </a:r>
            <a:r>
              <a:rPr lang="de-AT" b="1" baseline="0"/>
              <a:t> Juli 2019)</a:t>
            </a:r>
            <a:endParaRPr lang="de-AT" b="1"/>
          </a:p>
        </c:rich>
      </c:tx>
      <c:layout>
        <c:manualLayout>
          <c:xMode val="edge"/>
          <c:yMode val="edge"/>
          <c:x val="0.3071106261967671"/>
          <c:y val="6.8751102468466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6609879107349"/>
          <c:y val="0.24471857684456111"/>
          <c:w val="0.76920685832467917"/>
          <c:h val="0.53232128812181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DiaDat_5_6!$B$9</c:f>
              <c:strCache>
                <c:ptCount val="1"/>
                <c:pt idx="0">
                  <c:v>physikalische Stromimporte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DiaDat_5_6!$B$11:$B$85</c:f>
              <c:numCache>
                <c:formatCode>#,##0</c:formatCode>
                <c:ptCount val="75"/>
                <c:pt idx="0">
                  <c:v>190</c:v>
                </c:pt>
                <c:pt idx="1">
                  <c:v>19</c:v>
                </c:pt>
                <c:pt idx="2">
                  <c:v>80</c:v>
                </c:pt>
                <c:pt idx="3">
                  <c:v>152</c:v>
                </c:pt>
                <c:pt idx="4">
                  <c:v>145</c:v>
                </c:pt>
                <c:pt idx="5">
                  <c:v>29</c:v>
                </c:pt>
                <c:pt idx="6">
                  <c:v>44.966999999999999</c:v>
                </c:pt>
                <c:pt idx="7">
                  <c:v>84.820999999999998</c:v>
                </c:pt>
                <c:pt idx="8">
                  <c:v>206.072</c:v>
                </c:pt>
                <c:pt idx="9">
                  <c:v>271.65100000000001</c:v>
                </c:pt>
                <c:pt idx="10">
                  <c:v>445.71600000000001</c:v>
                </c:pt>
                <c:pt idx="11">
                  <c:v>499.30899999999997</c:v>
                </c:pt>
                <c:pt idx="12">
                  <c:v>658.84400000000005</c:v>
                </c:pt>
                <c:pt idx="13">
                  <c:v>693.25800000000004</c:v>
                </c:pt>
                <c:pt idx="14">
                  <c:v>545.39499999999998</c:v>
                </c:pt>
                <c:pt idx="15">
                  <c:v>640.81400000000008</c:v>
                </c:pt>
                <c:pt idx="16">
                  <c:v>688.33300000000008</c:v>
                </c:pt>
                <c:pt idx="17">
                  <c:v>718.00600000000009</c:v>
                </c:pt>
                <c:pt idx="18">
                  <c:v>972.35</c:v>
                </c:pt>
                <c:pt idx="19">
                  <c:v>993.52599999999995</c:v>
                </c:pt>
                <c:pt idx="20">
                  <c:v>912.76</c:v>
                </c:pt>
                <c:pt idx="21">
                  <c:v>798.18400000000008</c:v>
                </c:pt>
                <c:pt idx="22">
                  <c:v>858.49400000000003</c:v>
                </c:pt>
                <c:pt idx="23">
                  <c:v>1017.9530000000001</c:v>
                </c:pt>
                <c:pt idx="24">
                  <c:v>1583.5509999999999</c:v>
                </c:pt>
                <c:pt idx="25">
                  <c:v>1371.5830000000001</c:v>
                </c:pt>
                <c:pt idx="26">
                  <c:v>2169.5810000000001</c:v>
                </c:pt>
                <c:pt idx="27">
                  <c:v>3005.7959999999998</c:v>
                </c:pt>
                <c:pt idx="28">
                  <c:v>3260.8670000000002</c:v>
                </c:pt>
                <c:pt idx="29">
                  <c:v>3170.893</c:v>
                </c:pt>
                <c:pt idx="30">
                  <c:v>2419.5620000000004</c:v>
                </c:pt>
                <c:pt idx="31">
                  <c:v>3166.3869999999997</c:v>
                </c:pt>
                <c:pt idx="32">
                  <c:v>2409.3430000000003</c:v>
                </c:pt>
                <c:pt idx="33">
                  <c:v>2941.098</c:v>
                </c:pt>
                <c:pt idx="34">
                  <c:v>2853.9879999999998</c:v>
                </c:pt>
                <c:pt idx="35">
                  <c:v>3164.67</c:v>
                </c:pt>
                <c:pt idx="36">
                  <c:v>2861.4140000000002</c:v>
                </c:pt>
                <c:pt idx="37">
                  <c:v>3124.7</c:v>
                </c:pt>
                <c:pt idx="38">
                  <c:v>4396.1019999999999</c:v>
                </c:pt>
                <c:pt idx="39">
                  <c:v>5400.63</c:v>
                </c:pt>
                <c:pt idx="40">
                  <c:v>6050.7739999999994</c:v>
                </c:pt>
                <c:pt idx="41">
                  <c:v>5961.5390000000007</c:v>
                </c:pt>
                <c:pt idx="42">
                  <c:v>3996.5990000000002</c:v>
                </c:pt>
                <c:pt idx="43">
                  <c:v>5572.3810000000003</c:v>
                </c:pt>
                <c:pt idx="44">
                  <c:v>5912.7619999999997</c:v>
                </c:pt>
                <c:pt idx="45">
                  <c:v>6838.8700000000008</c:v>
                </c:pt>
                <c:pt idx="46">
                  <c:v>8503.0040000000008</c:v>
                </c:pt>
                <c:pt idx="47">
                  <c:v>9175.0169999999998</c:v>
                </c:pt>
                <c:pt idx="48">
                  <c:v>8071.9980000000005</c:v>
                </c:pt>
                <c:pt idx="49">
                  <c:v>8218.523000000001</c:v>
                </c:pt>
                <c:pt idx="50">
                  <c:v>7287.174</c:v>
                </c:pt>
                <c:pt idx="51">
                  <c:v>9428.44</c:v>
                </c:pt>
                <c:pt idx="52">
                  <c:v>9007.4160000000011</c:v>
                </c:pt>
                <c:pt idx="53">
                  <c:v>10304.056</c:v>
                </c:pt>
                <c:pt idx="54">
                  <c:v>11608.077000000001</c:v>
                </c:pt>
                <c:pt idx="55">
                  <c:v>13920.031811000001</c:v>
                </c:pt>
                <c:pt idx="56">
                  <c:v>14466.304044</c:v>
                </c:pt>
                <c:pt idx="57">
                  <c:v>15712.514979000003</c:v>
                </c:pt>
                <c:pt idx="58">
                  <c:v>19001.554117</c:v>
                </c:pt>
                <c:pt idx="59">
                  <c:v>16628.570049000002</c:v>
                </c:pt>
                <c:pt idx="60">
                  <c:v>20355.431255999985</c:v>
                </c:pt>
                <c:pt idx="61">
                  <c:v>20924.826453000001</c:v>
                </c:pt>
                <c:pt idx="62">
                  <c:v>21783.088414000002</c:v>
                </c:pt>
                <c:pt idx="63">
                  <c:v>19795.313811</c:v>
                </c:pt>
                <c:pt idx="64">
                  <c:v>19542.063735000003</c:v>
                </c:pt>
                <c:pt idx="65">
                  <c:v>19908.696527</c:v>
                </c:pt>
                <c:pt idx="66">
                  <c:v>24976.711027000005</c:v>
                </c:pt>
                <c:pt idx="67">
                  <c:v>23429.714788999998</c:v>
                </c:pt>
                <c:pt idx="68">
                  <c:v>24959.570302</c:v>
                </c:pt>
                <c:pt idx="69">
                  <c:v>26711.722564000003</c:v>
                </c:pt>
                <c:pt idx="70">
                  <c:v>29389.162953999999</c:v>
                </c:pt>
                <c:pt idx="71">
                  <c:v>26366.159611000003</c:v>
                </c:pt>
                <c:pt idx="72">
                  <c:v>29362.426657000004</c:v>
                </c:pt>
                <c:pt idx="73">
                  <c:v>28076.136247000002</c:v>
                </c:pt>
                <c:pt idx="74">
                  <c:v>26046.847099999999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327-8EC0-2A5D9844859D}"/>
            </c:ext>
          </c:extLst>
        </c:ser>
        <c:ser>
          <c:idx val="1"/>
          <c:order val="1"/>
          <c:tx>
            <c:strRef>
              <c:f>DiaDat_5_6!$C$9</c:f>
              <c:strCache>
                <c:ptCount val="1"/>
                <c:pt idx="0">
                  <c:v>physikalische Stromexporte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DiaDat_5_6!$C$11:$C$85</c:f>
              <c:numCache>
                <c:formatCode>#,##0</c:formatCode>
                <c:ptCount val="75"/>
                <c:pt idx="0">
                  <c:v>578</c:v>
                </c:pt>
                <c:pt idx="1">
                  <c:v>763</c:v>
                </c:pt>
                <c:pt idx="2">
                  <c:v>644</c:v>
                </c:pt>
                <c:pt idx="3">
                  <c:v>951</c:v>
                </c:pt>
                <c:pt idx="4">
                  <c:v>577</c:v>
                </c:pt>
                <c:pt idx="5">
                  <c:v>720</c:v>
                </c:pt>
                <c:pt idx="6">
                  <c:v>849.17200000000003</c:v>
                </c:pt>
                <c:pt idx="7">
                  <c:v>1060.1659999999999</c:v>
                </c:pt>
                <c:pt idx="8">
                  <c:v>1295.952</c:v>
                </c:pt>
                <c:pt idx="9">
                  <c:v>1491.8160000000003</c:v>
                </c:pt>
                <c:pt idx="10">
                  <c:v>1497.7460000000001</c:v>
                </c:pt>
                <c:pt idx="11">
                  <c:v>1713.5450000000001</c:v>
                </c:pt>
                <c:pt idx="12">
                  <c:v>1899.8820000000001</c:v>
                </c:pt>
                <c:pt idx="13">
                  <c:v>2057.096</c:v>
                </c:pt>
                <c:pt idx="14">
                  <c:v>2477.8890000000001</c:v>
                </c:pt>
                <c:pt idx="15">
                  <c:v>2544.0590000000002</c:v>
                </c:pt>
                <c:pt idx="16">
                  <c:v>2636.6969999999997</c:v>
                </c:pt>
                <c:pt idx="17">
                  <c:v>2817.1329999999998</c:v>
                </c:pt>
                <c:pt idx="18">
                  <c:v>2664.8799999999997</c:v>
                </c:pt>
                <c:pt idx="19">
                  <c:v>3701.1979999999999</c:v>
                </c:pt>
                <c:pt idx="20">
                  <c:v>4782.7809999999999</c:v>
                </c:pt>
                <c:pt idx="21">
                  <c:v>5585.3090000000002</c:v>
                </c:pt>
                <c:pt idx="22">
                  <c:v>5548.4840000000004</c:v>
                </c:pt>
                <c:pt idx="23">
                  <c:v>5515.7240000000011</c:v>
                </c:pt>
                <c:pt idx="24">
                  <c:v>5048.713999999999</c:v>
                </c:pt>
                <c:pt idx="25">
                  <c:v>6785.6239999999998</c:v>
                </c:pt>
                <c:pt idx="26">
                  <c:v>4770.8600000000006</c:v>
                </c:pt>
                <c:pt idx="27">
                  <c:v>4523.8639999999996</c:v>
                </c:pt>
                <c:pt idx="28">
                  <c:v>4808.1970000000001</c:v>
                </c:pt>
                <c:pt idx="29">
                  <c:v>6129.2610000000004</c:v>
                </c:pt>
                <c:pt idx="30">
                  <c:v>6962.0370000000003</c:v>
                </c:pt>
                <c:pt idx="31">
                  <c:v>5354.5209999999997</c:v>
                </c:pt>
                <c:pt idx="32">
                  <c:v>6349.6020000000017</c:v>
                </c:pt>
                <c:pt idx="33">
                  <c:v>5702.6159999999991</c:v>
                </c:pt>
                <c:pt idx="34">
                  <c:v>6689.3230000000003</c:v>
                </c:pt>
                <c:pt idx="35">
                  <c:v>7136.0030000000006</c:v>
                </c:pt>
                <c:pt idx="36">
                  <c:v>7440.5579999999991</c:v>
                </c:pt>
                <c:pt idx="37">
                  <c:v>7463.8720000000012</c:v>
                </c:pt>
                <c:pt idx="38">
                  <c:v>7893.0390000000007</c:v>
                </c:pt>
                <c:pt idx="39">
                  <c:v>6725.0650000000005</c:v>
                </c:pt>
                <c:pt idx="40">
                  <c:v>7770.0589999999993</c:v>
                </c:pt>
                <c:pt idx="41">
                  <c:v>7425.607</c:v>
                </c:pt>
                <c:pt idx="42">
                  <c:v>9606.2469999999994</c:v>
                </c:pt>
                <c:pt idx="43">
                  <c:v>8283.367000000002</c:v>
                </c:pt>
                <c:pt idx="44">
                  <c:v>8244.8830000000016</c:v>
                </c:pt>
                <c:pt idx="45">
                  <c:v>7297.5380000000005</c:v>
                </c:pt>
                <c:pt idx="46">
                  <c:v>7737.598</c:v>
                </c:pt>
                <c:pt idx="47">
                  <c:v>8620.6759999999995</c:v>
                </c:pt>
                <c:pt idx="48">
                  <c:v>8804.5260000000017</c:v>
                </c:pt>
                <c:pt idx="49">
                  <c:v>9042.3889999999992</c:v>
                </c:pt>
                <c:pt idx="50">
                  <c:v>9757.0070000000014</c:v>
                </c:pt>
                <c:pt idx="51">
                  <c:v>8476.3209999999999</c:v>
                </c:pt>
                <c:pt idx="52">
                  <c:v>9774.7439999999988</c:v>
                </c:pt>
                <c:pt idx="53">
                  <c:v>10467.217000000001</c:v>
                </c:pt>
                <c:pt idx="54">
                  <c:v>13506.857</c:v>
                </c:pt>
                <c:pt idx="55">
                  <c:v>15216.127165000002</c:v>
                </c:pt>
                <c:pt idx="56">
                  <c:v>14378.019183000004</c:v>
                </c:pt>
                <c:pt idx="57">
                  <c:v>14586.060551</c:v>
                </c:pt>
                <c:pt idx="58">
                  <c:v>13388.952240000001</c:v>
                </c:pt>
                <c:pt idx="59">
                  <c:v>13548.269555000003</c:v>
                </c:pt>
                <c:pt idx="60">
                  <c:v>17732.013319000002</c:v>
                </c:pt>
                <c:pt idx="61">
                  <c:v>14580.402606999998</c:v>
                </c:pt>
                <c:pt idx="62">
                  <c:v>15766.691451000001</c:v>
                </c:pt>
                <c:pt idx="63">
                  <c:v>14933.579413999998</c:v>
                </c:pt>
                <c:pt idx="64">
                  <c:v>18761.878348999999</c:v>
                </c:pt>
                <c:pt idx="65">
                  <c:v>17472.073922000003</c:v>
                </c:pt>
                <c:pt idx="66">
                  <c:v>16777.350907</c:v>
                </c:pt>
                <c:pt idx="67">
                  <c:v>20626.749448999999</c:v>
                </c:pt>
                <c:pt idx="68">
                  <c:v>17689.115723999999</c:v>
                </c:pt>
                <c:pt idx="69">
                  <c:v>17436.997939000001</c:v>
                </c:pt>
                <c:pt idx="70">
                  <c:v>19327.647195999998</c:v>
                </c:pt>
                <c:pt idx="71">
                  <c:v>19206.889295999998</c:v>
                </c:pt>
                <c:pt idx="72">
                  <c:v>22816.512177000001</c:v>
                </c:pt>
                <c:pt idx="73">
                  <c:v>19129.330592999999</c:v>
                </c:pt>
                <c:pt idx="74">
                  <c:v>22918.264192999999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4327-8EC0-2A5D9844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050624"/>
        <c:axId val="209052416"/>
      </c:barChart>
      <c:catAx>
        <c:axId val="209050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052416"/>
        <c:crosses val="autoZero"/>
        <c:auto val="1"/>
        <c:lblAlgn val="ctr"/>
        <c:lblOffset val="0"/>
        <c:tickLblSkip val="5"/>
        <c:tickMarkSkip val="5"/>
        <c:noMultiLvlLbl val="0"/>
      </c:catAx>
      <c:valAx>
        <c:axId val="20905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de-AT"/>
                  <a:t>GWh</a:t>
                </a:r>
              </a:p>
            </c:rich>
          </c:tx>
          <c:layout>
            <c:manualLayout>
              <c:xMode val="edge"/>
              <c:yMode val="edge"/>
              <c:x val="3.1515605624422162E-2"/>
              <c:y val="0.477567449817760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050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5671526034203"/>
          <c:y val="0.83725376433209009"/>
          <c:w val="0.37682669228390248"/>
          <c:h val="4.0336205866340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Physikalischer Stromaustausch mit dem Ausland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29820689776048442"/>
          <c:y val="8.4945434452272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1545445383601"/>
          <c:y val="0.25417888420513091"/>
          <c:w val="0.72721587597877491"/>
          <c:h val="0.5012700937635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DiaDat_5_6!$E$9</c:f>
              <c:strCache>
                <c:ptCount val="1"/>
                <c:pt idx="0">
                  <c:v>physikalisches Austauschvolumen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DiaDat_5_6!$E$11:$E$85</c:f>
              <c:numCache>
                <c:formatCode>#,##0</c:formatCode>
                <c:ptCount val="75"/>
                <c:pt idx="0">
                  <c:v>768</c:v>
                </c:pt>
                <c:pt idx="1">
                  <c:v>782</c:v>
                </c:pt>
                <c:pt idx="2">
                  <c:v>724</c:v>
                </c:pt>
                <c:pt idx="3">
                  <c:v>1103</c:v>
                </c:pt>
                <c:pt idx="4">
                  <c:v>722</c:v>
                </c:pt>
                <c:pt idx="5">
                  <c:v>749</c:v>
                </c:pt>
                <c:pt idx="6">
                  <c:v>894.13900000000012</c:v>
                </c:pt>
                <c:pt idx="7">
                  <c:v>1144.9870000000001</c:v>
                </c:pt>
                <c:pt idx="8">
                  <c:v>1502.0240000000001</c:v>
                </c:pt>
                <c:pt idx="9">
                  <c:v>1763.4670000000001</c:v>
                </c:pt>
                <c:pt idx="10">
                  <c:v>1943.462</c:v>
                </c:pt>
                <c:pt idx="11">
                  <c:v>2212.8539999999998</c:v>
                </c:pt>
                <c:pt idx="12">
                  <c:v>2558.7259999999997</c:v>
                </c:pt>
                <c:pt idx="13">
                  <c:v>2750.3539999999998</c:v>
                </c:pt>
                <c:pt idx="14">
                  <c:v>3023.2840000000006</c:v>
                </c:pt>
                <c:pt idx="15">
                  <c:v>3184.873</c:v>
                </c:pt>
                <c:pt idx="16">
                  <c:v>3325.03</c:v>
                </c:pt>
                <c:pt idx="17">
                  <c:v>3535.1389999999997</c:v>
                </c:pt>
                <c:pt idx="18">
                  <c:v>3637.23</c:v>
                </c:pt>
                <c:pt idx="19">
                  <c:v>4694.7240000000002</c:v>
                </c:pt>
                <c:pt idx="20">
                  <c:v>5695.5409999999993</c:v>
                </c:pt>
                <c:pt idx="21">
                  <c:v>6383.4929999999995</c:v>
                </c:pt>
                <c:pt idx="22">
                  <c:v>6406.978000000001</c:v>
                </c:pt>
                <c:pt idx="23">
                  <c:v>6533.6770000000006</c:v>
                </c:pt>
                <c:pt idx="24">
                  <c:v>6632.2650000000003</c:v>
                </c:pt>
                <c:pt idx="25">
                  <c:v>8157.2070000000003</c:v>
                </c:pt>
                <c:pt idx="26">
                  <c:v>6940.4410000000007</c:v>
                </c:pt>
                <c:pt idx="27">
                  <c:v>7529.66</c:v>
                </c:pt>
                <c:pt idx="28">
                  <c:v>8069.0640000000012</c:v>
                </c:pt>
                <c:pt idx="29">
                  <c:v>9300.1540000000005</c:v>
                </c:pt>
                <c:pt idx="30">
                  <c:v>9381.5990000000002</c:v>
                </c:pt>
                <c:pt idx="31">
                  <c:v>8520.9079999999994</c:v>
                </c:pt>
                <c:pt idx="32">
                  <c:v>8758.9449999999997</c:v>
                </c:pt>
                <c:pt idx="33">
                  <c:v>8643.7139999999999</c:v>
                </c:pt>
                <c:pt idx="34">
                  <c:v>9543.3110000000015</c:v>
                </c:pt>
                <c:pt idx="35">
                  <c:v>10300.672999999999</c:v>
                </c:pt>
                <c:pt idx="36">
                  <c:v>10301.972000000002</c:v>
                </c:pt>
                <c:pt idx="37">
                  <c:v>10588.572</c:v>
                </c:pt>
                <c:pt idx="38">
                  <c:v>12289.141</c:v>
                </c:pt>
                <c:pt idx="39">
                  <c:v>12125.695000000002</c:v>
                </c:pt>
                <c:pt idx="40">
                  <c:v>13820.832999999999</c:v>
                </c:pt>
                <c:pt idx="41">
                  <c:v>13387.146000000001</c:v>
                </c:pt>
                <c:pt idx="42">
                  <c:v>13602.845999999998</c:v>
                </c:pt>
                <c:pt idx="43">
                  <c:v>13855.748</c:v>
                </c:pt>
                <c:pt idx="44">
                  <c:v>14157.644999999999</c:v>
                </c:pt>
                <c:pt idx="45">
                  <c:v>14136.408000000001</c:v>
                </c:pt>
                <c:pt idx="46">
                  <c:v>16240.602000000003</c:v>
                </c:pt>
                <c:pt idx="47">
                  <c:v>17795.693000000003</c:v>
                </c:pt>
                <c:pt idx="48">
                  <c:v>16876.524000000001</c:v>
                </c:pt>
                <c:pt idx="49">
                  <c:v>17260.912</c:v>
                </c:pt>
                <c:pt idx="50">
                  <c:v>17044.181</c:v>
                </c:pt>
                <c:pt idx="51">
                  <c:v>17904.760999999999</c:v>
                </c:pt>
                <c:pt idx="52">
                  <c:v>18782.16</c:v>
                </c:pt>
                <c:pt idx="53">
                  <c:v>20771.273000000001</c:v>
                </c:pt>
                <c:pt idx="54">
                  <c:v>25114.933999999997</c:v>
                </c:pt>
                <c:pt idx="55">
                  <c:v>29136.158975999999</c:v>
                </c:pt>
                <c:pt idx="56">
                  <c:v>28844.323227000001</c:v>
                </c:pt>
                <c:pt idx="57">
                  <c:v>30298.575530000002</c:v>
                </c:pt>
                <c:pt idx="58">
                  <c:v>32390.506357000002</c:v>
                </c:pt>
                <c:pt idx="59">
                  <c:v>30176.839604000001</c:v>
                </c:pt>
                <c:pt idx="60">
                  <c:v>38087.444574999987</c:v>
                </c:pt>
                <c:pt idx="61">
                  <c:v>35505.229059999998</c:v>
                </c:pt>
                <c:pt idx="62">
                  <c:v>37549.779864999997</c:v>
                </c:pt>
                <c:pt idx="63">
                  <c:v>34728.893225</c:v>
                </c:pt>
                <c:pt idx="64">
                  <c:v>38303.942084000002</c:v>
                </c:pt>
                <c:pt idx="65">
                  <c:v>37380.770448999996</c:v>
                </c:pt>
                <c:pt idx="66">
                  <c:v>41754.061933999998</c:v>
                </c:pt>
                <c:pt idx="67">
                  <c:v>44056.464237999993</c:v>
                </c:pt>
                <c:pt idx="68">
                  <c:v>42648.686025999996</c:v>
                </c:pt>
                <c:pt idx="69">
                  <c:v>44148.720503000004</c:v>
                </c:pt>
                <c:pt idx="70">
                  <c:v>48716.810150000005</c:v>
                </c:pt>
                <c:pt idx="71">
                  <c:v>45573.048907000004</c:v>
                </c:pt>
                <c:pt idx="72">
                  <c:v>52178.938834000008</c:v>
                </c:pt>
                <c:pt idx="73">
                  <c:v>47205.466840000001</c:v>
                </c:pt>
                <c:pt idx="74">
                  <c:v>48965.111292999994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5-4358-B811-36EC7E3D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404672"/>
        <c:axId val="209406208"/>
      </c:barChart>
      <c:lineChart>
        <c:grouping val="standard"/>
        <c:varyColors val="0"/>
        <c:ser>
          <c:idx val="0"/>
          <c:order val="1"/>
          <c:tx>
            <c:strRef>
              <c:f>DiaDat_5_6!$D$9</c:f>
              <c:strCache>
                <c:ptCount val="1"/>
                <c:pt idx="0">
                  <c:v>physikalisches Austauschsaldo</c:v>
                </c:pt>
              </c:strCache>
            </c:strRef>
          </c:tx>
          <c:spPr>
            <a:ln w="38100">
              <a:solidFill>
                <a:srgbClr val="C80000"/>
              </a:solidFill>
              <a:prstDash val="solid"/>
            </a:ln>
          </c:spPr>
          <c:marker>
            <c:symbol val="none"/>
          </c:marker>
          <c:cat>
            <c:numRef>
              <c:f>DiaDat_5_6!$A$11:$A$79</c:f>
              <c:numCache>
                <c:formatCode>General</c:formatCode>
                <c:ptCount val="69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</c:numCache>
            </c:numRef>
          </c:cat>
          <c:val>
            <c:numRef>
              <c:f>DiaDat_5_6!$D$11:$D$85</c:f>
              <c:numCache>
                <c:formatCode>#,##0</c:formatCode>
                <c:ptCount val="75"/>
                <c:pt idx="0">
                  <c:v>-388</c:v>
                </c:pt>
                <c:pt idx="1">
                  <c:v>-744</c:v>
                </c:pt>
                <c:pt idx="2">
                  <c:v>-564</c:v>
                </c:pt>
                <c:pt idx="3">
                  <c:v>-799</c:v>
                </c:pt>
                <c:pt idx="4">
                  <c:v>-432</c:v>
                </c:pt>
                <c:pt idx="5">
                  <c:v>-691</c:v>
                </c:pt>
                <c:pt idx="6">
                  <c:v>-804.20500000000004</c:v>
                </c:pt>
                <c:pt idx="7">
                  <c:v>-975.34500000000003</c:v>
                </c:pt>
                <c:pt idx="8">
                  <c:v>-1089.8800000000001</c:v>
                </c:pt>
                <c:pt idx="9">
                  <c:v>-1220.1650000000002</c:v>
                </c:pt>
                <c:pt idx="10">
                  <c:v>-1052.0300000000002</c:v>
                </c:pt>
                <c:pt idx="11">
                  <c:v>-1214.2359999999999</c:v>
                </c:pt>
                <c:pt idx="12">
                  <c:v>-1241.0380000000002</c:v>
                </c:pt>
                <c:pt idx="13">
                  <c:v>-1363.8379999999997</c:v>
                </c:pt>
                <c:pt idx="14">
                  <c:v>-1932.4939999999999</c:v>
                </c:pt>
                <c:pt idx="15">
                  <c:v>-1903.2450000000001</c:v>
                </c:pt>
                <c:pt idx="16">
                  <c:v>-1948.3640000000003</c:v>
                </c:pt>
                <c:pt idx="17">
                  <c:v>-2099.127</c:v>
                </c:pt>
                <c:pt idx="18">
                  <c:v>-1692.53</c:v>
                </c:pt>
                <c:pt idx="19">
                  <c:v>-2707.6719999999996</c:v>
                </c:pt>
                <c:pt idx="20">
                  <c:v>-3870.0210000000002</c:v>
                </c:pt>
                <c:pt idx="21">
                  <c:v>-4787.125</c:v>
                </c:pt>
                <c:pt idx="22">
                  <c:v>-4689.9900000000007</c:v>
                </c:pt>
                <c:pt idx="23">
                  <c:v>-4497.7709999999997</c:v>
                </c:pt>
                <c:pt idx="24">
                  <c:v>-3465.1629999999991</c:v>
                </c:pt>
                <c:pt idx="25">
                  <c:v>-5414.0410000000011</c:v>
                </c:pt>
                <c:pt idx="26">
                  <c:v>-2601.2790000000009</c:v>
                </c:pt>
                <c:pt idx="27">
                  <c:v>-1518.0679999999998</c:v>
                </c:pt>
                <c:pt idx="28">
                  <c:v>-1547.3299999999995</c:v>
                </c:pt>
                <c:pt idx="29">
                  <c:v>-2958.3680000000008</c:v>
                </c:pt>
                <c:pt idx="30">
                  <c:v>-4542.4749999999995</c:v>
                </c:pt>
                <c:pt idx="31">
                  <c:v>-2188.1340000000009</c:v>
                </c:pt>
                <c:pt idx="32">
                  <c:v>-3940.2590000000009</c:v>
                </c:pt>
                <c:pt idx="33">
                  <c:v>-2761.5179999999996</c:v>
                </c:pt>
                <c:pt idx="34">
                  <c:v>-3835.335</c:v>
                </c:pt>
                <c:pt idx="35">
                  <c:v>-3971.3330000000005</c:v>
                </c:pt>
                <c:pt idx="36">
                  <c:v>-4579.1440000000002</c:v>
                </c:pt>
                <c:pt idx="37">
                  <c:v>-4339.1720000000005</c:v>
                </c:pt>
                <c:pt idx="38">
                  <c:v>-3496.9370000000004</c:v>
                </c:pt>
                <c:pt idx="39">
                  <c:v>-1324.4350000000004</c:v>
                </c:pt>
                <c:pt idx="40">
                  <c:v>-1719.2849999999999</c:v>
                </c:pt>
                <c:pt idx="41">
                  <c:v>-1464.0679999999995</c:v>
                </c:pt>
                <c:pt idx="42">
                  <c:v>-5609.648000000001</c:v>
                </c:pt>
                <c:pt idx="43">
                  <c:v>-2710.9860000000003</c:v>
                </c:pt>
                <c:pt idx="44">
                  <c:v>-2332.1210000000001</c:v>
                </c:pt>
                <c:pt idx="45">
                  <c:v>-458.66799999999967</c:v>
                </c:pt>
                <c:pt idx="46">
                  <c:v>765.4060000000004</c:v>
                </c:pt>
                <c:pt idx="47">
                  <c:v>554.3410000000008</c:v>
                </c:pt>
                <c:pt idx="48">
                  <c:v>-732.52799999999979</c:v>
                </c:pt>
                <c:pt idx="49">
                  <c:v>-823.86599999999999</c:v>
                </c:pt>
                <c:pt idx="50">
                  <c:v>-2469.8330000000005</c:v>
                </c:pt>
                <c:pt idx="51">
                  <c:v>952.11900000000014</c:v>
                </c:pt>
                <c:pt idx="52">
                  <c:v>-767.32799999999997</c:v>
                </c:pt>
                <c:pt idx="53">
                  <c:v>-163.16100000000006</c:v>
                </c:pt>
                <c:pt idx="54">
                  <c:v>-1898.7799999999988</c:v>
                </c:pt>
                <c:pt idx="55">
                  <c:v>-1296.095354</c:v>
                </c:pt>
                <c:pt idx="56">
                  <c:v>88.284861000000092</c:v>
                </c:pt>
                <c:pt idx="57">
                  <c:v>1126.4544279999991</c:v>
                </c:pt>
                <c:pt idx="58">
                  <c:v>5612.6018769999991</c:v>
                </c:pt>
                <c:pt idx="59">
                  <c:v>3080.3004940000001</c:v>
                </c:pt>
                <c:pt idx="60">
                  <c:v>2623.4179369999874</c:v>
                </c:pt>
                <c:pt idx="61">
                  <c:v>6344.4238459999988</c:v>
                </c:pt>
                <c:pt idx="62">
                  <c:v>6016.3969630000001</c:v>
                </c:pt>
                <c:pt idx="63">
                  <c:v>4861.7343970000011</c:v>
                </c:pt>
                <c:pt idx="64">
                  <c:v>780.18538599999829</c:v>
                </c:pt>
                <c:pt idx="65">
                  <c:v>2436.6226049999987</c:v>
                </c:pt>
                <c:pt idx="66">
                  <c:v>8199.3601199999994</c:v>
                </c:pt>
                <c:pt idx="67">
                  <c:v>2802.9653399999952</c:v>
                </c:pt>
                <c:pt idx="68">
                  <c:v>7270.4545780000017</c:v>
                </c:pt>
                <c:pt idx="69">
                  <c:v>9274.7246250000026</c:v>
                </c:pt>
                <c:pt idx="70">
                  <c:v>10061.515758000001</c:v>
                </c:pt>
                <c:pt idx="71">
                  <c:v>7159.2703150000016</c:v>
                </c:pt>
                <c:pt idx="72">
                  <c:v>6545.914480000004</c:v>
                </c:pt>
                <c:pt idx="73">
                  <c:v>8946.805653999998</c:v>
                </c:pt>
                <c:pt idx="74">
                  <c:v>3128.582907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B5-4358-B811-36EC7E3D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2480"/>
        <c:axId val="209414016"/>
      </c:lineChart>
      <c:catAx>
        <c:axId val="209404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4062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0940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de-DE"/>
                  <a:t>GWh</a:t>
                </a:r>
              </a:p>
            </c:rich>
          </c:tx>
          <c:layout>
            <c:manualLayout>
              <c:xMode val="edge"/>
              <c:yMode val="edge"/>
              <c:x val="5.0436028551522877E-2"/>
              <c:y val="0.472287927571806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404672"/>
        <c:crosses val="autoZero"/>
        <c:crossBetween val="between"/>
      </c:valAx>
      <c:catAx>
        <c:axId val="2094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016"/>
        <c:crosses val="autoZero"/>
        <c:auto val="0"/>
        <c:lblAlgn val="ctr"/>
        <c:lblOffset val="100"/>
        <c:noMultiLvlLbl val="0"/>
      </c:catAx>
      <c:valAx>
        <c:axId val="2094140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9412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82639044076084"/>
          <c:y val="0.8178695881638276"/>
          <c:w val="0.70018681971322916"/>
          <c:h val="4.0336205866340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1"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m2"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0.85632</cdr:x>
      <cdr:y>0.91363</cdr:y>
    </cdr:from>
    <cdr:to>
      <cdr:x>0.95159</cdr:x>
      <cdr:y>0.93927</cdr:y>
    </cdr:to>
    <cdr:sp macro="" textlink="">
      <cdr:nvSpPr>
        <cdr:cNvPr id="890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1451" y="6448425"/>
          <a:ext cx="10870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F7EEA7-76BE-49E2-BCA0-8A06BBD0F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0.81008</cdr:x>
      <cdr:y>0.89879</cdr:y>
    </cdr:from>
    <cdr:to>
      <cdr:x>0.92821</cdr:x>
      <cdr:y>0.93117</cdr:y>
    </cdr:to>
    <cdr:sp macro="" textlink="">
      <cdr:nvSpPr>
        <cdr:cNvPr id="1157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3755" y="6343650"/>
          <a:ext cx="13480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0.81752</cdr:x>
      <cdr:y>0.97138</cdr:y>
    </cdr:from>
    <cdr:to>
      <cdr:x>0.92654</cdr:x>
      <cdr:y>1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7600" y="5495925"/>
          <a:ext cx="995856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0.8485</cdr:x>
      <cdr:y>0.945</cdr:y>
    </cdr:from>
    <cdr:to>
      <cdr:x>1</cdr:x>
      <cdr:y>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8489" y="5375505"/>
          <a:ext cx="1366461" cy="291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Quelle: E-Control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73565-C316-45C0-B605-F513F9FA5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0.85977</cdr:x>
      <cdr:y>0.94118</cdr:y>
    </cdr:from>
    <cdr:to>
      <cdr:x>0.97078</cdr:x>
      <cdr:y>0.97436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10750" y="6642865"/>
          <a:ext cx="1266825" cy="234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7243B0-3CBA-43AE-A0DC-92B163E22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0.87229</cdr:x>
      <cdr:y>0.92578</cdr:y>
    </cdr:from>
    <cdr:to>
      <cdr:x>0.97663</cdr:x>
      <cdr:y>0.97031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53624" y="6534150"/>
          <a:ext cx="11906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A5D40B-B5E8-416D-9BF3-30599A854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W22"/>
  <sheetViews>
    <sheetView tabSelected="1" workbookViewId="0">
      <selection activeCell="J14" sqref="J14"/>
    </sheetView>
  </sheetViews>
  <sheetFormatPr baseColWidth="10" defaultRowHeight="12.75" x14ac:dyDescent="0.2"/>
  <cols>
    <col min="2" max="23" width="8" customWidth="1"/>
  </cols>
  <sheetData>
    <row r="1" spans="1:23" s="239" customFormat="1" ht="90" thickBot="1" x14ac:dyDescent="0.25">
      <c r="B1" s="247" t="s">
        <v>8</v>
      </c>
      <c r="C1" s="243" t="s">
        <v>9</v>
      </c>
      <c r="D1" s="267" t="s">
        <v>122</v>
      </c>
      <c r="E1" s="242" t="s">
        <v>123</v>
      </c>
      <c r="F1" s="243" t="s">
        <v>124</v>
      </c>
      <c r="G1" s="267" t="s">
        <v>11</v>
      </c>
      <c r="H1" s="242" t="s">
        <v>84</v>
      </c>
      <c r="I1" s="244" t="s">
        <v>85</v>
      </c>
      <c r="J1" s="243" t="s">
        <v>86</v>
      </c>
      <c r="K1" s="267" t="s">
        <v>125</v>
      </c>
      <c r="L1" s="268" t="s">
        <v>87</v>
      </c>
      <c r="M1" s="267" t="s">
        <v>126</v>
      </c>
      <c r="N1" s="267" t="str">
        <f>Bil!B8</f>
        <v>Brutto-
Strom-
erzeugung</v>
      </c>
      <c r="O1" s="267" t="str">
        <f>Bil!C8</f>
        <v>Physi-
kalische
Importe</v>
      </c>
      <c r="P1" s="269" t="str">
        <f>Bil!D8</f>
        <v>Auf-
bringung=
Ver-
wendung</v>
      </c>
      <c r="Q1" s="242" t="str">
        <f>Bil!E8</f>
        <v>Physi-
kalische
Exporte</v>
      </c>
      <c r="R1" s="266" t="str">
        <f>Bil!F8</f>
        <v>Inland-
strom-
verbrauch</v>
      </c>
      <c r="S1" s="242" t="str">
        <f>Bil!G8</f>
        <v>Verbrauch
für Pump-
speicher</v>
      </c>
      <c r="T1" s="267" t="str">
        <f>Bil!H8</f>
        <v>Inland-
strom-
verbrauch (3)</v>
      </c>
      <c r="U1" s="242" t="str">
        <f>Bil!I8</f>
        <v>KW-
eigen-
bedarf</v>
      </c>
      <c r="V1" s="244" t="str">
        <f>Bil!J8</f>
        <v>Netz-
verluste</v>
      </c>
      <c r="W1" s="267" t="str">
        <f>Bil!K8</f>
        <v>Endver-
brauch
(1)</v>
      </c>
    </row>
    <row r="2" spans="1:23" s="239" customFormat="1" ht="13.5" thickBot="1" x14ac:dyDescent="0.25">
      <c r="A2" s="270" t="s">
        <v>0</v>
      </c>
      <c r="B2" s="250" t="s">
        <v>121</v>
      </c>
      <c r="C2" s="250" t="s">
        <v>121</v>
      </c>
      <c r="D2" s="250" t="s">
        <v>121</v>
      </c>
      <c r="E2" s="250" t="s">
        <v>121</v>
      </c>
      <c r="F2" s="250" t="s">
        <v>121</v>
      </c>
      <c r="G2" s="250" t="s">
        <v>121</v>
      </c>
      <c r="H2" s="250" t="s">
        <v>121</v>
      </c>
      <c r="I2" s="250" t="s">
        <v>121</v>
      </c>
      <c r="J2" s="250" t="s">
        <v>121</v>
      </c>
      <c r="K2" s="250" t="s">
        <v>121</v>
      </c>
      <c r="L2" s="250" t="s">
        <v>121</v>
      </c>
      <c r="M2" s="250" t="s">
        <v>121</v>
      </c>
      <c r="N2" s="250" t="s">
        <v>121</v>
      </c>
      <c r="O2" s="250" t="s">
        <v>121</v>
      </c>
      <c r="P2" s="250" t="s">
        <v>121</v>
      </c>
      <c r="Q2" s="250" t="s">
        <v>121</v>
      </c>
      <c r="R2" s="250" t="s">
        <v>121</v>
      </c>
      <c r="S2" s="250" t="s">
        <v>121</v>
      </c>
      <c r="T2" s="250" t="s">
        <v>121</v>
      </c>
      <c r="U2" s="250" t="s">
        <v>121</v>
      </c>
      <c r="V2" s="250" t="s">
        <v>121</v>
      </c>
      <c r="W2" s="251" t="s">
        <v>121</v>
      </c>
    </row>
    <row r="3" spans="1:23" x14ac:dyDescent="0.2">
      <c r="A3" s="264">
        <f>Bil!A26</f>
        <v>2000</v>
      </c>
      <c r="B3" s="248">
        <f>Erz!D27</f>
        <v>31047.910958</v>
      </c>
      <c r="C3" s="240">
        <f>Erz!G27</f>
        <v>12413.04660799999</v>
      </c>
      <c r="D3" s="254">
        <f>Erz!H27</f>
        <v>43460.957565999997</v>
      </c>
      <c r="E3" s="248">
        <f>Erz!N27</f>
        <v>16198.308618000003</v>
      </c>
      <c r="F3" s="240">
        <f>Erz!S27</f>
        <v>431.04500000000002</v>
      </c>
      <c r="G3" s="254">
        <f>Erz!V27</f>
        <v>18269.660727000002</v>
      </c>
      <c r="H3" s="248">
        <f>Erz!W27</f>
        <v>67.466000000000008</v>
      </c>
      <c r="I3" s="262">
        <v>0</v>
      </c>
      <c r="J3" s="263">
        <v>0</v>
      </c>
      <c r="K3" s="254">
        <f>Erz!Z27</f>
        <v>67.466000000000008</v>
      </c>
      <c r="L3" s="252">
        <f>Erz!AA27</f>
        <v>0</v>
      </c>
      <c r="M3" s="254">
        <f>Erz!AB27</f>
        <v>61798.084292999993</v>
      </c>
      <c r="N3" s="260">
        <f>Bil!B26</f>
        <v>61798.084292999993</v>
      </c>
      <c r="O3" s="241">
        <f>Bil!C26</f>
        <v>13920.031811000001</v>
      </c>
      <c r="P3" s="256">
        <f>Bil!D26</f>
        <v>75718.116103999986</v>
      </c>
      <c r="Q3" s="248">
        <f>Bil!E26</f>
        <v>15216.127164999991</v>
      </c>
      <c r="R3" s="254">
        <f>Bil!F26</f>
        <v>60501.988938999995</v>
      </c>
      <c r="S3" s="248">
        <f>Bil!G26</f>
        <v>1990.3907300000001</v>
      </c>
      <c r="T3" s="258">
        <f>Bil!H26</f>
        <v>58511.598209000003</v>
      </c>
      <c r="U3" s="248">
        <f>Bil!I26</f>
        <v>1566.2529999999999</v>
      </c>
      <c r="V3" s="241">
        <f>Bil!J26</f>
        <v>3194.7137310000003</v>
      </c>
      <c r="W3" s="254">
        <f>Bil!K26</f>
        <v>53750.631478000003</v>
      </c>
    </row>
    <row r="4" spans="1:23" x14ac:dyDescent="0.2">
      <c r="A4" s="264">
        <f>Bil!A27</f>
        <v>2001</v>
      </c>
      <c r="B4" s="248">
        <f>Erz!D28</f>
        <v>29394.966965</v>
      </c>
      <c r="C4" s="240">
        <f>Erz!G28</f>
        <v>12336.365287000001</v>
      </c>
      <c r="D4" s="254">
        <f>Erz!H28</f>
        <v>41731.332251999993</v>
      </c>
      <c r="E4" s="248">
        <f>Erz!N28</f>
        <v>18235.059733000002</v>
      </c>
      <c r="F4" s="240">
        <f>Erz!S28</f>
        <v>437.06299999999999</v>
      </c>
      <c r="G4" s="254">
        <f>Erz!V28</f>
        <v>20415.655524999991</v>
      </c>
      <c r="H4" s="248">
        <f>Erz!W28</f>
        <v>106.074</v>
      </c>
      <c r="I4" s="262">
        <v>0</v>
      </c>
      <c r="J4" s="263">
        <v>0</v>
      </c>
      <c r="K4" s="254">
        <f>Erz!Z28</f>
        <v>106.074</v>
      </c>
      <c r="L4" s="252">
        <f>Erz!AA28</f>
        <v>0</v>
      </c>
      <c r="M4" s="254">
        <f>Erz!AB28</f>
        <v>62253.061777000003</v>
      </c>
      <c r="N4" s="260">
        <f>Bil!B27</f>
        <v>62253.061777000003</v>
      </c>
      <c r="O4" s="241">
        <f>Bil!C27</f>
        <v>14466.304044</v>
      </c>
      <c r="P4" s="256">
        <f>Bil!D27</f>
        <v>76719.365820999999</v>
      </c>
      <c r="Q4" s="248">
        <f>Bil!E27</f>
        <v>14378.019183</v>
      </c>
      <c r="R4" s="254">
        <f>Bil!F27</f>
        <v>62341.346638000003</v>
      </c>
      <c r="S4" s="248">
        <f>Bil!G27</f>
        <v>1993.9191510000001</v>
      </c>
      <c r="T4" s="258">
        <f>Bil!H27</f>
        <v>60347.427486999986</v>
      </c>
      <c r="U4" s="248">
        <f>Bil!I27</f>
        <v>1753.3310000000001</v>
      </c>
      <c r="V4" s="241">
        <f>Bil!J27</f>
        <v>3685.9744849999997</v>
      </c>
      <c r="W4" s="254">
        <f>Bil!K27</f>
        <v>54908.122001999989</v>
      </c>
    </row>
    <row r="5" spans="1:23" x14ac:dyDescent="0.2">
      <c r="A5" s="264">
        <f>Bil!A28</f>
        <v>2002</v>
      </c>
      <c r="B5" s="248">
        <f>Erz!D29</f>
        <v>29915.827000000001</v>
      </c>
      <c r="C5" s="240">
        <f>Erz!G29</f>
        <v>12349.754000000001</v>
      </c>
      <c r="D5" s="254">
        <f>Erz!H29</f>
        <v>42265.580999999998</v>
      </c>
      <c r="E5" s="248">
        <f>Erz!N29</f>
        <v>18425.351999999999</v>
      </c>
      <c r="F5" s="240">
        <f>Erz!S29</f>
        <v>387.58788800000002</v>
      </c>
      <c r="G5" s="254">
        <f>Erz!V29</f>
        <v>20293.745888000001</v>
      </c>
      <c r="H5" s="248">
        <f>Erz!W29</f>
        <v>202.90523999999991</v>
      </c>
      <c r="I5" s="241">
        <f>Erz!X29</f>
        <v>3.2640239999999991</v>
      </c>
      <c r="J5" s="240">
        <f>Erz!Y29</f>
        <v>2.9647199999999989</v>
      </c>
      <c r="K5" s="254">
        <f>Erz!Z29</f>
        <v>209.13398399999991</v>
      </c>
      <c r="L5" s="252">
        <f>Erz!AA29</f>
        <v>-316.43260100000003</v>
      </c>
      <c r="M5" s="254">
        <f>Erz!AB29</f>
        <v>62452.028270999988</v>
      </c>
      <c r="N5" s="260">
        <f>Bil!B28</f>
        <v>62452.028270999988</v>
      </c>
      <c r="O5" s="241">
        <f>Bil!C28</f>
        <v>15712.514979000001</v>
      </c>
      <c r="P5" s="256">
        <f>Bil!D28</f>
        <v>78164.543249999988</v>
      </c>
      <c r="Q5" s="248">
        <f>Bil!E28</f>
        <v>14586.060551</v>
      </c>
      <c r="R5" s="254">
        <f>Bil!F28</f>
        <v>63578.482698999986</v>
      </c>
      <c r="S5" s="248">
        <f>Bil!G28</f>
        <v>2505.7809940000002</v>
      </c>
      <c r="T5" s="258">
        <f>Bil!H28</f>
        <v>61072.701704999999</v>
      </c>
      <c r="U5" s="248">
        <f>Bil!I28</f>
        <v>1828.28828</v>
      </c>
      <c r="V5" s="241">
        <f>Bil!J28</f>
        <v>3347.1108590000003</v>
      </c>
      <c r="W5" s="254">
        <f>Bil!K28</f>
        <v>55897.302565999998</v>
      </c>
    </row>
    <row r="6" spans="1:23" x14ac:dyDescent="0.2">
      <c r="A6" s="264">
        <f>Bil!A29</f>
        <v>2003</v>
      </c>
      <c r="B6" s="248">
        <f>Erz!D30</f>
        <v>23754.682477000002</v>
      </c>
      <c r="C6" s="240">
        <f>Erz!G30</f>
        <v>11879.929</v>
      </c>
      <c r="D6" s="254">
        <f>Erz!H30</f>
        <v>35634.611476999991</v>
      </c>
      <c r="E6" s="248">
        <f>Erz!N30</f>
        <v>22406.844000000001</v>
      </c>
      <c r="F6" s="240">
        <f>Erz!S30</f>
        <v>595.26350600000001</v>
      </c>
      <c r="G6" s="254">
        <f>Erz!V30</f>
        <v>24484.783506</v>
      </c>
      <c r="H6" s="248">
        <f>Erz!W30</f>
        <v>365.81869199999994</v>
      </c>
      <c r="I6" s="241">
        <f>Erz!X30</f>
        <v>10.55475</v>
      </c>
      <c r="J6" s="240">
        <f>Erz!Y30</f>
        <v>2.9704479999999989</v>
      </c>
      <c r="K6" s="254">
        <f>Erz!Z30</f>
        <v>379.34388999999993</v>
      </c>
      <c r="L6" s="252">
        <f>Erz!AA30</f>
        <v>118.894936</v>
      </c>
      <c r="M6" s="254">
        <f>Erz!AB30</f>
        <v>60617.633808999999</v>
      </c>
      <c r="N6" s="260">
        <f>Bil!B29</f>
        <v>60617.633808999999</v>
      </c>
      <c r="O6" s="241">
        <f>Bil!C29</f>
        <v>19001.554116999992</v>
      </c>
      <c r="P6" s="256">
        <f>Bil!D29</f>
        <v>79619.187925999984</v>
      </c>
      <c r="Q6" s="248">
        <f>Bil!E29</f>
        <v>13388.952240000001</v>
      </c>
      <c r="R6" s="254">
        <f>Bil!F29</f>
        <v>66230.235685999985</v>
      </c>
      <c r="S6" s="248">
        <f>Bil!G29</f>
        <v>2922.366113</v>
      </c>
      <c r="T6" s="258">
        <f>Bil!H29</f>
        <v>63307.869573000004</v>
      </c>
      <c r="U6" s="248">
        <f>Bil!I29</f>
        <v>1977.4709600000001</v>
      </c>
      <c r="V6" s="241">
        <f>Bil!J29</f>
        <v>3474.740444</v>
      </c>
      <c r="W6" s="254">
        <f>Bil!K29</f>
        <v>57855.658169000002</v>
      </c>
    </row>
    <row r="7" spans="1:23" x14ac:dyDescent="0.2">
      <c r="A7" s="264">
        <f>Bil!A30</f>
        <v>2004</v>
      </c>
      <c r="B7" s="248">
        <f>Erz!D31</f>
        <v>27440.819243999991</v>
      </c>
      <c r="C7" s="240">
        <f>Erz!G31</f>
        <v>12467.726000000001</v>
      </c>
      <c r="D7" s="254">
        <f>Erz!H31</f>
        <v>39908.545244000001</v>
      </c>
      <c r="E7" s="248">
        <f>Erz!N31</f>
        <v>21743.183000000001</v>
      </c>
      <c r="F7" s="240">
        <f>Erz!S31</f>
        <v>1009.681032</v>
      </c>
      <c r="G7" s="254">
        <f>Erz!V31</f>
        <v>24326.900032000001</v>
      </c>
      <c r="H7" s="248">
        <f>Erz!W31</f>
        <v>924.00429700000007</v>
      </c>
      <c r="I7" s="241">
        <f>Erz!X31</f>
        <v>12.80395</v>
      </c>
      <c r="J7" s="240">
        <f>Erz!Y31</f>
        <v>2.4688440000000003</v>
      </c>
      <c r="K7" s="254">
        <f>Erz!Z31</f>
        <v>939.27709100000004</v>
      </c>
      <c r="L7" s="252">
        <f>Erz!AA31</f>
        <v>-318.04017099999987</v>
      </c>
      <c r="M7" s="254">
        <f>Erz!AB31</f>
        <v>64856.682196000002</v>
      </c>
      <c r="N7" s="260">
        <f>Bil!B30</f>
        <v>64856.682196000002</v>
      </c>
      <c r="O7" s="241">
        <f>Bil!C30</f>
        <v>16628.570049000002</v>
      </c>
      <c r="P7" s="256">
        <f>Bil!D30</f>
        <v>81485.252245000011</v>
      </c>
      <c r="Q7" s="248">
        <f>Bil!E30</f>
        <v>13548.269555000001</v>
      </c>
      <c r="R7" s="254">
        <f>Bil!F30</f>
        <v>67936.982690000004</v>
      </c>
      <c r="S7" s="248">
        <f>Bil!G30</f>
        <v>3043.2270619999999</v>
      </c>
      <c r="T7" s="258">
        <f>Bil!H30</f>
        <v>64893.755627999999</v>
      </c>
      <c r="U7" s="248">
        <f>Bil!I30</f>
        <v>1968.3230120000001</v>
      </c>
      <c r="V7" s="241">
        <f>Bil!J30</f>
        <v>3462.6806820000002</v>
      </c>
      <c r="W7" s="254">
        <f>Bil!K30</f>
        <v>59462.751934</v>
      </c>
    </row>
    <row r="8" spans="1:23" x14ac:dyDescent="0.2">
      <c r="A8" s="264">
        <f>Bil!A31</f>
        <v>2005</v>
      </c>
      <c r="B8" s="248">
        <f>Erz!D32</f>
        <v>26972.33682</v>
      </c>
      <c r="C8" s="240">
        <f>Erz!G32</f>
        <v>12601.996000000001</v>
      </c>
      <c r="D8" s="254">
        <f>Erz!H32</f>
        <v>39574.332820000003</v>
      </c>
      <c r="E8" s="248">
        <f>Erz!N32</f>
        <v>23028.932000000001</v>
      </c>
      <c r="F8" s="240">
        <f>Erz!S32</f>
        <v>1462.8927860000001</v>
      </c>
      <c r="G8" s="254">
        <f>Erz!V32</f>
        <v>26126.076785999991</v>
      </c>
      <c r="H8" s="248">
        <f>Erz!W32</f>
        <v>1331.440773</v>
      </c>
      <c r="I8" s="241">
        <f>Erz!X32</f>
        <v>12.947851</v>
      </c>
      <c r="J8" s="240">
        <f>Erz!Y32</f>
        <v>2.3019229999999991</v>
      </c>
      <c r="K8" s="254">
        <f>Erz!Z32</f>
        <v>1346.6905469999999</v>
      </c>
      <c r="L8" s="252">
        <f>Erz!AA32</f>
        <v>-311.81419799999992</v>
      </c>
      <c r="M8" s="254">
        <f>Erz!AB32</f>
        <v>66735.285954999999</v>
      </c>
      <c r="N8" s="260">
        <f>Bil!B31</f>
        <v>66735.285954999999</v>
      </c>
      <c r="O8" s="241">
        <f>Bil!C31</f>
        <v>20355.431256</v>
      </c>
      <c r="P8" s="256">
        <f>Bil!D31</f>
        <v>87090.717210999996</v>
      </c>
      <c r="Q8" s="248">
        <f>Bil!E31</f>
        <v>17732.013318999991</v>
      </c>
      <c r="R8" s="254">
        <f>Bil!F31</f>
        <v>69358.703892000005</v>
      </c>
      <c r="S8" s="248">
        <f>Bil!G31</f>
        <v>3275.6983250000003</v>
      </c>
      <c r="T8" s="258">
        <f>Bil!H31</f>
        <v>66083.005567</v>
      </c>
      <c r="U8" s="248">
        <f>Bil!I31</f>
        <v>2051.3589259999999</v>
      </c>
      <c r="V8" s="241">
        <f>Bil!J31</f>
        <v>3566.772074</v>
      </c>
      <c r="W8" s="254">
        <f>Bil!K31</f>
        <v>60464.874567000006</v>
      </c>
    </row>
    <row r="9" spans="1:23" x14ac:dyDescent="0.2">
      <c r="A9" s="264">
        <f>Bil!A32</f>
        <v>2006</v>
      </c>
      <c r="B9" s="248">
        <f>Erz!D33</f>
        <v>26574.414502999993</v>
      </c>
      <c r="C9" s="240">
        <f>Erz!G33</f>
        <v>11464.505000000001</v>
      </c>
      <c r="D9" s="254">
        <f>Erz!H33</f>
        <v>38038.91950299999</v>
      </c>
      <c r="E9" s="248">
        <f>Erz!N33</f>
        <v>20570.806000000004</v>
      </c>
      <c r="F9" s="240">
        <f>Erz!S33</f>
        <v>2404.8896640000003</v>
      </c>
      <c r="G9" s="254">
        <f>Erz!V33</f>
        <v>24680.076664</v>
      </c>
      <c r="H9" s="248">
        <f>Erz!W33</f>
        <v>1751.6118640000002</v>
      </c>
      <c r="I9" s="241">
        <f>Erz!X33</f>
        <v>11.545279000000001</v>
      </c>
      <c r="J9" s="240">
        <f>Erz!Y33</f>
        <v>3.0605300000000004</v>
      </c>
      <c r="K9" s="254">
        <f>Erz!Z33</f>
        <v>1766.2176730000001</v>
      </c>
      <c r="L9" s="252">
        <f>Erz!AA33</f>
        <v>-120.784288</v>
      </c>
      <c r="M9" s="254">
        <f>Erz!AB33</f>
        <v>64364.429552000001</v>
      </c>
      <c r="N9" s="260">
        <f>Bil!B32</f>
        <v>64364.429552000001</v>
      </c>
      <c r="O9" s="241">
        <f>Bil!C32</f>
        <v>20924.826453000001</v>
      </c>
      <c r="P9" s="256">
        <f>Bil!D32</f>
        <v>85289.256005000003</v>
      </c>
      <c r="Q9" s="248">
        <f>Bil!E32</f>
        <v>14580.402607000002</v>
      </c>
      <c r="R9" s="254">
        <f>Bil!F32</f>
        <v>70708.853398000007</v>
      </c>
      <c r="S9" s="248">
        <f>Bil!G32</f>
        <v>3335.6185140000002</v>
      </c>
      <c r="T9" s="258">
        <f>Bil!H32</f>
        <v>67373.234884000005</v>
      </c>
      <c r="U9" s="248">
        <f>Bil!I32</f>
        <v>2015.501751</v>
      </c>
      <c r="V9" s="241">
        <f>Bil!J32</f>
        <v>3530.534815</v>
      </c>
      <c r="W9" s="254">
        <f>Bil!K32</f>
        <v>61827.198318000002</v>
      </c>
    </row>
    <row r="10" spans="1:23" x14ac:dyDescent="0.2">
      <c r="A10" s="264">
        <f>Bil!A33</f>
        <v>2007</v>
      </c>
      <c r="B10" s="248">
        <f>Erz!D34</f>
        <v>27182.071159000003</v>
      </c>
      <c r="C10" s="240">
        <f>Erz!G34</f>
        <v>12020.435467000001</v>
      </c>
      <c r="D10" s="254">
        <f>Erz!H34</f>
        <v>39202.506626000002</v>
      </c>
      <c r="E10" s="248">
        <f>Erz!N34</f>
        <v>18746.387795000002</v>
      </c>
      <c r="F10" s="240">
        <f>Erz!S34</f>
        <v>2905.3550090000003</v>
      </c>
      <c r="G10" s="254">
        <f>Erz!V34</f>
        <v>23378.34282999999</v>
      </c>
      <c r="H10" s="248">
        <f>Erz!W34</f>
        <v>2035.8029490000001</v>
      </c>
      <c r="I10" s="241">
        <f>Erz!X34</f>
        <v>20.630459999999999</v>
      </c>
      <c r="J10" s="240">
        <f>Erz!Y34</f>
        <v>2.4102550000000003</v>
      </c>
      <c r="K10" s="254">
        <f>Erz!Z34</f>
        <v>2058.843664</v>
      </c>
      <c r="L10" s="252">
        <f>Erz!AA34</f>
        <v>213.3481909999999</v>
      </c>
      <c r="M10" s="254">
        <f>Erz!AB34</f>
        <v>64853.041310999994</v>
      </c>
      <c r="N10" s="260">
        <f>Bil!B33</f>
        <v>64853.041310999994</v>
      </c>
      <c r="O10" s="241">
        <f>Bil!C33</f>
        <v>21783.088414000002</v>
      </c>
      <c r="P10" s="256">
        <f>Bil!D33</f>
        <v>86636.129724999992</v>
      </c>
      <c r="Q10" s="248">
        <f>Bil!E33</f>
        <v>15766.69145099999</v>
      </c>
      <c r="R10" s="254">
        <f>Bil!F33</f>
        <v>70869.438274</v>
      </c>
      <c r="S10" s="248">
        <f>Bil!G33</f>
        <v>2986.1200430000004</v>
      </c>
      <c r="T10" s="258">
        <f>Bil!H33</f>
        <v>67883.318230999997</v>
      </c>
      <c r="U10" s="248">
        <f>Bil!I33</f>
        <v>1944.6299569999999</v>
      </c>
      <c r="V10" s="241">
        <f>Bil!J33</f>
        <v>3700.1432110000001</v>
      </c>
      <c r="W10" s="254">
        <f>Bil!K33</f>
        <v>62238.545063000005</v>
      </c>
    </row>
    <row r="11" spans="1:23" x14ac:dyDescent="0.2">
      <c r="A11" s="264">
        <f>Bil!A34</f>
        <v>2008</v>
      </c>
      <c r="B11" s="248">
        <f>Erz!D35</f>
        <v>28355.352322000002</v>
      </c>
      <c r="C11" s="240">
        <f>Erz!G35</f>
        <v>12360.258939999991</v>
      </c>
      <c r="D11" s="254">
        <f>Erz!H35</f>
        <v>40715.611262000006</v>
      </c>
      <c r="E11" s="248">
        <f>Erz!N35</f>
        <v>19351.026865</v>
      </c>
      <c r="F11" s="240">
        <f>Erz!S35</f>
        <v>3128.8515899999998</v>
      </c>
      <c r="G11" s="254">
        <f>Erz!V35</f>
        <v>24172.040202</v>
      </c>
      <c r="H11" s="248">
        <f>Erz!W35</f>
        <v>2010.7822169999999</v>
      </c>
      <c r="I11" s="241">
        <f>Erz!X35</f>
        <v>18.784040000000001</v>
      </c>
      <c r="J11" s="240">
        <f>Erz!Y35</f>
        <v>1.6158380000000001</v>
      </c>
      <c r="K11" s="254">
        <f>Erz!Z35</f>
        <v>2031.1820949999999</v>
      </c>
      <c r="L11" s="252">
        <f>Erz!AA35</f>
        <v>8.4219019999999993</v>
      </c>
      <c r="M11" s="254">
        <f>Erz!AB35</f>
        <v>66927.255461000008</v>
      </c>
      <c r="N11" s="260">
        <f>Bil!B34</f>
        <v>66927.255461000008</v>
      </c>
      <c r="O11" s="241">
        <f>Bil!C34</f>
        <v>19795.313811</v>
      </c>
      <c r="P11" s="256">
        <f>Bil!D34</f>
        <v>86722.569272000008</v>
      </c>
      <c r="Q11" s="248">
        <f>Bil!E34</f>
        <v>14933.579414000002</v>
      </c>
      <c r="R11" s="254">
        <f>Bil!F34</f>
        <v>71788.989858000001</v>
      </c>
      <c r="S11" s="248">
        <f>Bil!G34</f>
        <v>3272.7155600000001</v>
      </c>
      <c r="T11" s="258">
        <f>Bil!H34</f>
        <v>68516.274298000004</v>
      </c>
      <c r="U11" s="248">
        <f>Bil!I34</f>
        <v>1919.657068</v>
      </c>
      <c r="V11" s="241">
        <f>Bil!J34</f>
        <v>3685.7055750000004</v>
      </c>
      <c r="W11" s="254">
        <f>Bil!K34</f>
        <v>62910.911655000004</v>
      </c>
    </row>
    <row r="12" spans="1:23" x14ac:dyDescent="0.2">
      <c r="A12" s="264">
        <f>Bil!A35</f>
        <v>2009</v>
      </c>
      <c r="B12" s="248">
        <f>Erz!D36</f>
        <v>29635.498372000002</v>
      </c>
      <c r="C12" s="240">
        <f>Erz!G36</f>
        <v>14014.581828</v>
      </c>
      <c r="D12" s="254">
        <f>Erz!H36</f>
        <v>43650.080200000004</v>
      </c>
      <c r="E12" s="248">
        <f>Erz!N36</f>
        <v>18488.086173</v>
      </c>
      <c r="F12" s="240">
        <f>Erz!S36</f>
        <v>3151.9359850000001</v>
      </c>
      <c r="G12" s="254">
        <f>Erz!V36</f>
        <v>23359.510967999991</v>
      </c>
      <c r="H12" s="248">
        <f>Erz!W36</f>
        <v>1953.6234480000001</v>
      </c>
      <c r="I12" s="241">
        <f>Erz!X36</f>
        <v>24.040952000000001</v>
      </c>
      <c r="J12" s="240">
        <f>Erz!Y36</f>
        <v>1.5108900000000001</v>
      </c>
      <c r="K12" s="254">
        <f>Erz!Z36</f>
        <v>1979.1752900000001</v>
      </c>
      <c r="L12" s="252">
        <f>Erz!AA36</f>
        <v>73.869352000000021</v>
      </c>
      <c r="M12" s="254">
        <f>Erz!AB36</f>
        <v>69062.635810000007</v>
      </c>
      <c r="N12" s="260">
        <f>Bil!B35</f>
        <v>69062.635810000007</v>
      </c>
      <c r="O12" s="241">
        <f>Bil!C35</f>
        <v>19542.063734999989</v>
      </c>
      <c r="P12" s="256">
        <f>Bil!D35</f>
        <v>88604.699544999996</v>
      </c>
      <c r="Q12" s="248">
        <f>Bil!E35</f>
        <v>18761.878348999988</v>
      </c>
      <c r="R12" s="254">
        <f>Bil!F35</f>
        <v>69842.821196000004</v>
      </c>
      <c r="S12" s="248">
        <f>Bil!G35</f>
        <v>3960.9647610000002</v>
      </c>
      <c r="T12" s="258">
        <f>Bil!H35</f>
        <v>65881.856434999994</v>
      </c>
      <c r="U12" s="248">
        <f>Bil!I35</f>
        <v>1862.2856140000001</v>
      </c>
      <c r="V12" s="241">
        <f>Bil!J35</f>
        <v>3520.1922159999999</v>
      </c>
      <c r="W12" s="254">
        <f>Bil!K35</f>
        <v>60499.378604999991</v>
      </c>
    </row>
    <row r="13" spans="1:23" x14ac:dyDescent="0.2">
      <c r="A13" s="264">
        <f>Bil!A36</f>
        <v>2010</v>
      </c>
      <c r="B13" s="248">
        <f>Erz!D37</f>
        <v>28002.294118999991</v>
      </c>
      <c r="C13" s="240">
        <f>Erz!G37</f>
        <v>13572.488210999991</v>
      </c>
      <c r="D13" s="254">
        <f>Erz!H37</f>
        <v>41574.782329999995</v>
      </c>
      <c r="E13" s="248">
        <f>Erz!N37</f>
        <v>22277.725062999998</v>
      </c>
      <c r="F13" s="240">
        <f>Erz!S37</f>
        <v>3236.4605409999999</v>
      </c>
      <c r="G13" s="254">
        <f>Erz!V37</f>
        <v>27383.563861999999</v>
      </c>
      <c r="H13" s="248">
        <f>Erz!W37</f>
        <v>2063.3634769999999</v>
      </c>
      <c r="I13" s="241">
        <f>Erz!X37</f>
        <v>30.933555000000002</v>
      </c>
      <c r="J13" s="240">
        <f>Erz!Y37</f>
        <v>1.3975429999999993</v>
      </c>
      <c r="K13" s="254">
        <f>Erz!Z37</f>
        <v>2095.694575</v>
      </c>
      <c r="L13" s="252">
        <f>Erz!AA37</f>
        <v>16.115365000000001</v>
      </c>
      <c r="M13" s="254">
        <f>Erz!AB37</f>
        <v>71070.156131999989</v>
      </c>
      <c r="N13" s="260">
        <f>Bil!B36</f>
        <v>71070.156131999989</v>
      </c>
      <c r="O13" s="241">
        <f>Bil!C36</f>
        <v>19908.696526999993</v>
      </c>
      <c r="P13" s="256">
        <f>Bil!D36</f>
        <v>90978.852658999982</v>
      </c>
      <c r="Q13" s="248">
        <f>Bil!E36</f>
        <v>17472.073921999992</v>
      </c>
      <c r="R13" s="254">
        <f>Bil!F36</f>
        <v>73506.778736999986</v>
      </c>
      <c r="S13" s="248">
        <f>Bil!G36</f>
        <v>4575.9785910000001</v>
      </c>
      <c r="T13" s="258">
        <f>Bil!H36</f>
        <v>68930.800145999994</v>
      </c>
      <c r="U13" s="248">
        <f>Bil!I36</f>
        <v>2088.854057</v>
      </c>
      <c r="V13" s="241">
        <f>Bil!J36</f>
        <v>3533.5130300000001</v>
      </c>
      <c r="W13" s="254">
        <f>Bil!K36</f>
        <v>63308.433059000003</v>
      </c>
    </row>
    <row r="14" spans="1:23" x14ac:dyDescent="0.2">
      <c r="A14" s="264">
        <f>Bil!A37</f>
        <v>2011</v>
      </c>
      <c r="B14" s="248">
        <f>Erz!D38</f>
        <v>25319.56336</v>
      </c>
      <c r="C14" s="240">
        <f>Erz!G38</f>
        <v>12425.895832</v>
      </c>
      <c r="D14" s="254">
        <f>Erz!H38</f>
        <v>37745.459192000002</v>
      </c>
      <c r="E14" s="248">
        <f>Erz!N38</f>
        <v>20690.909356000004</v>
      </c>
      <c r="F14" s="240">
        <f>Erz!S38</f>
        <v>3194.5793900000003</v>
      </c>
      <c r="G14" s="254">
        <f>Erz!V38</f>
        <v>25932.815309999998</v>
      </c>
      <c r="H14" s="248">
        <f>Erz!W38</f>
        <v>1934.3610930000002</v>
      </c>
      <c r="I14" s="241">
        <f>Erz!X38</f>
        <v>49.174466000000002</v>
      </c>
      <c r="J14" s="240">
        <f>Erz!Y38</f>
        <v>1.052511999999999</v>
      </c>
      <c r="K14" s="254">
        <f>Erz!Z38</f>
        <v>1984.5880710000001</v>
      </c>
      <c r="L14" s="252">
        <f>Erz!AA38</f>
        <v>191.57283699999999</v>
      </c>
      <c r="M14" s="254">
        <f>Erz!AB38</f>
        <v>65854.435409999991</v>
      </c>
      <c r="N14" s="260">
        <f>Bil!B37</f>
        <v>65854.435409999991</v>
      </c>
      <c r="O14" s="241">
        <f>Bil!C37</f>
        <v>24976.71102699999</v>
      </c>
      <c r="P14" s="256">
        <f>Bil!D37</f>
        <v>90831.146436999989</v>
      </c>
      <c r="Q14" s="248">
        <f>Bil!E37</f>
        <v>16777.350907000004</v>
      </c>
      <c r="R14" s="254">
        <f>Bil!F37</f>
        <v>74053.795529999989</v>
      </c>
      <c r="S14" s="248">
        <f>Bil!G37</f>
        <v>5061.4263310000006</v>
      </c>
      <c r="T14" s="258">
        <f>Bil!H37</f>
        <v>68992.369198999993</v>
      </c>
      <c r="U14" s="248">
        <f>Bil!I37</f>
        <v>2068.080813</v>
      </c>
      <c r="V14" s="241">
        <f>Bil!J37</f>
        <v>3470.0553760000003</v>
      </c>
      <c r="W14" s="254">
        <f>Bil!K37</f>
        <v>63454.233009999996</v>
      </c>
    </row>
    <row r="15" spans="1:23" x14ac:dyDescent="0.2">
      <c r="A15" s="264">
        <f>Bil!A38</f>
        <v>2012</v>
      </c>
      <c r="B15" s="248">
        <f>Erz!D39</f>
        <v>31504.73258</v>
      </c>
      <c r="C15" s="240">
        <f>Erz!G39</f>
        <v>16112.916500000001</v>
      </c>
      <c r="D15" s="254">
        <f>Erz!H39</f>
        <v>47617.649079999996</v>
      </c>
      <c r="E15" s="248">
        <f>Erz!N39</f>
        <v>16631.749585000001</v>
      </c>
      <c r="F15" s="240">
        <f>Erz!S39</f>
        <v>3254.4955279999995</v>
      </c>
      <c r="G15" s="254">
        <f>Erz!V39</f>
        <v>22071.987798000002</v>
      </c>
      <c r="H15" s="248">
        <f>Erz!W39</f>
        <v>2460.5864280000001</v>
      </c>
      <c r="I15" s="241">
        <f>Erz!X39</f>
        <v>124.370144</v>
      </c>
      <c r="J15" s="240">
        <f>Erz!Y39</f>
        <v>0.67734000000000005</v>
      </c>
      <c r="K15" s="254">
        <f>Erz!Z39</f>
        <v>2585.6339120000002</v>
      </c>
      <c r="L15" s="252">
        <f>Erz!AA39</f>
        <v>115.07441300000001</v>
      </c>
      <c r="M15" s="254">
        <f>Erz!AB39</f>
        <v>72390.34520299999</v>
      </c>
      <c r="N15" s="260">
        <f>Bil!B38</f>
        <v>72390.34520299999</v>
      </c>
      <c r="O15" s="241">
        <f>Bil!C38</f>
        <v>23429.714789000001</v>
      </c>
      <c r="P15" s="256">
        <f>Bil!D38</f>
        <v>95820.059991999995</v>
      </c>
      <c r="Q15" s="248">
        <f>Bil!E38</f>
        <v>20626.749449000003</v>
      </c>
      <c r="R15" s="254">
        <f>Bil!F38</f>
        <v>75193.310543</v>
      </c>
      <c r="S15" s="248">
        <f>Bil!G38</f>
        <v>5563.1397500000003</v>
      </c>
      <c r="T15" s="258">
        <f>Bil!H38</f>
        <v>69630.170793000012</v>
      </c>
      <c r="U15" s="248">
        <f>Bil!I38</f>
        <v>2119.671053</v>
      </c>
      <c r="V15" s="241" t="str">
        <f>Bil!J38</f>
        <v xml:space="preserve"> </v>
      </c>
      <c r="W15" s="254">
        <f>Bil!K38</f>
        <v>63982.265663000006</v>
      </c>
    </row>
    <row r="16" spans="1:23" x14ac:dyDescent="0.2">
      <c r="A16" s="264">
        <f>Bil!A39</f>
        <v>2013</v>
      </c>
      <c r="B16" s="248">
        <f>Erz!D40</f>
        <v>30520.57186</v>
      </c>
      <c r="C16" s="240">
        <f>Erz!G40</f>
        <v>15149.986803</v>
      </c>
      <c r="D16" s="254">
        <f>Erz!H40</f>
        <v>45670.558663000003</v>
      </c>
      <c r="E16" s="248">
        <f>Erz!N40</f>
        <v>13413.692154</v>
      </c>
      <c r="F16" s="240">
        <f>Erz!S40</f>
        <v>3230.1945539999997</v>
      </c>
      <c r="G16" s="254">
        <f>Erz!V40</f>
        <v>18774.857451</v>
      </c>
      <c r="H16" s="248">
        <f>Erz!W40</f>
        <v>3151.250931</v>
      </c>
      <c r="I16" s="241">
        <f>Erz!X40</f>
        <v>306.33682299999998</v>
      </c>
      <c r="J16" s="240">
        <f>Erz!Y40</f>
        <v>0.305788</v>
      </c>
      <c r="K16" s="254">
        <f>Erz!Z40</f>
        <v>3457.8935420000003</v>
      </c>
      <c r="L16" s="252">
        <f>Erz!AA40</f>
        <v>133.68483499999999</v>
      </c>
      <c r="M16" s="254">
        <f>Erz!AB40</f>
        <v>68036.994491000005</v>
      </c>
      <c r="N16" s="260">
        <f>Bil!B39</f>
        <v>68036.994491000005</v>
      </c>
      <c r="O16" s="241">
        <f>Bil!C39</f>
        <v>24959.570302</v>
      </c>
      <c r="P16" s="256">
        <f>Bil!D39</f>
        <v>92996.564792999998</v>
      </c>
      <c r="Q16" s="248">
        <f>Bil!E39</f>
        <v>17689.115723999988</v>
      </c>
      <c r="R16" s="254">
        <f>Bil!F39</f>
        <v>75307.449069000009</v>
      </c>
      <c r="S16" s="248">
        <f>Bil!G39</f>
        <v>5373.6167970000006</v>
      </c>
      <c r="T16" s="258">
        <f>Bil!H39</f>
        <v>69933.832272</v>
      </c>
      <c r="U16" s="248">
        <f>Bil!I39</f>
        <v>1971.0735910000001</v>
      </c>
      <c r="V16" s="241">
        <f>Bil!J39</f>
        <v>3541.169296</v>
      </c>
      <c r="W16" s="254">
        <f>Bil!K39</f>
        <v>64421.589384999999</v>
      </c>
    </row>
    <row r="17" spans="1:23" x14ac:dyDescent="0.2">
      <c r="A17" s="264">
        <f>Bil!A40</f>
        <v>2014</v>
      </c>
      <c r="B17" s="248">
        <f>Erz!D41</f>
        <v>29739.950982000002</v>
      </c>
      <c r="C17" s="240">
        <f>Erz!G41</f>
        <v>14989.848261000001</v>
      </c>
      <c r="D17" s="254">
        <f>Erz!H41</f>
        <v>44729.799243000001</v>
      </c>
      <c r="E17" s="248">
        <f>Erz!N41</f>
        <v>10862.145709</v>
      </c>
      <c r="F17" s="240">
        <f>Erz!S41</f>
        <v>3034.8049240000005</v>
      </c>
      <c r="G17" s="254">
        <f>Erz!V41</f>
        <v>15931.590732999999</v>
      </c>
      <c r="H17" s="248">
        <f>Erz!W41</f>
        <v>3844.8550070000001</v>
      </c>
      <c r="I17" s="241">
        <f>Erz!X41</f>
        <v>480.40537499999999</v>
      </c>
      <c r="J17" s="240">
        <f>Erz!Y41</f>
        <v>0.38445800000000002</v>
      </c>
      <c r="K17" s="254">
        <f>Erz!Z41</f>
        <v>4325.6448400000008</v>
      </c>
      <c r="L17" s="252">
        <f>Erz!AA41</f>
        <v>146.998413</v>
      </c>
      <c r="M17" s="254">
        <f>Erz!AB41</f>
        <v>65134.033229000001</v>
      </c>
      <c r="N17" s="260">
        <f>Bil!B40</f>
        <v>65134.033229000001</v>
      </c>
      <c r="O17" s="241">
        <f>Bil!C40</f>
        <v>26711.722563999989</v>
      </c>
      <c r="P17" s="256">
        <f>Bil!D40</f>
        <v>91845.755792999989</v>
      </c>
      <c r="Q17" s="248">
        <f>Bil!E40</f>
        <v>17436.99793899999</v>
      </c>
      <c r="R17" s="254">
        <f>Bil!F40</f>
        <v>74408.757853999996</v>
      </c>
      <c r="S17" s="248">
        <f>Bil!G40</f>
        <v>5466.2807949999997</v>
      </c>
      <c r="T17" s="258">
        <f>Bil!H40</f>
        <v>68942.477060000005</v>
      </c>
      <c r="U17" s="248">
        <f>Bil!I40</f>
        <v>1874.2907209999998</v>
      </c>
      <c r="V17" s="241">
        <f>Bil!J40</f>
        <v>3409.8751390000002</v>
      </c>
      <c r="W17" s="254">
        <f>Bil!K40</f>
        <v>63658.311200000004</v>
      </c>
    </row>
    <row r="18" spans="1:23" x14ac:dyDescent="0.2">
      <c r="A18" s="264">
        <f>Bil!A41</f>
        <v>2015</v>
      </c>
      <c r="B18" s="248">
        <f>Erz!D42</f>
        <v>26717.190677999999</v>
      </c>
      <c r="C18" s="240">
        <f>Erz!G42</f>
        <v>13747.686775</v>
      </c>
      <c r="D18" s="254">
        <f>Erz!H42</f>
        <v>40464.877453000001</v>
      </c>
      <c r="E18" s="248">
        <f>Erz!N42</f>
        <v>13670.607612</v>
      </c>
      <c r="F18" s="240">
        <f>Erz!S42</f>
        <v>3137.9973850000001</v>
      </c>
      <c r="G18" s="254">
        <f>Erz!V42</f>
        <v>18833.350605</v>
      </c>
      <c r="H18" s="248">
        <f>Erz!W42</f>
        <v>4835.731006</v>
      </c>
      <c r="I18" s="241">
        <f>Erz!X42</f>
        <v>584.97281799999996</v>
      </c>
      <c r="J18" s="240">
        <f>Erz!Y42</f>
        <v>6.1311000000000004E-2</v>
      </c>
      <c r="K18" s="254">
        <f>Erz!Z42</f>
        <v>5420.7651350000006</v>
      </c>
      <c r="L18" s="252">
        <f>Erz!AA42</f>
        <v>42.716534000000003</v>
      </c>
      <c r="M18" s="254">
        <f>Erz!AB42</f>
        <v>64761.709727000001</v>
      </c>
      <c r="N18" s="260">
        <f>Bil!B41</f>
        <v>64761.709727000001</v>
      </c>
      <c r="O18" s="241">
        <f>Bil!C41</f>
        <v>29389.162953999999</v>
      </c>
      <c r="P18" s="256">
        <f>Bil!D41</f>
        <v>94150.872681000008</v>
      </c>
      <c r="Q18" s="248">
        <f>Bil!E41</f>
        <v>19327.647195999998</v>
      </c>
      <c r="R18" s="254">
        <f>Bil!F41</f>
        <v>74823.225485000003</v>
      </c>
      <c r="S18" s="248">
        <f>Bil!G41</f>
        <v>4906.6747529999993</v>
      </c>
      <c r="T18" s="258">
        <f>Bil!H41</f>
        <v>69916.550732000003</v>
      </c>
      <c r="U18" s="248">
        <f>Bil!I41</f>
        <v>1979.619807</v>
      </c>
      <c r="V18" s="241">
        <f>Bil!J41</f>
        <v>3443.4179349999999</v>
      </c>
      <c r="W18" s="254">
        <f>Bil!K41</f>
        <v>64493.512990000003</v>
      </c>
    </row>
    <row r="19" spans="1:23" x14ac:dyDescent="0.2">
      <c r="A19" s="264">
        <f>Bil!A42</f>
        <v>2016</v>
      </c>
      <c r="B19" s="248">
        <f>Erz!D43</f>
        <v>29301.442786</v>
      </c>
      <c r="C19" s="240">
        <f>Erz!G43</f>
        <v>13614.439235</v>
      </c>
      <c r="D19" s="254">
        <f>Erz!H43</f>
        <v>42915.882020999998</v>
      </c>
      <c r="E19" s="248">
        <f>Erz!N43</f>
        <v>13486.023424000001</v>
      </c>
      <c r="F19" s="240">
        <f>Erz!S43</f>
        <v>3178.0200450000002</v>
      </c>
      <c r="G19" s="254">
        <f>Erz!V43</f>
        <v>19043.057493</v>
      </c>
      <c r="H19" s="248">
        <f>Erz!W43</f>
        <v>5231.1306119999999</v>
      </c>
      <c r="I19" s="241">
        <f>Erz!X43</f>
        <v>668.93594200000007</v>
      </c>
      <c r="J19" s="240">
        <f>Erz!Y43</f>
        <v>2.087399999999999E-2</v>
      </c>
      <c r="K19" s="254">
        <f>Erz!Z43</f>
        <v>5900.0874279999998</v>
      </c>
      <c r="L19" s="252">
        <f>Erz!AA43</f>
        <v>60.348137000000001</v>
      </c>
      <c r="M19" s="254">
        <f>Erz!AB43</f>
        <v>67919.37507899999</v>
      </c>
      <c r="N19" s="260">
        <f>Bil!B42</f>
        <v>67919.37507899999</v>
      </c>
      <c r="O19" s="241">
        <f>Bil!C42</f>
        <v>26366.159611000003</v>
      </c>
      <c r="P19" s="256">
        <f>Bil!D42</f>
        <v>94285.53469</v>
      </c>
      <c r="Q19" s="248">
        <f>Bil!E42</f>
        <v>19206.889296000001</v>
      </c>
      <c r="R19" s="254">
        <f>Bil!F42</f>
        <v>75078.645393999992</v>
      </c>
      <c r="S19" s="248">
        <f>Bil!G42</f>
        <v>4338.7896860000001</v>
      </c>
      <c r="T19" s="258">
        <f>Bil!H42</f>
        <v>70739.855708999996</v>
      </c>
      <c r="U19" s="248">
        <f>Bil!I42</f>
        <v>2025.3035500000001</v>
      </c>
      <c r="V19" s="241">
        <f>Bil!J42</f>
        <v>3341.5655350000002</v>
      </c>
      <c r="W19" s="254">
        <f>Bil!K42</f>
        <v>65372.986623999997</v>
      </c>
    </row>
    <row r="20" spans="1:23" x14ac:dyDescent="0.2">
      <c r="A20" s="264">
        <f>Bil!A43</f>
        <v>2017</v>
      </c>
      <c r="B20" s="248">
        <f>Erz!D44</f>
        <v>28877.358909999999</v>
      </c>
      <c r="C20" s="240">
        <f>Erz!G44</f>
        <v>13210.375835999999</v>
      </c>
      <c r="D20" s="254">
        <f>Erz!H44</f>
        <v>42087.734746000002</v>
      </c>
      <c r="E20" s="248">
        <f>Erz!N44</f>
        <v>15762.744859000002</v>
      </c>
      <c r="F20" s="240">
        <f>Erz!S44</f>
        <v>3153.7327420000001</v>
      </c>
      <c r="G20" s="254">
        <f>Erz!V44</f>
        <v>21271.862440000001</v>
      </c>
      <c r="H20" s="248">
        <f>Erz!W44</f>
        <v>6569.0957990000006</v>
      </c>
      <c r="I20" s="241">
        <f>Erz!X44</f>
        <v>767.38409499999989</v>
      </c>
      <c r="J20" s="240">
        <f>Erz!Y44</f>
        <v>7.565100000000001E-2</v>
      </c>
      <c r="K20" s="254">
        <f>Erz!Z44</f>
        <v>7336.5555450000002</v>
      </c>
      <c r="L20" s="252">
        <f>Erz!AA44</f>
        <v>13.856550000000002</v>
      </c>
      <c r="M20" s="254">
        <f>Erz!AB44</f>
        <v>70710.009281000006</v>
      </c>
      <c r="N20" s="260">
        <f>Bil!B43</f>
        <v>70710.009281000006</v>
      </c>
      <c r="O20" s="241">
        <f>Bil!C43</f>
        <v>29362.426657000004</v>
      </c>
      <c r="P20" s="256">
        <f>Bil!D43</f>
        <v>100072.43593800001</v>
      </c>
      <c r="Q20" s="248">
        <f>Bil!E43</f>
        <v>22816.512177000001</v>
      </c>
      <c r="R20" s="254">
        <f>Bil!F43</f>
        <v>77255.923761000013</v>
      </c>
      <c r="S20" s="248">
        <f>Bil!G43</f>
        <v>5545.0941300000004</v>
      </c>
      <c r="T20" s="258">
        <f>Bil!H43</f>
        <v>71710.829630999986</v>
      </c>
      <c r="U20" s="248">
        <f>Bil!I43</f>
        <v>2142.5764079999999</v>
      </c>
      <c r="V20" s="241">
        <f>Bil!J43</f>
        <v>3337.279153</v>
      </c>
      <c r="W20" s="254">
        <f>Bil!K43</f>
        <v>66230.974069999997</v>
      </c>
    </row>
    <row r="21" spans="1:23" x14ac:dyDescent="0.2">
      <c r="A21" s="264">
        <f>Bil!A44</f>
        <v>2018</v>
      </c>
      <c r="B21" s="248">
        <f>Erz!D45</f>
        <v>27375.685249000002</v>
      </c>
      <c r="C21" s="240">
        <f>Erz!G45</f>
        <v>13807.981273000001</v>
      </c>
      <c r="D21" s="254">
        <f>Erz!H45</f>
        <v>41183.666522</v>
      </c>
      <c r="E21" s="248">
        <f>Erz!N45</f>
        <v>14325.407612000003</v>
      </c>
      <c r="F21" s="240">
        <f>Erz!S45</f>
        <v>3208.7845849999994</v>
      </c>
      <c r="G21" s="254">
        <f>Erz!V45</f>
        <v>19898.724101</v>
      </c>
      <c r="H21" s="248">
        <f>Erz!W45</f>
        <v>6028.8884620000008</v>
      </c>
      <c r="I21" s="241">
        <f>Erz!X45</f>
        <v>821.72971299999983</v>
      </c>
      <c r="J21" s="240">
        <f>Erz!Y45</f>
        <v>0.23463100000000001</v>
      </c>
      <c r="K21" s="254">
        <f>Erz!Z45</f>
        <v>6850.8528060000008</v>
      </c>
      <c r="L21" s="252">
        <f>Erz!AA45</f>
        <v>46.473415000000003</v>
      </c>
      <c r="M21" s="254">
        <f>Erz!AB45</f>
        <v>67979.716843999995</v>
      </c>
      <c r="N21" s="260">
        <f>Bil!B44</f>
        <v>67979.716843999995</v>
      </c>
      <c r="O21" s="241">
        <f>Bil!C44</f>
        <v>28076.136247000002</v>
      </c>
      <c r="P21" s="256">
        <f>Bil!D44</f>
        <v>96055.853090999997</v>
      </c>
      <c r="Q21" s="248">
        <f>Bil!E44</f>
        <v>19129.330592999999</v>
      </c>
      <c r="R21" s="254">
        <f>Bil!F44</f>
        <v>76926.522498000006</v>
      </c>
      <c r="S21" s="248">
        <f>Bil!G44</f>
        <v>5024.5621569999994</v>
      </c>
      <c r="T21" s="258">
        <f>Bil!H44</f>
        <v>71901.960340999998</v>
      </c>
      <c r="U21" s="248">
        <f>Bil!I44</f>
        <v>2117.1333709999999</v>
      </c>
      <c r="V21" s="241">
        <f>Bil!J44</f>
        <v>3147.1680980000001</v>
      </c>
      <c r="W21" s="254">
        <f>Bil!K44</f>
        <v>66637.658872</v>
      </c>
    </row>
    <row r="22" spans="1:23" ht="13.5" thickBot="1" x14ac:dyDescent="0.25">
      <c r="A22" s="265">
        <f>Bil!A45</f>
        <v>2019</v>
      </c>
      <c r="B22" s="249">
        <f>Erz!D46</f>
        <v>29950.684190000004</v>
      </c>
      <c r="C22" s="245">
        <f>Erz!G46</f>
        <v>14236.200833000001</v>
      </c>
      <c r="D22" s="255">
        <f>Erz!H46</f>
        <v>44186.885023000003</v>
      </c>
      <c r="E22" s="249">
        <f>Erz!N46</f>
        <v>15431.450410000001</v>
      </c>
      <c r="F22" s="245">
        <f>Erz!S46</f>
        <v>3001.3131080000003</v>
      </c>
      <c r="G22" s="255">
        <f>Erz!V46</f>
        <v>20901.470703999999</v>
      </c>
      <c r="H22" s="249">
        <f>Erz!W46</f>
        <v>7419.8518629999999</v>
      </c>
      <c r="I22" s="246">
        <f>Erz!X46</f>
        <v>912.118875</v>
      </c>
      <c r="J22" s="245">
        <f>Erz!Y46</f>
        <v>0.19977400000000001</v>
      </c>
      <c r="K22" s="255">
        <f>Erz!Z46</f>
        <v>8332.1705120000006</v>
      </c>
      <c r="L22" s="253">
        <f>Erz!AA46</f>
        <v>39.718114</v>
      </c>
      <c r="M22" s="255">
        <f>Erz!AB46</f>
        <v>73460.244353000002</v>
      </c>
      <c r="N22" s="261">
        <f>Bil!B45</f>
        <v>73460.244353000002</v>
      </c>
      <c r="O22" s="246">
        <f>Bil!C45</f>
        <v>26046.847100000003</v>
      </c>
      <c r="P22" s="257">
        <f>Bil!D45</f>
        <v>99507.091453000001</v>
      </c>
      <c r="Q22" s="249">
        <f>Bil!E45</f>
        <v>22918.264192999999</v>
      </c>
      <c r="R22" s="255">
        <f>Bil!F45</f>
        <v>76588.827260000005</v>
      </c>
      <c r="S22" s="249">
        <f>Bil!G45</f>
        <v>4825.7853860000005</v>
      </c>
      <c r="T22" s="259">
        <f>Bil!H45</f>
        <v>71763.041874000002</v>
      </c>
      <c r="U22" s="249">
        <f>Bil!I45</f>
        <v>2091.7803349999999</v>
      </c>
      <c r="V22" s="246">
        <f>Bil!J45</f>
        <v>3305.1607100000001</v>
      </c>
      <c r="W22" s="255">
        <f>Bil!K45</f>
        <v>66366.100829000003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4" tint="0.59999389629810485"/>
  </sheetPr>
  <dimension ref="A1:Y61"/>
  <sheetViews>
    <sheetView showGridLines="0" showZeros="0" workbookViewId="0">
      <pane xSplit="1" ySplit="9" topLeftCell="B16" activePane="bottomRight" state="frozen"/>
      <selection sqref="A1:N1"/>
      <selection pane="topRight" sqref="A1:N1"/>
      <selection pane="bottomLeft" sqref="A1:N1"/>
      <selection pane="bottomRight" activeCell="C28" sqref="C28"/>
    </sheetView>
  </sheetViews>
  <sheetFormatPr baseColWidth="10" defaultColWidth="10.7109375" defaultRowHeight="12.75" x14ac:dyDescent="0.2"/>
  <cols>
    <col min="1" max="1" width="10.7109375" style="2" customWidth="1"/>
    <col min="2" max="11" width="10.85546875" style="2" customWidth="1"/>
    <col min="12" max="12" width="2.7109375" style="2" customWidth="1"/>
    <col min="13" max="22" width="10.85546875" style="2" customWidth="1"/>
    <col min="23" max="24" width="10.7109375" style="2"/>
    <col min="25" max="25" width="10.7109375" style="182"/>
    <col min="26" max="16384" width="10.7109375" style="2"/>
  </cols>
  <sheetData>
    <row r="1" spans="1:23" ht="15.75" x14ac:dyDescent="0.2">
      <c r="A1" s="214" t="s">
        <v>25</v>
      </c>
      <c r="B1" s="215"/>
      <c r="C1" s="215"/>
      <c r="D1" s="215"/>
      <c r="E1" s="215"/>
      <c r="F1" s="215"/>
      <c r="G1" s="215"/>
      <c r="H1" s="215"/>
      <c r="I1" s="215"/>
      <c r="J1" s="215"/>
      <c r="K1" s="216"/>
      <c r="L1" s="47"/>
      <c r="M1" s="220" t="s">
        <v>25</v>
      </c>
      <c r="N1" s="221"/>
      <c r="O1" s="221"/>
      <c r="P1" s="221"/>
      <c r="Q1" s="221"/>
      <c r="R1" s="221"/>
      <c r="S1" s="221"/>
      <c r="T1" s="221"/>
      <c r="U1" s="221"/>
      <c r="V1" s="222"/>
    </row>
    <row r="2" spans="1:23" ht="15.75" x14ac:dyDescent="0.2">
      <c r="A2" s="217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9"/>
      <c r="L2" s="47"/>
      <c r="M2" s="223" t="s">
        <v>29</v>
      </c>
      <c r="N2" s="218"/>
      <c r="O2" s="218"/>
      <c r="P2" s="218"/>
      <c r="Q2" s="218"/>
      <c r="R2" s="218"/>
      <c r="S2" s="218"/>
      <c r="T2" s="218"/>
      <c r="U2" s="218"/>
      <c r="V2" s="224"/>
    </row>
    <row r="3" spans="1:23" ht="15.75" x14ac:dyDescent="0.2">
      <c r="A3" s="217" t="s">
        <v>30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47"/>
      <c r="M3" s="223" t="s">
        <v>30</v>
      </c>
      <c r="N3" s="218"/>
      <c r="O3" s="218"/>
      <c r="P3" s="218"/>
      <c r="Q3" s="218"/>
      <c r="R3" s="218"/>
      <c r="S3" s="218"/>
      <c r="T3" s="218"/>
      <c r="U3" s="218"/>
      <c r="V3" s="224"/>
    </row>
    <row r="4" spans="1:23" ht="15.75" x14ac:dyDescent="0.2">
      <c r="A4" s="217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9"/>
      <c r="L4" s="47"/>
      <c r="M4" s="223" t="s">
        <v>117</v>
      </c>
      <c r="N4" s="218"/>
      <c r="O4" s="218"/>
      <c r="P4" s="218"/>
      <c r="Q4" s="218"/>
      <c r="R4" s="218"/>
      <c r="S4" s="218"/>
      <c r="T4" s="218"/>
      <c r="U4" s="218"/>
      <c r="V4" s="224"/>
    </row>
    <row r="5" spans="1:23" x14ac:dyDescent="0.2">
      <c r="A5" s="54"/>
      <c r="B5" s="37"/>
      <c r="C5" s="37"/>
      <c r="D5" s="37"/>
      <c r="E5" s="37"/>
      <c r="F5" s="37"/>
      <c r="G5" s="37"/>
      <c r="H5" s="37"/>
      <c r="I5" s="37"/>
      <c r="J5" s="37"/>
      <c r="K5" s="55"/>
      <c r="M5" s="188"/>
      <c r="N5" s="189"/>
      <c r="O5" s="189"/>
      <c r="P5" s="189"/>
      <c r="Q5" s="189"/>
      <c r="R5" s="189"/>
      <c r="S5" s="189"/>
      <c r="T5" s="189"/>
      <c r="U5" s="189"/>
      <c r="V5" s="190"/>
    </row>
    <row r="6" spans="1:23" ht="13.15" customHeight="1" x14ac:dyDescent="0.2">
      <c r="A6" s="56"/>
      <c r="B6" s="57"/>
      <c r="C6" s="57"/>
      <c r="D6" s="57"/>
      <c r="E6" s="57"/>
      <c r="F6" s="57"/>
      <c r="G6" s="57"/>
      <c r="H6" s="57"/>
      <c r="I6" s="57"/>
      <c r="J6" s="57"/>
      <c r="K6" s="58"/>
      <c r="M6" s="191"/>
      <c r="N6" s="192"/>
      <c r="O6" s="192"/>
      <c r="P6" s="192"/>
      <c r="Q6" s="192"/>
      <c r="R6" s="192"/>
      <c r="S6" s="192"/>
      <c r="T6" s="192"/>
      <c r="U6" s="192"/>
      <c r="V6" s="193"/>
    </row>
    <row r="7" spans="1:23" ht="13.15" customHeight="1" x14ac:dyDescent="0.2">
      <c r="A7" s="44"/>
      <c r="B7" s="206" t="s">
        <v>7</v>
      </c>
      <c r="C7" s="207"/>
      <c r="D7" s="34"/>
      <c r="E7" s="208" t="s">
        <v>6</v>
      </c>
      <c r="F7" s="209"/>
      <c r="G7" s="209"/>
      <c r="H7" s="209"/>
      <c r="I7" s="209"/>
      <c r="J7" s="209"/>
      <c r="K7" s="210"/>
      <c r="M7" s="206" t="s">
        <v>7</v>
      </c>
      <c r="N7" s="207"/>
      <c r="O7" s="75"/>
      <c r="P7" s="211" t="s">
        <v>6</v>
      </c>
      <c r="Q7" s="212"/>
      <c r="R7" s="212"/>
      <c r="S7" s="212"/>
      <c r="T7" s="212"/>
      <c r="U7" s="212"/>
      <c r="V7" s="213"/>
    </row>
    <row r="8" spans="1:23" ht="48" x14ac:dyDescent="0.2">
      <c r="A8" s="43" t="s">
        <v>0</v>
      </c>
      <c r="B8" s="72" t="s">
        <v>108</v>
      </c>
      <c r="C8" s="196" t="s">
        <v>110</v>
      </c>
      <c r="D8" s="198" t="s">
        <v>109</v>
      </c>
      <c r="E8" s="187" t="s">
        <v>111</v>
      </c>
      <c r="F8" s="36" t="s">
        <v>20</v>
      </c>
      <c r="G8" s="35" t="s">
        <v>15</v>
      </c>
      <c r="H8" s="36" t="s">
        <v>37</v>
      </c>
      <c r="I8" s="35" t="s">
        <v>16</v>
      </c>
      <c r="J8" s="35" t="s">
        <v>14</v>
      </c>
      <c r="K8" s="74" t="s">
        <v>31</v>
      </c>
      <c r="M8" s="197" t="s">
        <v>108</v>
      </c>
      <c r="N8" s="196" t="s">
        <v>110</v>
      </c>
      <c r="O8" s="69" t="s">
        <v>109</v>
      </c>
      <c r="P8" s="181" t="s">
        <v>111</v>
      </c>
      <c r="Q8" s="67" t="s">
        <v>20</v>
      </c>
      <c r="R8" s="179" t="s">
        <v>15</v>
      </c>
      <c r="S8" s="67" t="s">
        <v>37</v>
      </c>
      <c r="T8" s="179" t="s">
        <v>16</v>
      </c>
      <c r="U8" s="179" t="s">
        <v>14</v>
      </c>
      <c r="V8" s="180" t="s">
        <v>31</v>
      </c>
    </row>
    <row r="9" spans="1:23" x14ac:dyDescent="0.2">
      <c r="A9" s="42" t="s">
        <v>2</v>
      </c>
      <c r="B9" s="73" t="s">
        <v>1</v>
      </c>
      <c r="C9" s="71" t="s">
        <v>1</v>
      </c>
      <c r="D9" s="3" t="s">
        <v>1</v>
      </c>
      <c r="E9" s="3" t="s">
        <v>1</v>
      </c>
      <c r="F9" s="68" t="s">
        <v>1</v>
      </c>
      <c r="G9" s="3" t="s">
        <v>1</v>
      </c>
      <c r="H9" s="68" t="s">
        <v>1</v>
      </c>
      <c r="I9" s="3" t="s">
        <v>1</v>
      </c>
      <c r="J9" s="3" t="s">
        <v>1</v>
      </c>
      <c r="K9" s="68" t="s">
        <v>1</v>
      </c>
      <c r="M9" s="73" t="s">
        <v>1</v>
      </c>
      <c r="N9" s="50" t="s">
        <v>24</v>
      </c>
      <c r="O9" s="50" t="s">
        <v>24</v>
      </c>
      <c r="P9" s="50" t="s">
        <v>24</v>
      </c>
      <c r="Q9" s="70"/>
      <c r="R9" s="50" t="s">
        <v>24</v>
      </c>
      <c r="S9" s="50" t="s">
        <v>24</v>
      </c>
      <c r="T9" s="50" t="s">
        <v>24</v>
      </c>
      <c r="U9" s="50" t="s">
        <v>24</v>
      </c>
      <c r="V9" s="51" t="s">
        <v>24</v>
      </c>
    </row>
    <row r="10" spans="1:23" x14ac:dyDescent="0.2">
      <c r="A10" s="41">
        <v>1920</v>
      </c>
      <c r="B10" s="9">
        <v>1768</v>
      </c>
      <c r="C10" s="10" t="s">
        <v>118</v>
      </c>
      <c r="D10" s="11">
        <v>1768</v>
      </c>
      <c r="E10" s="10">
        <v>5</v>
      </c>
      <c r="F10" s="9">
        <v>1763</v>
      </c>
      <c r="G10" s="10" t="s">
        <v>119</v>
      </c>
      <c r="H10" s="9">
        <v>1763</v>
      </c>
      <c r="I10" s="10" t="s">
        <v>119</v>
      </c>
      <c r="J10" s="10" t="s">
        <v>119</v>
      </c>
      <c r="K10" s="9" t="s">
        <v>119</v>
      </c>
      <c r="M10" s="64">
        <v>100</v>
      </c>
      <c r="N10" s="63" t="s">
        <v>119</v>
      </c>
      <c r="O10" s="64">
        <v>100</v>
      </c>
      <c r="P10" s="63">
        <v>0.28280542986425339</v>
      </c>
      <c r="Q10" s="64">
        <v>99.717194570135746</v>
      </c>
      <c r="R10" s="63" t="s">
        <v>119</v>
      </c>
      <c r="S10" s="63">
        <v>99.717194570135746</v>
      </c>
      <c r="T10" s="63" t="s">
        <v>119</v>
      </c>
      <c r="U10" s="63" t="s">
        <v>119</v>
      </c>
      <c r="V10" s="63" t="s">
        <v>119</v>
      </c>
      <c r="W10" s="204">
        <v>0</v>
      </c>
    </row>
    <row r="11" spans="1:23" x14ac:dyDescent="0.2">
      <c r="A11" s="4">
        <v>1925</v>
      </c>
      <c r="B11" s="5">
        <v>2140</v>
      </c>
      <c r="C11" s="6" t="s">
        <v>118</v>
      </c>
      <c r="D11" s="7">
        <v>2140</v>
      </c>
      <c r="E11" s="6">
        <v>30</v>
      </c>
      <c r="F11" s="5">
        <v>2110</v>
      </c>
      <c r="G11" s="6" t="s">
        <v>119</v>
      </c>
      <c r="H11" s="5">
        <v>2110</v>
      </c>
      <c r="I11" s="6" t="s">
        <v>119</v>
      </c>
      <c r="J11" s="6" t="s">
        <v>119</v>
      </c>
      <c r="K11" s="5" t="s">
        <v>119</v>
      </c>
      <c r="M11" s="66">
        <v>100</v>
      </c>
      <c r="N11" s="65" t="s">
        <v>119</v>
      </c>
      <c r="O11" s="66">
        <v>100</v>
      </c>
      <c r="P11" s="65">
        <v>1.4018691588785046</v>
      </c>
      <c r="Q11" s="66">
        <v>98.598130841121488</v>
      </c>
      <c r="R11" s="65" t="s">
        <v>119</v>
      </c>
      <c r="S11" s="65">
        <v>98.598130841121488</v>
      </c>
      <c r="T11" s="65" t="s">
        <v>119</v>
      </c>
      <c r="U11" s="65" t="s">
        <v>119</v>
      </c>
      <c r="V11" s="65" t="s">
        <v>119</v>
      </c>
      <c r="W11" s="204">
        <v>0</v>
      </c>
    </row>
    <row r="12" spans="1:23" x14ac:dyDescent="0.2">
      <c r="A12" s="8">
        <v>1930</v>
      </c>
      <c r="B12" s="9">
        <v>2500</v>
      </c>
      <c r="C12" s="10" t="s">
        <v>118</v>
      </c>
      <c r="D12" s="11">
        <v>2500</v>
      </c>
      <c r="E12" s="10">
        <v>120</v>
      </c>
      <c r="F12" s="9">
        <v>2380</v>
      </c>
      <c r="G12" s="10">
        <v>13</v>
      </c>
      <c r="H12" s="9">
        <v>2367</v>
      </c>
      <c r="I12" s="10" t="s">
        <v>119</v>
      </c>
      <c r="J12" s="10" t="s">
        <v>119</v>
      </c>
      <c r="K12" s="9" t="s">
        <v>119</v>
      </c>
      <c r="M12" s="64">
        <v>100</v>
      </c>
      <c r="N12" s="63" t="s">
        <v>119</v>
      </c>
      <c r="O12" s="64">
        <v>100</v>
      </c>
      <c r="P12" s="63">
        <v>4.8</v>
      </c>
      <c r="Q12" s="64">
        <v>95.2</v>
      </c>
      <c r="R12" s="63">
        <v>0.52</v>
      </c>
      <c r="S12" s="63">
        <v>94.68</v>
      </c>
      <c r="T12" s="63" t="s">
        <v>119</v>
      </c>
      <c r="U12" s="63" t="s">
        <v>119</v>
      </c>
      <c r="V12" s="63" t="s">
        <v>119</v>
      </c>
      <c r="W12" s="204">
        <v>0</v>
      </c>
    </row>
    <row r="13" spans="1:23" x14ac:dyDescent="0.2">
      <c r="A13" s="4">
        <v>1935</v>
      </c>
      <c r="B13" s="5">
        <v>2495</v>
      </c>
      <c r="C13" s="6">
        <v>2</v>
      </c>
      <c r="D13" s="7">
        <v>2497</v>
      </c>
      <c r="E13" s="6">
        <v>347</v>
      </c>
      <c r="F13" s="5">
        <v>2150</v>
      </c>
      <c r="G13" s="6">
        <v>18</v>
      </c>
      <c r="H13" s="5">
        <v>2132</v>
      </c>
      <c r="I13" s="6" t="s">
        <v>119</v>
      </c>
      <c r="J13" s="6" t="s">
        <v>119</v>
      </c>
      <c r="K13" s="5" t="s">
        <v>119</v>
      </c>
      <c r="M13" s="66">
        <v>99.919903884661593</v>
      </c>
      <c r="N13" s="65">
        <v>8.009611533840609E-2</v>
      </c>
      <c r="O13" s="66">
        <v>100</v>
      </c>
      <c r="P13" s="65">
        <v>13.896676011213456</v>
      </c>
      <c r="Q13" s="66">
        <v>86.103323988786542</v>
      </c>
      <c r="R13" s="65">
        <v>0.72086503804565483</v>
      </c>
      <c r="S13" s="65">
        <v>85.382458950740883</v>
      </c>
      <c r="T13" s="65" t="s">
        <v>119</v>
      </c>
      <c r="U13" s="65" t="s">
        <v>119</v>
      </c>
      <c r="V13" s="65" t="s">
        <v>119</v>
      </c>
      <c r="W13" s="204">
        <v>0</v>
      </c>
    </row>
    <row r="14" spans="1:23" x14ac:dyDescent="0.2">
      <c r="A14" s="8">
        <v>1940</v>
      </c>
      <c r="B14" s="9">
        <v>3811</v>
      </c>
      <c r="C14" s="10">
        <v>9</v>
      </c>
      <c r="D14" s="11">
        <v>3820</v>
      </c>
      <c r="E14" s="10">
        <v>510</v>
      </c>
      <c r="F14" s="9">
        <v>3310</v>
      </c>
      <c r="G14" s="10">
        <v>18</v>
      </c>
      <c r="H14" s="9">
        <v>3292</v>
      </c>
      <c r="I14" s="10" t="s">
        <v>119</v>
      </c>
      <c r="J14" s="10" t="s">
        <v>119</v>
      </c>
      <c r="K14" s="9" t="s">
        <v>119</v>
      </c>
      <c r="M14" s="64">
        <v>99.764397905759168</v>
      </c>
      <c r="N14" s="63">
        <v>0.2356020942408377</v>
      </c>
      <c r="O14" s="64">
        <v>100</v>
      </c>
      <c r="P14" s="63">
        <v>13.350785340314136</v>
      </c>
      <c r="Q14" s="64">
        <v>86.649214659685867</v>
      </c>
      <c r="R14" s="63">
        <v>0.47120418848167539</v>
      </c>
      <c r="S14" s="63">
        <v>86.178010471204189</v>
      </c>
      <c r="T14" s="63" t="s">
        <v>119</v>
      </c>
      <c r="U14" s="63" t="s">
        <v>119</v>
      </c>
      <c r="V14" s="63" t="s">
        <v>119</v>
      </c>
      <c r="W14" s="204">
        <v>0</v>
      </c>
    </row>
    <row r="15" spans="1:23" x14ac:dyDescent="0.2">
      <c r="A15" s="4">
        <v>1945</v>
      </c>
      <c r="B15" s="5">
        <v>3180</v>
      </c>
      <c r="C15" s="6">
        <v>190</v>
      </c>
      <c r="D15" s="7">
        <v>3370</v>
      </c>
      <c r="E15" s="6">
        <v>578</v>
      </c>
      <c r="F15" s="5">
        <v>2792</v>
      </c>
      <c r="G15" s="6">
        <v>7</v>
      </c>
      <c r="H15" s="5">
        <v>2785</v>
      </c>
      <c r="I15" s="6" t="s">
        <v>119</v>
      </c>
      <c r="J15" s="6" t="s">
        <v>119</v>
      </c>
      <c r="K15" s="5" t="s">
        <v>119</v>
      </c>
      <c r="M15" s="66">
        <v>94.362017804154306</v>
      </c>
      <c r="N15" s="65">
        <v>5.637982195845697</v>
      </c>
      <c r="O15" s="66">
        <v>100</v>
      </c>
      <c r="P15" s="65">
        <v>17.151335311572701</v>
      </c>
      <c r="Q15" s="66">
        <v>82.848664688427306</v>
      </c>
      <c r="R15" s="65">
        <v>0.20771513353115728</v>
      </c>
      <c r="S15" s="65">
        <v>82.640949554896139</v>
      </c>
      <c r="T15" s="65" t="s">
        <v>119</v>
      </c>
      <c r="U15" s="65" t="s">
        <v>119</v>
      </c>
      <c r="V15" s="65" t="s">
        <v>119</v>
      </c>
      <c r="W15" s="204">
        <v>0</v>
      </c>
    </row>
    <row r="16" spans="1:23" x14ac:dyDescent="0.2">
      <c r="A16" s="8">
        <v>1950</v>
      </c>
      <c r="B16" s="9">
        <v>6351</v>
      </c>
      <c r="C16" s="10">
        <v>29</v>
      </c>
      <c r="D16" s="11">
        <v>6380</v>
      </c>
      <c r="E16" s="10">
        <v>720</v>
      </c>
      <c r="F16" s="9">
        <v>5660</v>
      </c>
      <c r="G16" s="10">
        <v>19.600000000000001</v>
      </c>
      <c r="H16" s="9">
        <v>5640.4000000000005</v>
      </c>
      <c r="I16" s="10" t="s">
        <v>119</v>
      </c>
      <c r="J16" s="10" t="s">
        <v>119</v>
      </c>
      <c r="K16" s="9" t="s">
        <v>119</v>
      </c>
      <c r="M16" s="64">
        <v>99.545454545454547</v>
      </c>
      <c r="N16" s="63">
        <v>0.45454545454545453</v>
      </c>
      <c r="O16" s="64">
        <v>100</v>
      </c>
      <c r="P16" s="63">
        <v>11.285266457680251</v>
      </c>
      <c r="Q16" s="64">
        <v>88.714733542319749</v>
      </c>
      <c r="R16" s="63">
        <v>0.30721003134796243</v>
      </c>
      <c r="S16" s="63">
        <v>88.407523510971785</v>
      </c>
      <c r="T16" s="63" t="s">
        <v>119</v>
      </c>
      <c r="U16" s="63" t="s">
        <v>119</v>
      </c>
      <c r="V16" s="63" t="s">
        <v>119</v>
      </c>
      <c r="W16" s="204">
        <v>0</v>
      </c>
    </row>
    <row r="17" spans="1:24" x14ac:dyDescent="0.2">
      <c r="A17" s="4">
        <v>1955</v>
      </c>
      <c r="B17" s="5">
        <v>10751.431</v>
      </c>
      <c r="C17" s="6">
        <v>445.71600000000001</v>
      </c>
      <c r="D17" s="7">
        <v>11197.147000000001</v>
      </c>
      <c r="E17" s="6">
        <v>1497.7460000000001</v>
      </c>
      <c r="F17" s="5">
        <v>9699.4010000000017</v>
      </c>
      <c r="G17" s="6">
        <v>104.60000000000001</v>
      </c>
      <c r="H17" s="5">
        <v>9594.8009999999995</v>
      </c>
      <c r="I17" s="6">
        <v>241</v>
      </c>
      <c r="J17" s="6">
        <v>896.40100000000007</v>
      </c>
      <c r="K17" s="5">
        <v>8457.4</v>
      </c>
      <c r="M17" s="66">
        <v>96.019378864991239</v>
      </c>
      <c r="N17" s="65">
        <v>3.9806211350087657</v>
      </c>
      <c r="O17" s="66">
        <v>100.00000000000001</v>
      </c>
      <c r="P17" s="65">
        <v>13.3761394755289</v>
      </c>
      <c r="Q17" s="66">
        <v>86.623860524471112</v>
      </c>
      <c r="R17" s="65">
        <v>0.93416653367147895</v>
      </c>
      <c r="S17" s="65">
        <v>85.689693990799611</v>
      </c>
      <c r="T17" s="65">
        <v>2.1523339829333308</v>
      </c>
      <c r="U17" s="65">
        <v>8.0056196457901283</v>
      </c>
      <c r="V17" s="65">
        <v>75.53174036207615</v>
      </c>
      <c r="W17" s="204">
        <v>0</v>
      </c>
      <c r="X17" s="204">
        <v>0</v>
      </c>
    </row>
    <row r="18" spans="1:24" x14ac:dyDescent="0.2">
      <c r="A18" s="8">
        <v>1960</v>
      </c>
      <c r="B18" s="9">
        <v>15964.776</v>
      </c>
      <c r="C18" s="10">
        <v>640.81399999999996</v>
      </c>
      <c r="D18" s="11">
        <v>16605.59</v>
      </c>
      <c r="E18" s="10">
        <v>2544.0590000000002</v>
      </c>
      <c r="F18" s="9">
        <v>14061.530999999999</v>
      </c>
      <c r="G18" s="10">
        <v>747</v>
      </c>
      <c r="H18" s="9">
        <v>13314.531000000001</v>
      </c>
      <c r="I18" s="10">
        <v>392</v>
      </c>
      <c r="J18" s="10">
        <v>1272.731</v>
      </c>
      <c r="K18" s="9">
        <v>11649.800000000001</v>
      </c>
      <c r="M18" s="64">
        <v>96.140974214105015</v>
      </c>
      <c r="N18" s="63">
        <v>3.8590257858949903</v>
      </c>
      <c r="O18" s="64">
        <v>100</v>
      </c>
      <c r="P18" s="63">
        <v>15.32049749512062</v>
      </c>
      <c r="Q18" s="64">
        <v>84.679502504879366</v>
      </c>
      <c r="R18" s="63">
        <v>4.4984851486758375</v>
      </c>
      <c r="S18" s="63">
        <v>80.181017356203554</v>
      </c>
      <c r="T18" s="63">
        <v>2.3606508410721929</v>
      </c>
      <c r="U18" s="63">
        <v>7.6644732285935042</v>
      </c>
      <c r="V18" s="63">
        <v>70.155893286537847</v>
      </c>
      <c r="W18" s="204">
        <v>0</v>
      </c>
      <c r="X18" s="204">
        <v>0</v>
      </c>
    </row>
    <row r="19" spans="1:24" x14ac:dyDescent="0.2">
      <c r="A19" s="4">
        <v>1965</v>
      </c>
      <c r="B19" s="5">
        <v>22240.363000000001</v>
      </c>
      <c r="C19" s="6">
        <v>912.76</v>
      </c>
      <c r="D19" s="7">
        <v>23153.123</v>
      </c>
      <c r="E19" s="6">
        <v>4782.7809999999999</v>
      </c>
      <c r="F19" s="5">
        <v>18370.342000000001</v>
      </c>
      <c r="G19" s="6">
        <v>554.5</v>
      </c>
      <c r="H19" s="5">
        <v>17815.842000000001</v>
      </c>
      <c r="I19" s="6">
        <v>563</v>
      </c>
      <c r="J19" s="6">
        <v>1581.5420000000001</v>
      </c>
      <c r="K19" s="5">
        <v>15671.300000000001</v>
      </c>
      <c r="M19" s="66">
        <v>96.057724048716892</v>
      </c>
      <c r="N19" s="65">
        <v>3.9422759512831163</v>
      </c>
      <c r="O19" s="66">
        <v>100</v>
      </c>
      <c r="P19" s="65">
        <v>20.657174412281229</v>
      </c>
      <c r="Q19" s="66">
        <v>79.342825587718764</v>
      </c>
      <c r="R19" s="65">
        <v>2.3949252979824798</v>
      </c>
      <c r="S19" s="65">
        <v>76.947900289736296</v>
      </c>
      <c r="T19" s="65">
        <v>2.431637408050741</v>
      </c>
      <c r="U19" s="65">
        <v>6.8307934095974874</v>
      </c>
      <c r="V19" s="65">
        <v>67.685469472088059</v>
      </c>
      <c r="W19" s="204">
        <v>0</v>
      </c>
      <c r="X19" s="204">
        <v>0</v>
      </c>
    </row>
    <row r="20" spans="1:24" x14ac:dyDescent="0.2">
      <c r="A20" s="8">
        <v>1970</v>
      </c>
      <c r="B20" s="9">
        <v>30036.042000000001</v>
      </c>
      <c r="C20" s="10">
        <v>1371.5830000000001</v>
      </c>
      <c r="D20" s="11">
        <v>31407.625</v>
      </c>
      <c r="E20" s="10">
        <v>6785.6239999999998</v>
      </c>
      <c r="F20" s="9">
        <v>24622.001</v>
      </c>
      <c r="G20" s="10">
        <v>713.7</v>
      </c>
      <c r="H20" s="9">
        <v>23908.300999999999</v>
      </c>
      <c r="I20" s="10">
        <v>769</v>
      </c>
      <c r="J20" s="10">
        <v>2077.982</v>
      </c>
      <c r="K20" s="9">
        <v>21061.319</v>
      </c>
      <c r="M20" s="64">
        <v>95.632961740978516</v>
      </c>
      <c r="N20" s="63">
        <v>4.3670382590214958</v>
      </c>
      <c r="O20" s="64">
        <v>100</v>
      </c>
      <c r="P20" s="63">
        <v>21.605021073704236</v>
      </c>
      <c r="Q20" s="64">
        <v>78.394978926295764</v>
      </c>
      <c r="R20" s="63">
        <v>2.2723781247388173</v>
      </c>
      <c r="S20" s="63">
        <v>76.122600801556956</v>
      </c>
      <c r="T20" s="63">
        <v>2.4484500181086597</v>
      </c>
      <c r="U20" s="63">
        <v>6.616170436319206</v>
      </c>
      <c r="V20" s="63">
        <v>67.057980347129075</v>
      </c>
      <c r="W20" s="204">
        <v>0</v>
      </c>
      <c r="X20" s="204">
        <v>0</v>
      </c>
    </row>
    <row r="21" spans="1:24" x14ac:dyDescent="0.2">
      <c r="A21" s="4">
        <v>1975</v>
      </c>
      <c r="B21" s="5">
        <v>35205.262000000002</v>
      </c>
      <c r="C21" s="6">
        <v>2419.5619999999999</v>
      </c>
      <c r="D21" s="7">
        <v>37624.824000000001</v>
      </c>
      <c r="E21" s="6">
        <v>6962.0370000000003</v>
      </c>
      <c r="F21" s="5">
        <v>30662.787</v>
      </c>
      <c r="G21" s="6">
        <v>388.02199999999999</v>
      </c>
      <c r="H21" s="5">
        <v>30274.764999999999</v>
      </c>
      <c r="I21" s="6">
        <v>972</v>
      </c>
      <c r="J21" s="6">
        <v>2359.7870000000003</v>
      </c>
      <c r="K21" s="5">
        <v>26942.977999999999</v>
      </c>
      <c r="M21" s="66">
        <v>93.569240350466487</v>
      </c>
      <c r="N21" s="65">
        <v>6.4307596495335098</v>
      </c>
      <c r="O21" s="66">
        <v>100</v>
      </c>
      <c r="P21" s="65">
        <v>18.503839380085871</v>
      </c>
      <c r="Q21" s="66">
        <v>81.496160619914136</v>
      </c>
      <c r="R21" s="65">
        <v>1.0312925317604142</v>
      </c>
      <c r="S21" s="65">
        <v>80.464868088153708</v>
      </c>
      <c r="T21" s="65">
        <v>2.5834007887983743</v>
      </c>
      <c r="U21" s="65">
        <v>6.271888474481635</v>
      </c>
      <c r="V21" s="65">
        <v>71.609578824873694</v>
      </c>
      <c r="W21" s="204">
        <v>0</v>
      </c>
      <c r="X21" s="204">
        <v>0</v>
      </c>
    </row>
    <row r="22" spans="1:24" x14ac:dyDescent="0.2">
      <c r="A22" s="8">
        <v>1980</v>
      </c>
      <c r="B22" s="9">
        <v>41965.544000000002</v>
      </c>
      <c r="C22" s="10">
        <v>3164.67</v>
      </c>
      <c r="D22" s="11">
        <v>45130.214</v>
      </c>
      <c r="E22" s="10">
        <v>7136.0029999999997</v>
      </c>
      <c r="F22" s="9">
        <v>37994.211000000003</v>
      </c>
      <c r="G22" s="10">
        <v>521.63599999999997</v>
      </c>
      <c r="H22" s="9">
        <v>37472.575000000004</v>
      </c>
      <c r="I22" s="10">
        <v>1126</v>
      </c>
      <c r="J22" s="10">
        <v>2628.2110000000002</v>
      </c>
      <c r="K22" s="9">
        <v>33718.364000000001</v>
      </c>
      <c r="M22" s="64">
        <v>92.987691128608432</v>
      </c>
      <c r="N22" s="63">
        <v>7.0123088713915696</v>
      </c>
      <c r="O22" s="64">
        <v>100.00000000000001</v>
      </c>
      <c r="P22" s="63">
        <v>15.812030051530444</v>
      </c>
      <c r="Q22" s="64">
        <v>84.187969948469558</v>
      </c>
      <c r="R22" s="63">
        <v>1.1558465023010969</v>
      </c>
      <c r="S22" s="63">
        <v>83.03212344616847</v>
      </c>
      <c r="T22" s="63">
        <v>2.4950025718911948</v>
      </c>
      <c r="U22" s="63">
        <v>5.8236174107217851</v>
      </c>
      <c r="V22" s="63">
        <v>74.713503463555483</v>
      </c>
      <c r="W22" s="204">
        <v>0</v>
      </c>
      <c r="X22" s="204">
        <v>0</v>
      </c>
    </row>
    <row r="23" spans="1:24" x14ac:dyDescent="0.2">
      <c r="A23" s="4">
        <v>1985</v>
      </c>
      <c r="B23" s="5">
        <v>44534.402999999998</v>
      </c>
      <c r="C23" s="6">
        <v>6050.7740000000003</v>
      </c>
      <c r="D23" s="7">
        <v>50585.176999999996</v>
      </c>
      <c r="E23" s="6">
        <v>7770.0590000000002</v>
      </c>
      <c r="F23" s="5">
        <v>42815.117999999995</v>
      </c>
      <c r="G23" s="6">
        <v>971.34</v>
      </c>
      <c r="H23" s="5">
        <v>41843.778000000006</v>
      </c>
      <c r="I23" s="6">
        <v>1369.259</v>
      </c>
      <c r="J23" s="6">
        <v>2754.355</v>
      </c>
      <c r="K23" s="5">
        <v>37720.164000000004</v>
      </c>
      <c r="M23" s="66">
        <v>88.038444542756082</v>
      </c>
      <c r="N23" s="65">
        <v>11.961555457243929</v>
      </c>
      <c r="O23" s="66">
        <v>100</v>
      </c>
      <c r="P23" s="65">
        <v>15.360347557941727</v>
      </c>
      <c r="Q23" s="66">
        <v>84.639652442058278</v>
      </c>
      <c r="R23" s="65">
        <v>1.9202067831056517</v>
      </c>
      <c r="S23" s="65">
        <v>82.719445658952637</v>
      </c>
      <c r="T23" s="65">
        <v>2.7068384084135952</v>
      </c>
      <c r="U23" s="65">
        <v>5.4449844071910638</v>
      </c>
      <c r="V23" s="65">
        <v>74.567622843347976</v>
      </c>
      <c r="W23" s="204">
        <v>0</v>
      </c>
      <c r="X23" s="204">
        <v>0</v>
      </c>
    </row>
    <row r="24" spans="1:24" x14ac:dyDescent="0.2">
      <c r="A24" s="8">
        <v>1990</v>
      </c>
      <c r="B24" s="9">
        <v>50412.959999999999</v>
      </c>
      <c r="C24" s="10">
        <v>6838.87</v>
      </c>
      <c r="D24" s="11">
        <v>57251.83</v>
      </c>
      <c r="E24" s="10">
        <v>7297.5380000000005</v>
      </c>
      <c r="F24" s="9">
        <v>49954.292000000001</v>
      </c>
      <c r="G24" s="10">
        <v>1425.1790000000001</v>
      </c>
      <c r="H24" s="9">
        <v>48529.112999999998</v>
      </c>
      <c r="I24" s="10">
        <v>1563.3009999999999</v>
      </c>
      <c r="J24" s="10">
        <v>2971.2179999999998</v>
      </c>
      <c r="K24" s="9">
        <v>43994.593999999997</v>
      </c>
      <c r="M24" s="64">
        <v>88.054757376314427</v>
      </c>
      <c r="N24" s="63">
        <v>11.945242623685566</v>
      </c>
      <c r="O24" s="64">
        <v>100</v>
      </c>
      <c r="P24" s="63">
        <v>12.746383827381589</v>
      </c>
      <c r="Q24" s="64">
        <v>87.253616172618408</v>
      </c>
      <c r="R24" s="63">
        <v>2.4893160620367945</v>
      </c>
      <c r="S24" s="63">
        <v>84.764300110581615</v>
      </c>
      <c r="T24" s="63">
        <v>2.7305694857264826</v>
      </c>
      <c r="U24" s="63">
        <v>5.1897345464765055</v>
      </c>
      <c r="V24" s="63">
        <v>76.843996078378623</v>
      </c>
      <c r="W24" s="204">
        <v>0</v>
      </c>
      <c r="X24" s="204">
        <v>0</v>
      </c>
    </row>
    <row r="25" spans="1:24" x14ac:dyDescent="0.2">
      <c r="A25" s="4">
        <v>1995</v>
      </c>
      <c r="B25" s="5">
        <v>56586.817000000003</v>
      </c>
      <c r="C25" s="6">
        <v>7287.174</v>
      </c>
      <c r="D25" s="7">
        <v>63873.991000000002</v>
      </c>
      <c r="E25" s="6">
        <v>9757.0069999999996</v>
      </c>
      <c r="F25" s="5">
        <v>54116.984000000004</v>
      </c>
      <c r="G25" s="6">
        <v>1511.3510000000001</v>
      </c>
      <c r="H25" s="5">
        <v>52605.633000000002</v>
      </c>
      <c r="I25" s="6">
        <v>1555.8500000000001</v>
      </c>
      <c r="J25" s="6">
        <v>3327.9410000000003</v>
      </c>
      <c r="K25" s="5">
        <v>47721.842000000004</v>
      </c>
      <c r="M25" s="66">
        <v>88.591328198045431</v>
      </c>
      <c r="N25" s="65">
        <v>11.40867180195457</v>
      </c>
      <c r="O25" s="66">
        <v>100</v>
      </c>
      <c r="P25" s="65">
        <v>15.275399027438256</v>
      </c>
      <c r="Q25" s="66">
        <v>84.724600972561745</v>
      </c>
      <c r="R25" s="65">
        <v>2.3661446174547009</v>
      </c>
      <c r="S25" s="65">
        <v>82.358456355107037</v>
      </c>
      <c r="T25" s="65">
        <v>2.4358114713702483</v>
      </c>
      <c r="U25" s="65">
        <v>5.2101660596094588</v>
      </c>
      <c r="V25" s="65">
        <v>74.712478824127331</v>
      </c>
      <c r="W25" s="204">
        <v>0</v>
      </c>
      <c r="X25" s="204">
        <v>0</v>
      </c>
    </row>
    <row r="26" spans="1:24" x14ac:dyDescent="0.2">
      <c r="A26" s="12">
        <v>2000</v>
      </c>
      <c r="B26" s="13">
        <v>61798.084292999993</v>
      </c>
      <c r="C26" s="14">
        <v>13920.031811000001</v>
      </c>
      <c r="D26" s="15">
        <v>75718.116103999986</v>
      </c>
      <c r="E26" s="14">
        <v>15216.127164999991</v>
      </c>
      <c r="F26" s="13">
        <v>60501.988938999995</v>
      </c>
      <c r="G26" s="14">
        <v>1990.3907300000001</v>
      </c>
      <c r="H26" s="13">
        <v>58511.598209000003</v>
      </c>
      <c r="I26" s="14">
        <v>1566.2529999999999</v>
      </c>
      <c r="J26" s="14">
        <v>3194.7137310000003</v>
      </c>
      <c r="K26" s="13">
        <v>53750.631478000003</v>
      </c>
      <c r="M26" s="62">
        <v>81.615982373517298</v>
      </c>
      <c r="N26" s="61">
        <v>18.384017626482709</v>
      </c>
      <c r="O26" s="62">
        <v>100</v>
      </c>
      <c r="P26" s="61">
        <v>20.095755082047219</v>
      </c>
      <c r="Q26" s="62">
        <v>79.904244917952781</v>
      </c>
      <c r="R26" s="61">
        <v>2.6286849599720203</v>
      </c>
      <c r="S26" s="61">
        <v>77.275559957980775</v>
      </c>
      <c r="T26" s="61">
        <v>2.0685313906235168</v>
      </c>
      <c r="U26" s="61">
        <v>4.2192197790711177</v>
      </c>
      <c r="V26" s="61">
        <v>70.987808788286145</v>
      </c>
      <c r="W26" s="204">
        <v>0</v>
      </c>
      <c r="X26" s="204">
        <v>0</v>
      </c>
    </row>
    <row r="27" spans="1:24" x14ac:dyDescent="0.2">
      <c r="A27" s="16">
        <v>2001</v>
      </c>
      <c r="B27" s="17">
        <v>62253.061777000003</v>
      </c>
      <c r="C27" s="18">
        <v>14466.304044</v>
      </c>
      <c r="D27" s="19">
        <v>76719.365820999999</v>
      </c>
      <c r="E27" s="18">
        <v>14378.019183</v>
      </c>
      <c r="F27" s="17">
        <v>62341.346638000003</v>
      </c>
      <c r="G27" s="18">
        <v>1993.9191510000001</v>
      </c>
      <c r="H27" s="17">
        <v>60347.427486999986</v>
      </c>
      <c r="I27" s="18">
        <v>1753.3310000000001</v>
      </c>
      <c r="J27" s="18">
        <v>3685.9744849999997</v>
      </c>
      <c r="K27" s="17">
        <v>54908.122001999989</v>
      </c>
      <c r="M27" s="60">
        <v>81.143869101117872</v>
      </c>
      <c r="N27" s="59">
        <v>18.856130898882135</v>
      </c>
      <c r="O27" s="60">
        <v>100</v>
      </c>
      <c r="P27" s="59">
        <v>18.741055832690915</v>
      </c>
      <c r="Q27" s="60">
        <v>81.258944167309096</v>
      </c>
      <c r="R27" s="59">
        <v>2.5989776240488878</v>
      </c>
      <c r="S27" s="59">
        <v>78.659966543260182</v>
      </c>
      <c r="T27" s="59">
        <v>2.2853825513767081</v>
      </c>
      <c r="U27" s="59">
        <v>4.8044902946669783</v>
      </c>
      <c r="V27" s="59">
        <v>71.570093697216493</v>
      </c>
      <c r="W27" s="204">
        <v>0</v>
      </c>
      <c r="X27" s="204">
        <v>0</v>
      </c>
    </row>
    <row r="28" spans="1:24" x14ac:dyDescent="0.2">
      <c r="A28" s="12">
        <v>2002</v>
      </c>
      <c r="B28" s="13">
        <v>62452.028270999988</v>
      </c>
      <c r="C28" s="14">
        <v>15712.514979000001</v>
      </c>
      <c r="D28" s="15">
        <v>78164.543249999988</v>
      </c>
      <c r="E28" s="14">
        <v>14586.060551</v>
      </c>
      <c r="F28" s="13">
        <v>63578.482698999986</v>
      </c>
      <c r="G28" s="14">
        <v>2505.7809940000002</v>
      </c>
      <c r="H28" s="13">
        <v>61072.701704999999</v>
      </c>
      <c r="I28" s="14">
        <v>1828.28828</v>
      </c>
      <c r="J28" s="14">
        <v>3347.1108590000003</v>
      </c>
      <c r="K28" s="13">
        <v>55897.302565999998</v>
      </c>
      <c r="M28" s="62">
        <v>79.898155447866699</v>
      </c>
      <c r="N28" s="61">
        <v>20.101844552133301</v>
      </c>
      <c r="O28" s="62">
        <v>100</v>
      </c>
      <c r="P28" s="61">
        <v>18.660712318561398</v>
      </c>
      <c r="Q28" s="62">
        <v>81.339287681438606</v>
      </c>
      <c r="R28" s="61">
        <v>3.2057770567219435</v>
      </c>
      <c r="S28" s="61">
        <v>78.133510624716678</v>
      </c>
      <c r="T28" s="61">
        <v>2.3390250924289773</v>
      </c>
      <c r="U28" s="61">
        <v>4.2821344817363869</v>
      </c>
      <c r="V28" s="61">
        <v>71.512351050551317</v>
      </c>
      <c r="W28" s="204">
        <v>0</v>
      </c>
      <c r="X28" s="204">
        <v>0</v>
      </c>
    </row>
    <row r="29" spans="1:24" x14ac:dyDescent="0.2">
      <c r="A29" s="16">
        <v>2003</v>
      </c>
      <c r="B29" s="17">
        <v>60617.633808999999</v>
      </c>
      <c r="C29" s="18">
        <v>19001.554116999992</v>
      </c>
      <c r="D29" s="19">
        <v>79619.187925999984</v>
      </c>
      <c r="E29" s="18">
        <v>13388.952240000001</v>
      </c>
      <c r="F29" s="17">
        <v>66230.235685999985</v>
      </c>
      <c r="G29" s="18">
        <v>2922.366113</v>
      </c>
      <c r="H29" s="17">
        <v>63307.869573000004</v>
      </c>
      <c r="I29" s="18">
        <v>1977.4709600000001</v>
      </c>
      <c r="J29" s="18">
        <v>3474.740444</v>
      </c>
      <c r="K29" s="17">
        <v>57855.658169000002</v>
      </c>
      <c r="M29" s="60">
        <v>76.134453751700548</v>
      </c>
      <c r="N29" s="59">
        <v>23.865546248299466</v>
      </c>
      <c r="O29" s="60">
        <v>100</v>
      </c>
      <c r="P29" s="59">
        <v>16.816238131496668</v>
      </c>
      <c r="Q29" s="60">
        <v>83.183761868503339</v>
      </c>
      <c r="R29" s="59">
        <v>3.6704294393408259</v>
      </c>
      <c r="S29" s="59">
        <v>79.513332429162531</v>
      </c>
      <c r="T29" s="59">
        <v>2.4836613026471834</v>
      </c>
      <c r="U29" s="59">
        <v>4.3641998047374067</v>
      </c>
      <c r="V29" s="59">
        <v>72.665471321777943</v>
      </c>
      <c r="W29" s="204">
        <v>0</v>
      </c>
      <c r="X29" s="204">
        <v>0</v>
      </c>
    </row>
    <row r="30" spans="1:24" x14ac:dyDescent="0.2">
      <c r="A30" s="12">
        <v>2004</v>
      </c>
      <c r="B30" s="13">
        <v>64856.682196000002</v>
      </c>
      <c r="C30" s="14">
        <v>16628.570049000002</v>
      </c>
      <c r="D30" s="15">
        <v>81485.252245000011</v>
      </c>
      <c r="E30" s="14">
        <v>13548.269555000001</v>
      </c>
      <c r="F30" s="13">
        <v>67936.982690000004</v>
      </c>
      <c r="G30" s="14">
        <v>3043.2270619999999</v>
      </c>
      <c r="H30" s="13">
        <v>64893.755627999999</v>
      </c>
      <c r="I30" s="14">
        <v>1968.3230120000001</v>
      </c>
      <c r="J30" s="14">
        <v>3462.6806820000002</v>
      </c>
      <c r="K30" s="13">
        <v>59462.751934</v>
      </c>
      <c r="M30" s="62">
        <v>79.593153864206954</v>
      </c>
      <c r="N30" s="61">
        <v>20.406846135793046</v>
      </c>
      <c r="O30" s="62">
        <v>100</v>
      </c>
      <c r="P30" s="61">
        <v>16.626652285820633</v>
      </c>
      <c r="Q30" s="62">
        <v>83.37334771417936</v>
      </c>
      <c r="R30" s="61">
        <v>3.7346967434671403</v>
      </c>
      <c r="S30" s="61">
        <v>79.638650970712206</v>
      </c>
      <c r="T30" s="61">
        <v>2.4155573650086821</v>
      </c>
      <c r="U30" s="61">
        <v>4.2494569098084529</v>
      </c>
      <c r="V30" s="61">
        <v>72.973636695895081</v>
      </c>
      <c r="W30" s="204">
        <v>0</v>
      </c>
      <c r="X30" s="204">
        <v>0</v>
      </c>
    </row>
    <row r="31" spans="1:24" x14ac:dyDescent="0.2">
      <c r="A31" s="16">
        <v>2005</v>
      </c>
      <c r="B31" s="17">
        <v>66735.285954999999</v>
      </c>
      <c r="C31" s="18">
        <v>20355.431256</v>
      </c>
      <c r="D31" s="19">
        <v>87090.717210999996</v>
      </c>
      <c r="E31" s="18">
        <v>17732.013318999991</v>
      </c>
      <c r="F31" s="17">
        <v>69358.703892000005</v>
      </c>
      <c r="G31" s="18">
        <v>3275.6983250000003</v>
      </c>
      <c r="H31" s="17">
        <v>66083.005567</v>
      </c>
      <c r="I31" s="18">
        <v>2051.3589259999999</v>
      </c>
      <c r="J31" s="18">
        <v>3566.772074</v>
      </c>
      <c r="K31" s="17">
        <v>60464.874567000006</v>
      </c>
      <c r="M31" s="60">
        <v>76.627323889544215</v>
      </c>
      <c r="N31" s="59">
        <v>23.372676110455782</v>
      </c>
      <c r="O31" s="60">
        <v>99.999999999999986</v>
      </c>
      <c r="P31" s="59">
        <v>20.360394180747829</v>
      </c>
      <c r="Q31" s="60">
        <v>79.639605819252168</v>
      </c>
      <c r="R31" s="59">
        <v>3.7612485347477</v>
      </c>
      <c r="S31" s="59">
        <v>75.87835728450446</v>
      </c>
      <c r="T31" s="59">
        <v>2.3554277558996874</v>
      </c>
      <c r="U31" s="59">
        <v>4.0954675632749282</v>
      </c>
      <c r="V31" s="59">
        <v>69.427461965329854</v>
      </c>
      <c r="W31" s="204">
        <v>0</v>
      </c>
      <c r="X31" s="204">
        <v>0</v>
      </c>
    </row>
    <row r="32" spans="1:24" x14ac:dyDescent="0.2">
      <c r="A32" s="12">
        <v>2006</v>
      </c>
      <c r="B32" s="13">
        <v>64364.429552000001</v>
      </c>
      <c r="C32" s="14">
        <v>20924.826453000001</v>
      </c>
      <c r="D32" s="15">
        <v>85289.256005000003</v>
      </c>
      <c r="E32" s="14">
        <v>14580.402607000002</v>
      </c>
      <c r="F32" s="13">
        <v>70708.853398000007</v>
      </c>
      <c r="G32" s="14">
        <v>3335.6185140000002</v>
      </c>
      <c r="H32" s="13">
        <v>67373.234884000005</v>
      </c>
      <c r="I32" s="14">
        <v>2015.501751</v>
      </c>
      <c r="J32" s="14">
        <v>3530.534815</v>
      </c>
      <c r="K32" s="13">
        <v>61827.198318000002</v>
      </c>
      <c r="M32" s="62">
        <v>75.466046448132573</v>
      </c>
      <c r="N32" s="61">
        <v>24.533953551867427</v>
      </c>
      <c r="O32" s="62">
        <v>100</v>
      </c>
      <c r="P32" s="61">
        <v>17.095239529519684</v>
      </c>
      <c r="Q32" s="62">
        <v>82.904760470480312</v>
      </c>
      <c r="R32" s="61">
        <v>3.9109480727613017</v>
      </c>
      <c r="S32" s="61">
        <v>78.993812397719012</v>
      </c>
      <c r="T32" s="61">
        <v>2.3631367482931767</v>
      </c>
      <c r="U32" s="61">
        <v>4.1394836587541874</v>
      </c>
      <c r="V32" s="61">
        <v>72.491191990671652</v>
      </c>
      <c r="W32" s="204">
        <v>0</v>
      </c>
      <c r="X32" s="204">
        <v>0</v>
      </c>
    </row>
    <row r="33" spans="1:24" x14ac:dyDescent="0.2">
      <c r="A33" s="16">
        <v>2007</v>
      </c>
      <c r="B33" s="17">
        <v>64853.041310999994</v>
      </c>
      <c r="C33" s="18">
        <v>21783.088414000002</v>
      </c>
      <c r="D33" s="19">
        <v>86636.129724999992</v>
      </c>
      <c r="E33" s="18">
        <v>15766.69145099999</v>
      </c>
      <c r="F33" s="17">
        <v>70869.438274</v>
      </c>
      <c r="G33" s="18">
        <v>2986.1200430000004</v>
      </c>
      <c r="H33" s="17">
        <v>67883.318230999997</v>
      </c>
      <c r="I33" s="18">
        <v>1944.6299569999999</v>
      </c>
      <c r="J33" s="18">
        <v>3700.1432110000001</v>
      </c>
      <c r="K33" s="17">
        <v>62238.545063000005</v>
      </c>
      <c r="M33" s="60">
        <v>74.856808027847293</v>
      </c>
      <c r="N33" s="59">
        <v>25.143191972152707</v>
      </c>
      <c r="O33" s="60">
        <v>99.999999999999986</v>
      </c>
      <c r="P33" s="59">
        <v>18.198748606437693</v>
      </c>
      <c r="Q33" s="60">
        <v>81.801251393562296</v>
      </c>
      <c r="R33" s="59">
        <v>3.4467375822056328</v>
      </c>
      <c r="S33" s="59">
        <v>78.354513811356668</v>
      </c>
      <c r="T33" s="59">
        <v>2.244594677962457</v>
      </c>
      <c r="U33" s="59">
        <v>4.2709008617362958</v>
      </c>
      <c r="V33" s="59">
        <v>71.83901827165792</v>
      </c>
      <c r="W33" s="204">
        <v>0</v>
      </c>
      <c r="X33" s="204">
        <v>0</v>
      </c>
    </row>
    <row r="34" spans="1:24" x14ac:dyDescent="0.2">
      <c r="A34" s="12">
        <v>2008</v>
      </c>
      <c r="B34" s="13">
        <v>66927.255461000008</v>
      </c>
      <c r="C34" s="14">
        <v>19795.313811</v>
      </c>
      <c r="D34" s="15">
        <v>86722.569272000008</v>
      </c>
      <c r="E34" s="14">
        <v>14933.579414000002</v>
      </c>
      <c r="F34" s="13">
        <v>71788.989858000001</v>
      </c>
      <c r="G34" s="14">
        <v>3272.7155600000001</v>
      </c>
      <c r="H34" s="13">
        <v>68516.274298000004</v>
      </c>
      <c r="I34" s="14">
        <v>1919.657068</v>
      </c>
      <c r="J34" s="14">
        <v>3685.7055750000004</v>
      </c>
      <c r="K34" s="13">
        <v>62910.911655000004</v>
      </c>
      <c r="M34" s="62">
        <v>77.173976766171194</v>
      </c>
      <c r="N34" s="61">
        <v>22.826023233828803</v>
      </c>
      <c r="O34" s="62">
        <v>100</v>
      </c>
      <c r="P34" s="61">
        <v>17.219945787309122</v>
      </c>
      <c r="Q34" s="62">
        <v>82.780054212690871</v>
      </c>
      <c r="R34" s="61">
        <v>3.7737760625326131</v>
      </c>
      <c r="S34" s="61">
        <v>79.006278150158252</v>
      </c>
      <c r="T34" s="61">
        <v>2.2135611111556366</v>
      </c>
      <c r="U34" s="61">
        <v>4.2499958268533433</v>
      </c>
      <c r="V34" s="61">
        <v>72.542721212149274</v>
      </c>
      <c r="W34" s="204">
        <v>0</v>
      </c>
      <c r="X34" s="204">
        <v>0</v>
      </c>
    </row>
    <row r="35" spans="1:24" x14ac:dyDescent="0.2">
      <c r="A35" s="16">
        <v>2009</v>
      </c>
      <c r="B35" s="17">
        <v>69062.635810000007</v>
      </c>
      <c r="C35" s="18">
        <v>19542.063734999989</v>
      </c>
      <c r="D35" s="19">
        <v>88604.699544999996</v>
      </c>
      <c r="E35" s="18">
        <v>18761.878348999988</v>
      </c>
      <c r="F35" s="17">
        <v>69842.821196000004</v>
      </c>
      <c r="G35" s="18">
        <v>3960.9647610000002</v>
      </c>
      <c r="H35" s="17">
        <v>65881.856434999994</v>
      </c>
      <c r="I35" s="18">
        <v>1862.2856140000001</v>
      </c>
      <c r="J35" s="18">
        <v>3520.1922159999999</v>
      </c>
      <c r="K35" s="17">
        <v>60499.378604999991</v>
      </c>
      <c r="M35" s="60">
        <v>77.944664520785267</v>
      </c>
      <c r="N35" s="59">
        <v>22.055335479214719</v>
      </c>
      <c r="O35" s="60">
        <v>100</v>
      </c>
      <c r="P35" s="59">
        <v>21.174811771097225</v>
      </c>
      <c r="Q35" s="60">
        <v>78.825188228902775</v>
      </c>
      <c r="R35" s="59">
        <v>4.4703777354251173</v>
      </c>
      <c r="S35" s="59">
        <v>74.354810493477643</v>
      </c>
      <c r="T35" s="59">
        <v>2.101791015107719</v>
      </c>
      <c r="U35" s="59">
        <v>3.9729181793705952</v>
      </c>
      <c r="V35" s="59">
        <v>68.280101298999327</v>
      </c>
      <c r="W35" s="204">
        <v>0</v>
      </c>
      <c r="X35" s="204">
        <v>0</v>
      </c>
    </row>
    <row r="36" spans="1:24" x14ac:dyDescent="0.2">
      <c r="A36" s="12">
        <v>2010</v>
      </c>
      <c r="B36" s="13">
        <v>71070.156131999989</v>
      </c>
      <c r="C36" s="14">
        <v>19908.696526999993</v>
      </c>
      <c r="D36" s="15">
        <v>90978.852658999982</v>
      </c>
      <c r="E36" s="14">
        <v>17472.073921999992</v>
      </c>
      <c r="F36" s="13">
        <v>73506.778736999986</v>
      </c>
      <c r="G36" s="14">
        <v>4575.9785910000001</v>
      </c>
      <c r="H36" s="13">
        <v>68930.800145999994</v>
      </c>
      <c r="I36" s="14">
        <v>2088.854057</v>
      </c>
      <c r="J36" s="14">
        <v>3533.5130300000001</v>
      </c>
      <c r="K36" s="13">
        <v>63308.433059000003</v>
      </c>
      <c r="M36" s="62">
        <v>78.117226206819453</v>
      </c>
      <c r="N36" s="61">
        <v>21.882773793180547</v>
      </c>
      <c r="O36" s="62">
        <v>100.00000000000001</v>
      </c>
      <c r="P36" s="61">
        <v>19.204544145536207</v>
      </c>
      <c r="Q36" s="62">
        <v>80.795455854463782</v>
      </c>
      <c r="R36" s="61">
        <v>5.0297167498378279</v>
      </c>
      <c r="S36" s="61">
        <v>75.765739104625965</v>
      </c>
      <c r="T36" s="61">
        <v>2.2959775771511253</v>
      </c>
      <c r="U36" s="61">
        <v>3.8838839210734446</v>
      </c>
      <c r="V36" s="61">
        <v>69.585877606401411</v>
      </c>
      <c r="W36" s="204">
        <v>0</v>
      </c>
      <c r="X36" s="204">
        <v>0</v>
      </c>
    </row>
    <row r="37" spans="1:24" x14ac:dyDescent="0.2">
      <c r="A37" s="16">
        <v>2011</v>
      </c>
      <c r="B37" s="17">
        <v>65854.435409999991</v>
      </c>
      <c r="C37" s="18">
        <v>24976.71102699999</v>
      </c>
      <c r="D37" s="19">
        <v>90831.146436999989</v>
      </c>
      <c r="E37" s="18">
        <v>16777.350907000004</v>
      </c>
      <c r="F37" s="17">
        <v>74053.795529999989</v>
      </c>
      <c r="G37" s="18">
        <v>5061.4263310000006</v>
      </c>
      <c r="H37" s="17">
        <v>68992.369198999993</v>
      </c>
      <c r="I37" s="18">
        <v>2068.080813</v>
      </c>
      <c r="J37" s="18">
        <v>3470.0553760000003</v>
      </c>
      <c r="K37" s="17">
        <v>63454.233009999996</v>
      </c>
      <c r="M37" s="60">
        <v>72.502041417782053</v>
      </c>
      <c r="N37" s="59">
        <v>27.497958582217951</v>
      </c>
      <c r="O37" s="60">
        <v>99.999999999999986</v>
      </c>
      <c r="P37" s="59">
        <v>18.470922767265396</v>
      </c>
      <c r="Q37" s="60">
        <v>81.529077232734608</v>
      </c>
      <c r="R37" s="59">
        <v>5.5723466338835426</v>
      </c>
      <c r="S37" s="59">
        <v>75.956730598851067</v>
      </c>
      <c r="T37" s="59">
        <v>2.2768410331960416</v>
      </c>
      <c r="U37" s="59">
        <v>3.8203364287676504</v>
      </c>
      <c r="V37" s="59">
        <v>69.859553136887385</v>
      </c>
      <c r="W37" s="204">
        <v>0</v>
      </c>
      <c r="X37" s="204">
        <v>0</v>
      </c>
    </row>
    <row r="38" spans="1:24" x14ac:dyDescent="0.2">
      <c r="A38" s="12">
        <v>2012</v>
      </c>
      <c r="B38" s="13">
        <v>72390.34520299999</v>
      </c>
      <c r="C38" s="14">
        <v>23429.714789000001</v>
      </c>
      <c r="D38" s="15">
        <v>95820.059991999995</v>
      </c>
      <c r="E38" s="14">
        <v>20626.749449000003</v>
      </c>
      <c r="F38" s="13">
        <v>75193.310543</v>
      </c>
      <c r="G38" s="14">
        <v>5563.1397500000003</v>
      </c>
      <c r="H38" s="13">
        <v>69630.170793000012</v>
      </c>
      <c r="I38" s="14">
        <v>2119.671053</v>
      </c>
      <c r="J38" s="14" t="s">
        <v>120</v>
      </c>
      <c r="K38" s="13">
        <v>63982.265663000006</v>
      </c>
      <c r="M38" s="62">
        <v>75.548215278767145</v>
      </c>
      <c r="N38" s="61">
        <v>24.451784721232844</v>
      </c>
      <c r="O38" s="62">
        <v>100</v>
      </c>
      <c r="P38" s="61">
        <v>21.526546164469242</v>
      </c>
      <c r="Q38" s="62">
        <v>78.473453835530762</v>
      </c>
      <c r="R38" s="61">
        <v>5.805819523035642</v>
      </c>
      <c r="S38" s="61">
        <v>72.667634312495139</v>
      </c>
      <c r="T38" s="61">
        <v>2.2121370547847401</v>
      </c>
      <c r="U38" s="61">
        <v>3.6821455520843669</v>
      </c>
      <c r="V38" s="61">
        <v>66.773351705626027</v>
      </c>
      <c r="W38" s="204">
        <v>0</v>
      </c>
      <c r="X38" s="204">
        <v>0</v>
      </c>
    </row>
    <row r="39" spans="1:24" x14ac:dyDescent="0.2">
      <c r="A39" s="16">
        <v>2013</v>
      </c>
      <c r="B39" s="17">
        <v>68036.994491000005</v>
      </c>
      <c r="C39" s="18">
        <v>24959.570302</v>
      </c>
      <c r="D39" s="19">
        <v>92996.564792999998</v>
      </c>
      <c r="E39" s="18">
        <v>17689.115723999988</v>
      </c>
      <c r="F39" s="17">
        <v>75307.449069000009</v>
      </c>
      <c r="G39" s="18">
        <v>5373.6167970000006</v>
      </c>
      <c r="H39" s="17">
        <v>69933.832272</v>
      </c>
      <c r="I39" s="18">
        <v>1971.0735910000001</v>
      </c>
      <c r="J39" s="18">
        <v>3541.169296</v>
      </c>
      <c r="K39" s="17">
        <v>64421.589384999999</v>
      </c>
      <c r="M39" s="60">
        <v>73.160760983422108</v>
      </c>
      <c r="N39" s="59">
        <v>26.839239016577896</v>
      </c>
      <c r="O39" s="60">
        <v>100</v>
      </c>
      <c r="P39" s="59">
        <v>19.021257143609542</v>
      </c>
      <c r="Q39" s="60">
        <v>80.978742856390454</v>
      </c>
      <c r="R39" s="59">
        <v>5.7782960144399675</v>
      </c>
      <c r="S39" s="59">
        <v>75.20044684195048</v>
      </c>
      <c r="T39" s="59">
        <v>2.1195122587456758</v>
      </c>
      <c r="U39" s="59">
        <v>3.8078495736721556</v>
      </c>
      <c r="V39" s="59">
        <v>69.27308500953265</v>
      </c>
      <c r="W39" s="204">
        <v>0</v>
      </c>
      <c r="X39" s="204">
        <v>0</v>
      </c>
    </row>
    <row r="40" spans="1:24" x14ac:dyDescent="0.2">
      <c r="A40" s="12">
        <v>2014</v>
      </c>
      <c r="B40" s="13">
        <v>65134.033229000001</v>
      </c>
      <c r="C40" s="14">
        <v>26711.722563999989</v>
      </c>
      <c r="D40" s="15">
        <v>91845.755792999989</v>
      </c>
      <c r="E40" s="14">
        <v>17436.99793899999</v>
      </c>
      <c r="F40" s="13">
        <v>74408.757853999996</v>
      </c>
      <c r="G40" s="14">
        <v>5466.2807949999997</v>
      </c>
      <c r="H40" s="13">
        <v>68942.477060000005</v>
      </c>
      <c r="I40" s="14">
        <v>1874.2907209999998</v>
      </c>
      <c r="J40" s="14">
        <v>3409.8751390000002</v>
      </c>
      <c r="K40" s="13">
        <v>63658.311200000004</v>
      </c>
      <c r="M40" s="62">
        <v>70.916758936360324</v>
      </c>
      <c r="N40" s="61">
        <v>29.083241063639676</v>
      </c>
      <c r="O40" s="62">
        <v>100</v>
      </c>
      <c r="P40" s="61">
        <v>18.985088410943153</v>
      </c>
      <c r="Q40" s="62">
        <v>81.014911589056837</v>
      </c>
      <c r="R40" s="61">
        <v>5.9515877982645025</v>
      </c>
      <c r="S40" s="61">
        <v>75.063323791881132</v>
      </c>
      <c r="T40" s="61">
        <v>2.0406938838025748</v>
      </c>
      <c r="U40" s="61">
        <v>3.7126104625728207</v>
      </c>
      <c r="V40" s="61">
        <v>69.310019445505731</v>
      </c>
      <c r="W40" s="205">
        <v>-1.0000076144933701E-6</v>
      </c>
      <c r="X40" s="204">
        <v>0</v>
      </c>
    </row>
    <row r="41" spans="1:24" x14ac:dyDescent="0.2">
      <c r="A41" s="16">
        <v>2015</v>
      </c>
      <c r="B41" s="17">
        <v>64761.709727000001</v>
      </c>
      <c r="C41" s="18">
        <v>29389.162953999999</v>
      </c>
      <c r="D41" s="19">
        <v>94150.872681000008</v>
      </c>
      <c r="E41" s="18">
        <v>19327.647195999998</v>
      </c>
      <c r="F41" s="17">
        <v>74823.225485000003</v>
      </c>
      <c r="G41" s="18">
        <v>4906.6747529999993</v>
      </c>
      <c r="H41" s="17">
        <v>69916.550732000003</v>
      </c>
      <c r="I41" s="18">
        <v>1979.619807</v>
      </c>
      <c r="J41" s="18">
        <v>3443.4179349999999</v>
      </c>
      <c r="K41" s="17">
        <v>64493.512990000003</v>
      </c>
      <c r="M41" s="60">
        <v>68.785033938478989</v>
      </c>
      <c r="N41" s="59">
        <v>31.214966061521004</v>
      </c>
      <c r="O41" s="60">
        <v>100</v>
      </c>
      <c r="P41" s="59">
        <v>20.528378171794031</v>
      </c>
      <c r="Q41" s="60">
        <v>79.471621828205954</v>
      </c>
      <c r="R41" s="59">
        <v>5.2115021489229214</v>
      </c>
      <c r="S41" s="59">
        <v>74.260119679283036</v>
      </c>
      <c r="T41" s="59">
        <v>2.1026037790507859</v>
      </c>
      <c r="U41" s="59">
        <v>3.6573404334412443</v>
      </c>
      <c r="V41" s="59">
        <v>68.500175466791006</v>
      </c>
      <c r="W41" s="204">
        <v>0</v>
      </c>
      <c r="X41" s="204">
        <v>0</v>
      </c>
    </row>
    <row r="42" spans="1:24" x14ac:dyDescent="0.2">
      <c r="A42" s="12">
        <v>2016</v>
      </c>
      <c r="B42" s="13">
        <v>67919.37507899999</v>
      </c>
      <c r="C42" s="14">
        <v>26366.159611000003</v>
      </c>
      <c r="D42" s="15">
        <v>94285.53469</v>
      </c>
      <c r="E42" s="14">
        <v>19206.889296000001</v>
      </c>
      <c r="F42" s="13">
        <v>75078.645393999992</v>
      </c>
      <c r="G42" s="14">
        <v>4338.7896860000001</v>
      </c>
      <c r="H42" s="13">
        <v>70739.855708999996</v>
      </c>
      <c r="I42" s="14">
        <v>2025.3035500000001</v>
      </c>
      <c r="J42" s="14">
        <v>3341.5655350000002</v>
      </c>
      <c r="K42" s="13">
        <v>65372.986623999997</v>
      </c>
      <c r="M42" s="62">
        <v>72.035838055446234</v>
      </c>
      <c r="N42" s="61">
        <v>27.964161944553748</v>
      </c>
      <c r="O42" s="62">
        <v>100</v>
      </c>
      <c r="P42" s="61">
        <v>20.37098199543551</v>
      </c>
      <c r="Q42" s="62">
        <v>79.629018004564486</v>
      </c>
      <c r="R42" s="61">
        <v>4.6017554021043017</v>
      </c>
      <c r="S42" s="61">
        <v>75.027262603520796</v>
      </c>
      <c r="T42" s="61">
        <v>2.1480533113154263</v>
      </c>
      <c r="U42" s="61">
        <v>3.5440914091293894</v>
      </c>
      <c r="V42" s="61">
        <v>69.335117883075981</v>
      </c>
      <c r="W42" s="204">
        <v>0</v>
      </c>
      <c r="X42" s="204">
        <v>0</v>
      </c>
    </row>
    <row r="43" spans="1:24" x14ac:dyDescent="0.2">
      <c r="A43" s="16">
        <v>2017</v>
      </c>
      <c r="B43" s="17">
        <v>70710.009281000006</v>
      </c>
      <c r="C43" s="18">
        <v>29362.426657000004</v>
      </c>
      <c r="D43" s="19">
        <v>100072.43593800001</v>
      </c>
      <c r="E43" s="18">
        <v>22816.512177000001</v>
      </c>
      <c r="F43" s="17">
        <v>77255.923761000013</v>
      </c>
      <c r="G43" s="18">
        <v>5545.0941300000004</v>
      </c>
      <c r="H43" s="17">
        <v>71710.829630999986</v>
      </c>
      <c r="I43" s="18">
        <v>2142.5764079999999</v>
      </c>
      <c r="J43" s="18">
        <v>3337.279153</v>
      </c>
      <c r="K43" s="17">
        <v>66230.974069999997</v>
      </c>
      <c r="M43" s="60">
        <v>70.658826896957393</v>
      </c>
      <c r="N43" s="59">
        <v>29.341173103042607</v>
      </c>
      <c r="O43" s="60">
        <v>100</v>
      </c>
      <c r="P43" s="59">
        <v>22.799996785464476</v>
      </c>
      <c r="Q43" s="60">
        <v>77.200003214535528</v>
      </c>
      <c r="R43" s="59">
        <v>5.5410803964395052</v>
      </c>
      <c r="S43" s="59">
        <v>71.658922818095988</v>
      </c>
      <c r="T43" s="59">
        <v>2.1410255360701278</v>
      </c>
      <c r="U43" s="59">
        <v>3.3348635133330968</v>
      </c>
      <c r="V43" s="59">
        <v>66.183033768692781</v>
      </c>
      <c r="W43" s="204">
        <v>0</v>
      </c>
      <c r="X43" s="204">
        <v>0</v>
      </c>
    </row>
    <row r="44" spans="1:24" s="182" customFormat="1" x14ac:dyDescent="0.2">
      <c r="A44" s="12">
        <v>2018</v>
      </c>
      <c r="B44" s="185">
        <v>67979.716843999995</v>
      </c>
      <c r="C44" s="14">
        <v>28076.136247000002</v>
      </c>
      <c r="D44" s="15">
        <v>96055.853090999997</v>
      </c>
      <c r="E44" s="14">
        <v>19129.330592999999</v>
      </c>
      <c r="F44" s="185">
        <v>76926.522498000006</v>
      </c>
      <c r="G44" s="14">
        <v>5024.5621569999994</v>
      </c>
      <c r="H44" s="185">
        <v>71901.960340999998</v>
      </c>
      <c r="I44" s="14">
        <v>2117.1333709999999</v>
      </c>
      <c r="J44" s="14">
        <v>3147.1680980000001</v>
      </c>
      <c r="K44" s="185">
        <v>66637.658872</v>
      </c>
      <c r="M44" s="195">
        <v>70.771030245911575</v>
      </c>
      <c r="N44" s="61">
        <v>29.228969754088425</v>
      </c>
      <c r="O44" s="195">
        <v>100</v>
      </c>
      <c r="P44" s="61">
        <v>19.914799543633777</v>
      </c>
      <c r="Q44" s="195">
        <v>80.085200456366223</v>
      </c>
      <c r="R44" s="61">
        <v>5.2308755742764603</v>
      </c>
      <c r="S44" s="61">
        <v>74.854324882089756</v>
      </c>
      <c r="T44" s="61">
        <v>2.2040649298011035</v>
      </c>
      <c r="U44" s="61">
        <v>3.2763938861887798</v>
      </c>
      <c r="V44" s="61">
        <v>69.373866066099879</v>
      </c>
      <c r="W44" s="204">
        <v>0</v>
      </c>
      <c r="X44" s="204"/>
    </row>
    <row r="45" spans="1:24" x14ac:dyDescent="0.2">
      <c r="A45" s="16">
        <v>2019</v>
      </c>
      <c r="B45" s="186">
        <v>73460.244353000002</v>
      </c>
      <c r="C45" s="18">
        <v>26046.847100000003</v>
      </c>
      <c r="D45" s="19">
        <v>99507.091453000001</v>
      </c>
      <c r="E45" s="18">
        <v>22918.264192999999</v>
      </c>
      <c r="F45" s="186">
        <v>76588.827260000005</v>
      </c>
      <c r="G45" s="18">
        <v>4825.7853860000005</v>
      </c>
      <c r="H45" s="186">
        <v>71763.041874000002</v>
      </c>
      <c r="I45" s="18">
        <v>2091.7803349999999</v>
      </c>
      <c r="J45" s="18">
        <v>3305.1607100000001</v>
      </c>
      <c r="K45" s="186">
        <v>66366.100829000003</v>
      </c>
      <c r="L45" s="182"/>
      <c r="M45" s="194">
        <v>73.824129798525306</v>
      </c>
      <c r="N45" s="59">
        <v>26.175870201474698</v>
      </c>
      <c r="O45" s="194">
        <v>100.00000000000001</v>
      </c>
      <c r="P45" s="59">
        <v>23.031789853716042</v>
      </c>
      <c r="Q45" s="194">
        <v>76.968210146283965</v>
      </c>
      <c r="R45" s="59">
        <v>4.8496899221291727</v>
      </c>
      <c r="S45" s="59">
        <v>72.118520224154778</v>
      </c>
      <c r="T45" s="59">
        <v>2.1021419724522916</v>
      </c>
      <c r="U45" s="59">
        <v>3.32153282920657</v>
      </c>
      <c r="V45" s="59">
        <v>66.694845422495931</v>
      </c>
      <c r="W45" s="204">
        <v>0</v>
      </c>
      <c r="X45" s="204">
        <v>0</v>
      </c>
    </row>
    <row r="47" spans="1:24" x14ac:dyDescent="0.2">
      <c r="A47" s="20" t="s">
        <v>23</v>
      </c>
    </row>
    <row r="48" spans="1:24" x14ac:dyDescent="0.2">
      <c r="A48" s="21" t="s">
        <v>21</v>
      </c>
    </row>
    <row r="49" spans="1:1" x14ac:dyDescent="0.2">
      <c r="A49" s="22" t="s">
        <v>35</v>
      </c>
    </row>
    <row r="50" spans="1:1" x14ac:dyDescent="0.2">
      <c r="A50" s="22" t="s">
        <v>36</v>
      </c>
    </row>
    <row r="51" spans="1:1" x14ac:dyDescent="0.2">
      <c r="A51" s="22"/>
    </row>
    <row r="52" spans="1:1" x14ac:dyDescent="0.2">
      <c r="A52" s="23" t="s">
        <v>22</v>
      </c>
    </row>
    <row r="53" spans="1:1" x14ac:dyDescent="0.2">
      <c r="A53" s="23"/>
    </row>
    <row r="58" spans="1:1" ht="13.1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</sheetData>
  <mergeCells count="12">
    <mergeCell ref="M7:N7"/>
    <mergeCell ref="E7:K7"/>
    <mergeCell ref="P7:V7"/>
    <mergeCell ref="A1:K1"/>
    <mergeCell ref="A2:K2"/>
    <mergeCell ref="B7:C7"/>
    <mergeCell ref="M1:V1"/>
    <mergeCell ref="M2:V2"/>
    <mergeCell ref="M3:V3"/>
    <mergeCell ref="M4:V4"/>
    <mergeCell ref="A3:K3"/>
    <mergeCell ref="A4:K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111"/>
  <sheetViews>
    <sheetView showGridLines="0" showZeros="0" workbookViewId="0">
      <pane xSplit="1" ySplit="10" topLeftCell="B93" activePane="bottomRight" state="frozen"/>
      <selection pane="topRight" activeCell="B1" sqref="B1"/>
      <selection pane="bottomLeft" activeCell="A11" sqref="A11"/>
      <selection pane="bottomRight" sqref="A1:N1"/>
    </sheetView>
  </sheetViews>
  <sheetFormatPr baseColWidth="10" defaultColWidth="10.7109375" defaultRowHeight="12.75" x14ac:dyDescent="0.2"/>
  <cols>
    <col min="1" max="1" width="10.7109375" style="24"/>
    <col min="2" max="3" width="12.7109375" style="24" customWidth="1"/>
    <col min="4" max="4" width="14.28515625" style="24" customWidth="1"/>
    <col min="5" max="10" width="12.7109375" style="24" customWidth="1"/>
    <col min="11" max="11" width="16.42578125" style="24" customWidth="1"/>
    <col min="12" max="14" width="12.7109375" style="24" customWidth="1"/>
    <col min="15" max="16384" width="10.7109375" style="24"/>
  </cols>
  <sheetData>
    <row r="1" spans="1:14" ht="15.75" x14ac:dyDescent="0.2">
      <c r="A1" s="218" t="s">
        <v>25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5.75" x14ac:dyDescent="0.2">
      <c r="A2" s="218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3" spans="1:14" ht="15.75" x14ac:dyDescent="0.2">
      <c r="A3" s="218" t="s">
        <v>30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4" ht="15.75" x14ac:dyDescent="0.2">
      <c r="A4" s="218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</row>
    <row r="5" spans="1:14" ht="15" x14ac:dyDescent="0.2">
      <c r="A5" s="4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</row>
    <row r="6" spans="1:14" ht="15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5" x14ac:dyDescent="0.2">
      <c r="A7" s="45"/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</row>
    <row r="8" spans="1:14" x14ac:dyDescent="0.2">
      <c r="A8" s="25"/>
      <c r="B8" s="25" t="s">
        <v>7</v>
      </c>
      <c r="C8" s="25"/>
      <c r="D8" s="25"/>
      <c r="E8" s="25"/>
      <c r="F8" s="25"/>
      <c r="G8" s="25"/>
      <c r="H8" s="28" t="s">
        <v>6</v>
      </c>
      <c r="I8" s="25"/>
      <c r="J8" s="25"/>
      <c r="K8" s="25"/>
      <c r="L8" s="25"/>
      <c r="M8" s="25"/>
      <c r="N8" s="25"/>
    </row>
    <row r="9" spans="1:14" ht="51" x14ac:dyDescent="0.2">
      <c r="A9" s="33" t="s">
        <v>0</v>
      </c>
      <c r="B9" s="48" t="s">
        <v>10</v>
      </c>
      <c r="C9" s="48" t="s">
        <v>11</v>
      </c>
      <c r="D9" s="48" t="s">
        <v>32</v>
      </c>
      <c r="E9" s="48" t="s">
        <v>12</v>
      </c>
      <c r="F9" s="48" t="s">
        <v>18</v>
      </c>
      <c r="G9" s="48" t="s">
        <v>26</v>
      </c>
      <c r="H9" s="49" t="s">
        <v>27</v>
      </c>
      <c r="I9" s="49" t="s">
        <v>19</v>
      </c>
      <c r="J9" s="49" t="s">
        <v>5</v>
      </c>
      <c r="K9" s="49" t="s">
        <v>34</v>
      </c>
      <c r="L9" s="49" t="s">
        <v>17</v>
      </c>
      <c r="M9" s="49" t="s">
        <v>4</v>
      </c>
      <c r="N9" s="49" t="s">
        <v>28</v>
      </c>
    </row>
    <row r="10" spans="1:14" x14ac:dyDescent="0.2">
      <c r="A10" s="33" t="s">
        <v>2</v>
      </c>
      <c r="B10" s="33" t="s">
        <v>1</v>
      </c>
      <c r="C10" s="33" t="s">
        <v>1</v>
      </c>
      <c r="D10" s="33" t="s">
        <v>1</v>
      </c>
      <c r="E10" s="33" t="s">
        <v>1</v>
      </c>
      <c r="F10" s="33" t="s">
        <v>1</v>
      </c>
      <c r="G10" s="33" t="s">
        <v>1</v>
      </c>
      <c r="H10" s="33" t="s">
        <v>1</v>
      </c>
      <c r="I10" s="33" t="s">
        <v>1</v>
      </c>
      <c r="J10" s="33" t="s">
        <v>1</v>
      </c>
      <c r="K10" s="33" t="s">
        <v>1</v>
      </c>
      <c r="L10" s="33" t="s">
        <v>1</v>
      </c>
      <c r="M10" s="33" t="s">
        <v>1</v>
      </c>
      <c r="N10" s="33" t="s">
        <v>1</v>
      </c>
    </row>
    <row r="11" spans="1:14" x14ac:dyDescent="0.2">
      <c r="A11" s="52">
        <v>1920</v>
      </c>
      <c r="B11" s="26">
        <v>918</v>
      </c>
      <c r="C11" s="26">
        <v>850</v>
      </c>
      <c r="D11" s="26">
        <v>0</v>
      </c>
      <c r="E11" s="26">
        <v>0</v>
      </c>
      <c r="F11" s="29">
        <v>1768</v>
      </c>
      <c r="G11" s="26" t="s">
        <v>118</v>
      </c>
      <c r="H11" s="26">
        <v>5</v>
      </c>
      <c r="I11" s="26">
        <v>0</v>
      </c>
      <c r="J11" s="26">
        <v>1763</v>
      </c>
      <c r="K11" s="29">
        <v>1763</v>
      </c>
      <c r="L11" s="26"/>
      <c r="M11" s="26"/>
      <c r="N11" s="26"/>
    </row>
    <row r="12" spans="1:14" x14ac:dyDescent="0.2">
      <c r="A12" s="53">
        <v>1921</v>
      </c>
      <c r="B12" s="30">
        <v>940</v>
      </c>
      <c r="C12" s="30">
        <v>840</v>
      </c>
      <c r="D12" s="30">
        <v>0</v>
      </c>
      <c r="E12" s="30">
        <v>0</v>
      </c>
      <c r="F12" s="31">
        <v>1780</v>
      </c>
      <c r="G12" s="30" t="s">
        <v>118</v>
      </c>
      <c r="H12" s="30">
        <v>10</v>
      </c>
      <c r="I12" s="30">
        <v>0</v>
      </c>
      <c r="J12" s="30">
        <v>1770</v>
      </c>
      <c r="K12" s="31">
        <v>1770</v>
      </c>
      <c r="L12" s="30"/>
      <c r="M12" s="30"/>
      <c r="N12" s="30"/>
    </row>
    <row r="13" spans="1:14" x14ac:dyDescent="0.2">
      <c r="A13" s="52">
        <v>1922</v>
      </c>
      <c r="B13" s="26">
        <v>1000</v>
      </c>
      <c r="C13" s="26">
        <v>840</v>
      </c>
      <c r="D13" s="26">
        <v>0</v>
      </c>
      <c r="E13" s="26">
        <v>0</v>
      </c>
      <c r="F13" s="29">
        <v>1840</v>
      </c>
      <c r="G13" s="26" t="s">
        <v>118</v>
      </c>
      <c r="H13" s="26">
        <v>20</v>
      </c>
      <c r="I13" s="26">
        <v>0</v>
      </c>
      <c r="J13" s="26">
        <v>1820</v>
      </c>
      <c r="K13" s="29">
        <v>1820</v>
      </c>
      <c r="L13" s="26"/>
      <c r="M13" s="26"/>
      <c r="N13" s="26"/>
    </row>
    <row r="14" spans="1:14" x14ac:dyDescent="0.2">
      <c r="A14" s="53">
        <v>1923</v>
      </c>
      <c r="B14" s="30">
        <v>1080</v>
      </c>
      <c r="C14" s="30">
        <v>830</v>
      </c>
      <c r="D14" s="30">
        <v>0</v>
      </c>
      <c r="E14" s="30">
        <v>0</v>
      </c>
      <c r="F14" s="31">
        <v>1910</v>
      </c>
      <c r="G14" s="30" t="s">
        <v>118</v>
      </c>
      <c r="H14" s="30">
        <v>20</v>
      </c>
      <c r="I14" s="30">
        <v>0</v>
      </c>
      <c r="J14" s="30">
        <v>1890</v>
      </c>
      <c r="K14" s="31">
        <v>1890</v>
      </c>
      <c r="L14" s="30"/>
      <c r="M14" s="30"/>
      <c r="N14" s="30"/>
    </row>
    <row r="15" spans="1:14" x14ac:dyDescent="0.2">
      <c r="A15" s="52">
        <v>1924</v>
      </c>
      <c r="B15" s="26">
        <v>1200</v>
      </c>
      <c r="C15" s="26">
        <v>820</v>
      </c>
      <c r="D15" s="26">
        <v>0</v>
      </c>
      <c r="E15" s="26">
        <v>0</v>
      </c>
      <c r="F15" s="29">
        <v>2020</v>
      </c>
      <c r="G15" s="26" t="s">
        <v>118</v>
      </c>
      <c r="H15" s="26">
        <v>20</v>
      </c>
      <c r="I15" s="26">
        <v>0</v>
      </c>
      <c r="J15" s="26">
        <v>2000</v>
      </c>
      <c r="K15" s="29">
        <v>2000</v>
      </c>
      <c r="L15" s="26"/>
      <c r="M15" s="26"/>
      <c r="N15" s="26"/>
    </row>
    <row r="16" spans="1:14" x14ac:dyDescent="0.2">
      <c r="A16" s="53">
        <v>1925</v>
      </c>
      <c r="B16" s="30">
        <v>1330</v>
      </c>
      <c r="C16" s="30">
        <v>810</v>
      </c>
      <c r="D16" s="30">
        <v>0</v>
      </c>
      <c r="E16" s="30">
        <v>0</v>
      </c>
      <c r="F16" s="31">
        <v>2140</v>
      </c>
      <c r="G16" s="30" t="s">
        <v>118</v>
      </c>
      <c r="H16" s="30">
        <v>30</v>
      </c>
      <c r="I16" s="30">
        <v>0</v>
      </c>
      <c r="J16" s="30">
        <v>2110</v>
      </c>
      <c r="K16" s="31">
        <v>2110</v>
      </c>
      <c r="L16" s="30"/>
      <c r="M16" s="30"/>
      <c r="N16" s="30"/>
    </row>
    <row r="17" spans="1:14" x14ac:dyDescent="0.2">
      <c r="A17" s="52">
        <v>1926</v>
      </c>
      <c r="B17" s="26">
        <v>1390</v>
      </c>
      <c r="C17" s="26">
        <v>800</v>
      </c>
      <c r="D17" s="26">
        <v>0</v>
      </c>
      <c r="E17" s="26">
        <v>0</v>
      </c>
      <c r="F17" s="29">
        <v>2190</v>
      </c>
      <c r="G17" s="26" t="s">
        <v>118</v>
      </c>
      <c r="H17" s="26">
        <v>30</v>
      </c>
      <c r="I17" s="26">
        <v>0</v>
      </c>
      <c r="J17" s="26">
        <v>2160</v>
      </c>
      <c r="K17" s="29">
        <v>2160</v>
      </c>
      <c r="L17" s="26"/>
      <c r="M17" s="26"/>
      <c r="N17" s="26"/>
    </row>
    <row r="18" spans="1:14" x14ac:dyDescent="0.2">
      <c r="A18" s="53">
        <v>1927</v>
      </c>
      <c r="B18" s="30">
        <v>1510</v>
      </c>
      <c r="C18" s="30">
        <v>800</v>
      </c>
      <c r="D18" s="30">
        <v>0</v>
      </c>
      <c r="E18" s="30">
        <v>0</v>
      </c>
      <c r="F18" s="31">
        <v>2310</v>
      </c>
      <c r="G18" s="30" t="s">
        <v>118</v>
      </c>
      <c r="H18" s="30">
        <v>60</v>
      </c>
      <c r="I18" s="30">
        <v>0</v>
      </c>
      <c r="J18" s="30">
        <v>2250</v>
      </c>
      <c r="K18" s="31">
        <v>2250</v>
      </c>
      <c r="L18" s="30"/>
      <c r="M18" s="30"/>
      <c r="N18" s="30"/>
    </row>
    <row r="19" spans="1:14" x14ac:dyDescent="0.2">
      <c r="A19" s="52">
        <v>1928</v>
      </c>
      <c r="B19" s="26">
        <v>1600</v>
      </c>
      <c r="C19" s="26">
        <v>800</v>
      </c>
      <c r="D19" s="26">
        <v>0</v>
      </c>
      <c r="E19" s="26">
        <v>0</v>
      </c>
      <c r="F19" s="29">
        <v>2400</v>
      </c>
      <c r="G19" s="26" t="s">
        <v>118</v>
      </c>
      <c r="H19" s="26">
        <v>110</v>
      </c>
      <c r="I19" s="26">
        <v>4</v>
      </c>
      <c r="J19" s="26">
        <v>2286</v>
      </c>
      <c r="K19" s="29">
        <v>2286</v>
      </c>
      <c r="L19" s="26"/>
      <c r="M19" s="26"/>
      <c r="N19" s="26"/>
    </row>
    <row r="20" spans="1:14" x14ac:dyDescent="0.2">
      <c r="A20" s="53">
        <v>1929</v>
      </c>
      <c r="B20" s="30">
        <v>1750</v>
      </c>
      <c r="C20" s="30">
        <v>800</v>
      </c>
      <c r="D20" s="30">
        <v>0</v>
      </c>
      <c r="E20" s="30">
        <v>0</v>
      </c>
      <c r="F20" s="31">
        <v>2550</v>
      </c>
      <c r="G20" s="30" t="s">
        <v>118</v>
      </c>
      <c r="H20" s="30">
        <v>120</v>
      </c>
      <c r="I20" s="30">
        <v>9</v>
      </c>
      <c r="J20" s="30">
        <v>2421</v>
      </c>
      <c r="K20" s="31">
        <v>2421</v>
      </c>
      <c r="L20" s="30"/>
      <c r="M20" s="30"/>
      <c r="N20" s="30"/>
    </row>
    <row r="21" spans="1:14" x14ac:dyDescent="0.2">
      <c r="A21" s="52">
        <v>1930</v>
      </c>
      <c r="B21" s="26">
        <v>1750</v>
      </c>
      <c r="C21" s="26">
        <v>750</v>
      </c>
      <c r="D21" s="26">
        <v>0</v>
      </c>
      <c r="E21" s="26">
        <v>0</v>
      </c>
      <c r="F21" s="29">
        <v>2500</v>
      </c>
      <c r="G21" s="26" t="s">
        <v>118</v>
      </c>
      <c r="H21" s="26">
        <v>120</v>
      </c>
      <c r="I21" s="26">
        <v>13</v>
      </c>
      <c r="J21" s="26">
        <v>2367</v>
      </c>
      <c r="K21" s="29">
        <v>2367</v>
      </c>
      <c r="L21" s="26"/>
      <c r="M21" s="26"/>
      <c r="N21" s="26"/>
    </row>
    <row r="22" spans="1:14" x14ac:dyDescent="0.2">
      <c r="A22" s="53">
        <v>1931</v>
      </c>
      <c r="B22" s="30">
        <v>1800</v>
      </c>
      <c r="C22" s="30">
        <v>600</v>
      </c>
      <c r="D22" s="30">
        <v>0</v>
      </c>
      <c r="E22" s="30">
        <v>0</v>
      </c>
      <c r="F22" s="31">
        <v>2400</v>
      </c>
      <c r="G22" s="30" t="s">
        <v>118</v>
      </c>
      <c r="H22" s="30">
        <v>160</v>
      </c>
      <c r="I22" s="30">
        <v>15</v>
      </c>
      <c r="J22" s="30">
        <v>2225</v>
      </c>
      <c r="K22" s="31">
        <v>2225</v>
      </c>
      <c r="L22" s="30"/>
      <c r="M22" s="30"/>
      <c r="N22" s="30"/>
    </row>
    <row r="23" spans="1:14" x14ac:dyDescent="0.2">
      <c r="A23" s="52">
        <v>1932</v>
      </c>
      <c r="B23" s="26">
        <v>1767</v>
      </c>
      <c r="C23" s="26">
        <v>416</v>
      </c>
      <c r="D23" s="26">
        <v>0</v>
      </c>
      <c r="E23" s="26">
        <v>0</v>
      </c>
      <c r="F23" s="29">
        <v>2183</v>
      </c>
      <c r="G23" s="26" t="s">
        <v>118</v>
      </c>
      <c r="H23" s="26">
        <v>257</v>
      </c>
      <c r="I23" s="26">
        <v>16</v>
      </c>
      <c r="J23" s="26">
        <v>1910</v>
      </c>
      <c r="K23" s="29">
        <v>1910</v>
      </c>
      <c r="L23" s="26"/>
      <c r="M23" s="26"/>
      <c r="N23" s="26"/>
    </row>
    <row r="24" spans="1:14" x14ac:dyDescent="0.2">
      <c r="A24" s="53">
        <v>1933</v>
      </c>
      <c r="B24" s="30">
        <v>1858</v>
      </c>
      <c r="C24" s="30">
        <v>414</v>
      </c>
      <c r="D24" s="30">
        <v>0</v>
      </c>
      <c r="E24" s="30">
        <v>0</v>
      </c>
      <c r="F24" s="31">
        <v>2272</v>
      </c>
      <c r="G24" s="30">
        <v>1</v>
      </c>
      <c r="H24" s="30">
        <v>302</v>
      </c>
      <c r="I24" s="30">
        <v>17</v>
      </c>
      <c r="J24" s="30">
        <v>1954</v>
      </c>
      <c r="K24" s="31">
        <v>1954</v>
      </c>
      <c r="L24" s="30"/>
      <c r="M24" s="30"/>
      <c r="N24" s="30"/>
    </row>
    <row r="25" spans="1:14" x14ac:dyDescent="0.2">
      <c r="A25" s="52">
        <v>1934</v>
      </c>
      <c r="B25" s="26">
        <v>1938</v>
      </c>
      <c r="C25" s="26">
        <v>399</v>
      </c>
      <c r="D25" s="26">
        <v>0</v>
      </c>
      <c r="E25" s="26">
        <v>0</v>
      </c>
      <c r="F25" s="29">
        <v>2337</v>
      </c>
      <c r="G25" s="26">
        <v>3</v>
      </c>
      <c r="H25" s="26">
        <v>314</v>
      </c>
      <c r="I25" s="26">
        <v>15</v>
      </c>
      <c r="J25" s="26">
        <v>2011</v>
      </c>
      <c r="K25" s="29">
        <v>2011</v>
      </c>
      <c r="L25" s="26"/>
      <c r="M25" s="26"/>
      <c r="N25" s="26"/>
    </row>
    <row r="26" spans="1:14" x14ac:dyDescent="0.2">
      <c r="A26" s="53">
        <v>1935</v>
      </c>
      <c r="B26" s="30">
        <v>2037</v>
      </c>
      <c r="C26" s="30">
        <v>458</v>
      </c>
      <c r="D26" s="30">
        <v>0</v>
      </c>
      <c r="E26" s="30">
        <v>0</v>
      </c>
      <c r="F26" s="31">
        <v>2495</v>
      </c>
      <c r="G26" s="30">
        <v>2</v>
      </c>
      <c r="H26" s="30">
        <v>347</v>
      </c>
      <c r="I26" s="30">
        <v>18</v>
      </c>
      <c r="J26" s="30">
        <v>2132</v>
      </c>
      <c r="K26" s="31">
        <v>2132</v>
      </c>
      <c r="L26" s="30"/>
      <c r="M26" s="30"/>
      <c r="N26" s="30"/>
    </row>
    <row r="27" spans="1:14" x14ac:dyDescent="0.2">
      <c r="A27" s="52">
        <v>1936</v>
      </c>
      <c r="B27" s="26">
        <v>2182</v>
      </c>
      <c r="C27" s="26">
        <v>397</v>
      </c>
      <c r="D27" s="26">
        <v>0</v>
      </c>
      <c r="E27" s="26">
        <v>0</v>
      </c>
      <c r="F27" s="29">
        <v>2579</v>
      </c>
      <c r="G27" s="26">
        <v>2</v>
      </c>
      <c r="H27" s="26">
        <v>341</v>
      </c>
      <c r="I27" s="26">
        <v>21</v>
      </c>
      <c r="J27" s="26">
        <v>2219</v>
      </c>
      <c r="K27" s="29">
        <v>2219</v>
      </c>
      <c r="L27" s="26"/>
      <c r="M27" s="26"/>
      <c r="N27" s="26"/>
    </row>
    <row r="28" spans="1:14" x14ac:dyDescent="0.2">
      <c r="A28" s="53">
        <v>1937</v>
      </c>
      <c r="B28" s="30">
        <v>2390</v>
      </c>
      <c r="C28" s="30">
        <v>500</v>
      </c>
      <c r="D28" s="30">
        <v>0</v>
      </c>
      <c r="E28" s="30">
        <v>0</v>
      </c>
      <c r="F28" s="31">
        <v>2890</v>
      </c>
      <c r="G28" s="30">
        <v>2</v>
      </c>
      <c r="H28" s="30">
        <v>413</v>
      </c>
      <c r="I28" s="30">
        <v>16</v>
      </c>
      <c r="J28" s="30">
        <v>2463</v>
      </c>
      <c r="K28" s="31">
        <v>2463</v>
      </c>
      <c r="L28" s="30"/>
      <c r="M28" s="30"/>
      <c r="N28" s="30"/>
    </row>
    <row r="29" spans="1:14" x14ac:dyDescent="0.2">
      <c r="A29" s="52">
        <v>1938</v>
      </c>
      <c r="B29" s="26">
        <v>2407</v>
      </c>
      <c r="C29" s="26">
        <v>587</v>
      </c>
      <c r="D29" s="26">
        <v>0</v>
      </c>
      <c r="E29" s="26">
        <v>0</v>
      </c>
      <c r="F29" s="29">
        <v>2994</v>
      </c>
      <c r="G29" s="26">
        <v>5</v>
      </c>
      <c r="H29" s="26">
        <v>372</v>
      </c>
      <c r="I29" s="26">
        <v>16</v>
      </c>
      <c r="J29" s="26">
        <v>2611</v>
      </c>
      <c r="K29" s="29">
        <v>2611</v>
      </c>
      <c r="L29" s="26"/>
      <c r="M29" s="26"/>
      <c r="N29" s="26"/>
    </row>
    <row r="30" spans="1:14" x14ac:dyDescent="0.2">
      <c r="A30" s="53">
        <v>1939</v>
      </c>
      <c r="B30" s="30">
        <v>2595</v>
      </c>
      <c r="C30" s="30">
        <v>824</v>
      </c>
      <c r="D30" s="30">
        <v>0</v>
      </c>
      <c r="E30" s="30">
        <v>0</v>
      </c>
      <c r="F30" s="31">
        <v>3419</v>
      </c>
      <c r="G30" s="30">
        <v>5</v>
      </c>
      <c r="H30" s="30">
        <v>410</v>
      </c>
      <c r="I30" s="30">
        <v>17</v>
      </c>
      <c r="J30" s="30">
        <v>2997</v>
      </c>
      <c r="K30" s="31">
        <v>2997</v>
      </c>
      <c r="L30" s="30"/>
      <c r="M30" s="30"/>
      <c r="N30" s="30"/>
    </row>
    <row r="31" spans="1:14" x14ac:dyDescent="0.2">
      <c r="A31" s="52">
        <v>1940</v>
      </c>
      <c r="B31" s="26">
        <v>2676</v>
      </c>
      <c r="C31" s="26">
        <v>1135</v>
      </c>
      <c r="D31" s="26">
        <v>0</v>
      </c>
      <c r="E31" s="26">
        <v>0</v>
      </c>
      <c r="F31" s="29">
        <v>3811</v>
      </c>
      <c r="G31" s="26">
        <v>9</v>
      </c>
      <c r="H31" s="26">
        <v>510</v>
      </c>
      <c r="I31" s="26">
        <v>18</v>
      </c>
      <c r="J31" s="26">
        <v>3292</v>
      </c>
      <c r="K31" s="29">
        <v>3292</v>
      </c>
      <c r="L31" s="26"/>
      <c r="M31" s="26"/>
      <c r="N31" s="26"/>
    </row>
    <row r="32" spans="1:14" x14ac:dyDescent="0.2">
      <c r="A32" s="53">
        <v>1941</v>
      </c>
      <c r="B32" s="30">
        <v>2723</v>
      </c>
      <c r="C32" s="30">
        <v>1481</v>
      </c>
      <c r="D32" s="30">
        <v>0</v>
      </c>
      <c r="E32" s="30">
        <v>0</v>
      </c>
      <c r="F32" s="31">
        <v>4204</v>
      </c>
      <c r="G32" s="30">
        <v>13</v>
      </c>
      <c r="H32" s="30">
        <v>521</v>
      </c>
      <c r="I32" s="30">
        <v>15</v>
      </c>
      <c r="J32" s="30">
        <v>3681</v>
      </c>
      <c r="K32" s="31">
        <v>3681</v>
      </c>
      <c r="L32" s="30"/>
      <c r="M32" s="30"/>
      <c r="N32" s="30"/>
    </row>
    <row r="33" spans="1:14" x14ac:dyDescent="0.2">
      <c r="A33" s="52">
        <v>1942</v>
      </c>
      <c r="B33" s="26">
        <v>2836</v>
      </c>
      <c r="C33" s="26">
        <v>1846</v>
      </c>
      <c r="D33" s="26">
        <v>0</v>
      </c>
      <c r="E33" s="26">
        <v>0</v>
      </c>
      <c r="F33" s="29">
        <v>4682</v>
      </c>
      <c r="G33" s="26">
        <v>15</v>
      </c>
      <c r="H33" s="26">
        <v>594</v>
      </c>
      <c r="I33" s="26">
        <v>13</v>
      </c>
      <c r="J33" s="26">
        <v>4090</v>
      </c>
      <c r="K33" s="29">
        <v>4090</v>
      </c>
      <c r="L33" s="26"/>
      <c r="M33" s="26"/>
      <c r="N33" s="26"/>
    </row>
    <row r="34" spans="1:14" x14ac:dyDescent="0.2">
      <c r="A34" s="53">
        <v>1943</v>
      </c>
      <c r="B34" s="30">
        <v>3073</v>
      </c>
      <c r="C34" s="30">
        <v>2027</v>
      </c>
      <c r="D34" s="30">
        <v>0</v>
      </c>
      <c r="E34" s="30">
        <v>0</v>
      </c>
      <c r="F34" s="31">
        <v>5100</v>
      </c>
      <c r="G34" s="30">
        <v>20</v>
      </c>
      <c r="H34" s="30">
        <v>648</v>
      </c>
      <c r="I34" s="30">
        <v>14</v>
      </c>
      <c r="J34" s="30">
        <v>4458</v>
      </c>
      <c r="K34" s="31">
        <v>4458</v>
      </c>
      <c r="L34" s="30"/>
      <c r="M34" s="30"/>
      <c r="N34" s="30"/>
    </row>
    <row r="35" spans="1:14" x14ac:dyDescent="0.2">
      <c r="A35" s="52">
        <v>1944</v>
      </c>
      <c r="B35" s="26">
        <v>4033</v>
      </c>
      <c r="C35" s="26">
        <v>1774</v>
      </c>
      <c r="D35" s="26">
        <v>0</v>
      </c>
      <c r="E35" s="26">
        <v>0</v>
      </c>
      <c r="F35" s="29">
        <v>5807</v>
      </c>
      <c r="G35" s="26">
        <v>73</v>
      </c>
      <c r="H35" s="26">
        <v>981</v>
      </c>
      <c r="I35" s="26">
        <v>12</v>
      </c>
      <c r="J35" s="26">
        <v>4887</v>
      </c>
      <c r="K35" s="29">
        <v>4887</v>
      </c>
      <c r="L35" s="26"/>
      <c r="M35" s="26"/>
      <c r="N35" s="26"/>
    </row>
    <row r="36" spans="1:14" x14ac:dyDescent="0.2">
      <c r="A36" s="53">
        <v>1945</v>
      </c>
      <c r="B36" s="30">
        <v>2326</v>
      </c>
      <c r="C36" s="30">
        <v>854</v>
      </c>
      <c r="D36" s="30">
        <v>0</v>
      </c>
      <c r="E36" s="30">
        <v>0</v>
      </c>
      <c r="F36" s="31">
        <v>3180</v>
      </c>
      <c r="G36" s="30">
        <v>190</v>
      </c>
      <c r="H36" s="30">
        <v>578</v>
      </c>
      <c r="I36" s="30">
        <v>7</v>
      </c>
      <c r="J36" s="30">
        <v>2785</v>
      </c>
      <c r="K36" s="31">
        <v>2785</v>
      </c>
      <c r="L36" s="30"/>
      <c r="M36" s="30"/>
      <c r="N36" s="30"/>
    </row>
    <row r="37" spans="1:14" x14ac:dyDescent="0.2">
      <c r="A37" s="52">
        <v>1946</v>
      </c>
      <c r="B37" s="26">
        <v>3148</v>
      </c>
      <c r="C37" s="26">
        <v>655</v>
      </c>
      <c r="D37" s="26">
        <v>0</v>
      </c>
      <c r="E37" s="26">
        <v>0</v>
      </c>
      <c r="F37" s="29">
        <v>3803</v>
      </c>
      <c r="G37" s="26">
        <v>19</v>
      </c>
      <c r="H37" s="26">
        <v>763</v>
      </c>
      <c r="I37" s="26">
        <v>16</v>
      </c>
      <c r="J37" s="26">
        <v>3043</v>
      </c>
      <c r="K37" s="29">
        <v>3043</v>
      </c>
      <c r="L37" s="26"/>
      <c r="M37" s="26"/>
      <c r="N37" s="26"/>
    </row>
    <row r="38" spans="1:14" x14ac:dyDescent="0.2">
      <c r="A38" s="53">
        <v>1947</v>
      </c>
      <c r="B38" s="30">
        <v>3228</v>
      </c>
      <c r="C38" s="30">
        <v>841</v>
      </c>
      <c r="D38" s="30">
        <v>0</v>
      </c>
      <c r="E38" s="30">
        <v>0</v>
      </c>
      <c r="F38" s="31">
        <v>4069</v>
      </c>
      <c r="G38" s="30">
        <v>80</v>
      </c>
      <c r="H38" s="30">
        <v>644</v>
      </c>
      <c r="I38" s="30">
        <v>14</v>
      </c>
      <c r="J38" s="30">
        <v>3491</v>
      </c>
      <c r="K38" s="31">
        <v>3491</v>
      </c>
      <c r="L38" s="30"/>
      <c r="M38" s="30"/>
      <c r="N38" s="30"/>
    </row>
    <row r="39" spans="1:14" x14ac:dyDescent="0.2">
      <c r="A39" s="52">
        <v>1948</v>
      </c>
      <c r="B39" s="26">
        <v>4435</v>
      </c>
      <c r="C39" s="26">
        <v>891</v>
      </c>
      <c r="D39" s="26">
        <v>0</v>
      </c>
      <c r="E39" s="26">
        <v>0</v>
      </c>
      <c r="F39" s="29">
        <v>5326</v>
      </c>
      <c r="G39" s="26">
        <v>152</v>
      </c>
      <c r="H39" s="26">
        <v>951</v>
      </c>
      <c r="I39" s="26">
        <v>15</v>
      </c>
      <c r="J39" s="26">
        <v>4512</v>
      </c>
      <c r="K39" s="29">
        <v>4512</v>
      </c>
      <c r="L39" s="26"/>
      <c r="M39" s="26"/>
      <c r="N39" s="26"/>
    </row>
    <row r="40" spans="1:14" x14ac:dyDescent="0.2">
      <c r="A40" s="53">
        <v>1949</v>
      </c>
      <c r="B40" s="30">
        <v>4212</v>
      </c>
      <c r="C40" s="30">
        <v>1294</v>
      </c>
      <c r="D40" s="30">
        <v>0</v>
      </c>
      <c r="E40" s="30">
        <v>0</v>
      </c>
      <c r="F40" s="31">
        <v>5506</v>
      </c>
      <c r="G40" s="30">
        <v>145</v>
      </c>
      <c r="H40" s="30">
        <v>577</v>
      </c>
      <c r="I40" s="30">
        <v>15.5</v>
      </c>
      <c r="J40" s="30">
        <v>5058.5</v>
      </c>
      <c r="K40" s="31">
        <v>5058.5</v>
      </c>
      <c r="L40" s="30"/>
      <c r="M40" s="30"/>
      <c r="N40" s="30"/>
    </row>
    <row r="41" spans="1:14" x14ac:dyDescent="0.2">
      <c r="A41" s="52">
        <v>1950</v>
      </c>
      <c r="B41" s="26">
        <v>4976</v>
      </c>
      <c r="C41" s="26">
        <v>1375</v>
      </c>
      <c r="D41" s="26">
        <v>0</v>
      </c>
      <c r="E41" s="26">
        <v>0</v>
      </c>
      <c r="F41" s="29">
        <v>6351</v>
      </c>
      <c r="G41" s="26">
        <v>29</v>
      </c>
      <c r="H41" s="26">
        <v>720</v>
      </c>
      <c r="I41" s="26">
        <v>19.600000000000001</v>
      </c>
      <c r="J41" s="26">
        <v>5640.4000000000005</v>
      </c>
      <c r="K41" s="29">
        <v>5640.4000000000005</v>
      </c>
      <c r="L41" s="26"/>
      <c r="M41" s="26"/>
      <c r="N41" s="26"/>
    </row>
    <row r="42" spans="1:14" x14ac:dyDescent="0.2">
      <c r="A42" s="53">
        <v>1951</v>
      </c>
      <c r="B42" s="30">
        <v>5684.3220000000001</v>
      </c>
      <c r="C42" s="30">
        <v>1690.9829999999999</v>
      </c>
      <c r="D42" s="30">
        <v>0</v>
      </c>
      <c r="E42" s="30">
        <v>0</v>
      </c>
      <c r="F42" s="31">
        <v>7375.3050000000003</v>
      </c>
      <c r="G42" s="30">
        <v>44.966999999999999</v>
      </c>
      <c r="H42" s="30">
        <v>849.17200000000003</v>
      </c>
      <c r="I42" s="30">
        <v>21.400000000000002</v>
      </c>
      <c r="J42" s="30"/>
      <c r="K42" s="31">
        <v>6549.7</v>
      </c>
      <c r="L42" s="30">
        <v>119</v>
      </c>
      <c r="M42" s="30">
        <v>819.07100000000003</v>
      </c>
      <c r="N42" s="30">
        <v>5611.6289999999999</v>
      </c>
    </row>
    <row r="43" spans="1:14" x14ac:dyDescent="0.2">
      <c r="A43" s="52">
        <v>1952</v>
      </c>
      <c r="B43" s="26">
        <v>6370.4570000000003</v>
      </c>
      <c r="C43" s="26">
        <v>1661.6880000000001</v>
      </c>
      <c r="D43" s="26">
        <v>0</v>
      </c>
      <c r="E43" s="26">
        <v>0</v>
      </c>
      <c r="F43" s="29">
        <v>8032.1450000000004</v>
      </c>
      <c r="G43" s="26">
        <v>84.820999999999998</v>
      </c>
      <c r="H43" s="26">
        <v>1060.1659999999999</v>
      </c>
      <c r="I43" s="26">
        <v>24.6</v>
      </c>
      <c r="J43" s="26"/>
      <c r="K43" s="29">
        <v>7032.2</v>
      </c>
      <c r="L43" s="26">
        <v>174</v>
      </c>
      <c r="M43" s="26">
        <v>850.76400000000001</v>
      </c>
      <c r="N43" s="26">
        <v>6007.4359999999997</v>
      </c>
    </row>
    <row r="44" spans="1:14" x14ac:dyDescent="0.2">
      <c r="A44" s="53">
        <v>1953</v>
      </c>
      <c r="B44" s="30">
        <v>6429.7520000000004</v>
      </c>
      <c r="C44" s="30">
        <v>2334.2280000000001</v>
      </c>
      <c r="D44" s="30">
        <v>0</v>
      </c>
      <c r="E44" s="30">
        <v>0</v>
      </c>
      <c r="F44" s="31">
        <v>8763.98</v>
      </c>
      <c r="G44" s="30">
        <v>206.072</v>
      </c>
      <c r="H44" s="30">
        <v>1295.952</v>
      </c>
      <c r="I44" s="30">
        <v>80.600000000000009</v>
      </c>
      <c r="J44" s="30"/>
      <c r="K44" s="31">
        <v>7593.5</v>
      </c>
      <c r="L44" s="30">
        <v>206</v>
      </c>
      <c r="M44" s="30">
        <v>901.14099999999996</v>
      </c>
      <c r="N44" s="30">
        <v>6486.3590000000004</v>
      </c>
    </row>
    <row r="45" spans="1:14" x14ac:dyDescent="0.2">
      <c r="A45" s="52">
        <v>1954</v>
      </c>
      <c r="B45" s="26">
        <v>7258.2640000000001</v>
      </c>
      <c r="C45" s="26">
        <v>2589.0860000000002</v>
      </c>
      <c r="D45" s="26">
        <v>0</v>
      </c>
      <c r="E45" s="26">
        <v>0</v>
      </c>
      <c r="F45" s="29">
        <v>9847.35</v>
      </c>
      <c r="G45" s="26">
        <v>271.65100000000001</v>
      </c>
      <c r="H45" s="26">
        <v>1491.816</v>
      </c>
      <c r="I45" s="26">
        <v>76.5</v>
      </c>
      <c r="J45" s="26"/>
      <c r="K45" s="29">
        <v>8550.6849999999995</v>
      </c>
      <c r="L45" s="26">
        <v>226</v>
      </c>
      <c r="M45" s="26">
        <v>942.18500000000006</v>
      </c>
      <c r="N45" s="26">
        <v>7382.5</v>
      </c>
    </row>
    <row r="46" spans="1:14" x14ac:dyDescent="0.2">
      <c r="A46" s="53">
        <v>1955</v>
      </c>
      <c r="B46" s="30">
        <v>7904.549</v>
      </c>
      <c r="C46" s="30">
        <v>2846.8820000000001</v>
      </c>
      <c r="D46" s="30">
        <v>0</v>
      </c>
      <c r="E46" s="30">
        <v>0</v>
      </c>
      <c r="F46" s="31">
        <v>10751.431</v>
      </c>
      <c r="G46" s="30">
        <v>445.71600000000001</v>
      </c>
      <c r="H46" s="30">
        <v>1497.7460000000001</v>
      </c>
      <c r="I46" s="30">
        <v>104.60000000000001</v>
      </c>
      <c r="J46" s="30"/>
      <c r="K46" s="31">
        <v>9594.8009999999995</v>
      </c>
      <c r="L46" s="30">
        <v>241</v>
      </c>
      <c r="M46" s="30">
        <v>896.40100000000007</v>
      </c>
      <c r="N46" s="30">
        <v>8457.4</v>
      </c>
    </row>
    <row r="47" spans="1:14" x14ac:dyDescent="0.2">
      <c r="A47" s="52">
        <v>1956</v>
      </c>
      <c r="B47" s="26">
        <v>8661.1190000000006</v>
      </c>
      <c r="C47" s="26">
        <v>3056.7350000000001</v>
      </c>
      <c r="D47" s="26">
        <v>0</v>
      </c>
      <c r="E47" s="26">
        <v>0</v>
      </c>
      <c r="F47" s="29">
        <v>11717.854000000001</v>
      </c>
      <c r="G47" s="26">
        <v>499.30900000000003</v>
      </c>
      <c r="H47" s="26">
        <v>1713.5450000000001</v>
      </c>
      <c r="I47" s="26">
        <v>99.8</v>
      </c>
      <c r="J47" s="26"/>
      <c r="K47" s="29">
        <v>10403.818000000001</v>
      </c>
      <c r="L47" s="26">
        <v>317</v>
      </c>
      <c r="M47" s="26">
        <v>1027.6179999999999</v>
      </c>
      <c r="N47" s="26">
        <v>9059.2000000000007</v>
      </c>
    </row>
    <row r="48" spans="1:14" x14ac:dyDescent="0.2">
      <c r="A48" s="53">
        <v>1957</v>
      </c>
      <c r="B48" s="30">
        <v>9319.4140000000007</v>
      </c>
      <c r="C48" s="30">
        <v>3142.9780000000001</v>
      </c>
      <c r="D48" s="30">
        <v>0</v>
      </c>
      <c r="E48" s="30">
        <v>0</v>
      </c>
      <c r="F48" s="31">
        <v>12462.392</v>
      </c>
      <c r="G48" s="30">
        <v>658.84400000000005</v>
      </c>
      <c r="H48" s="30">
        <v>1899.8820000000001</v>
      </c>
      <c r="I48" s="30">
        <v>208.1</v>
      </c>
      <c r="J48" s="30"/>
      <c r="K48" s="31">
        <v>11013.254000000001</v>
      </c>
      <c r="L48" s="30">
        <v>340</v>
      </c>
      <c r="M48" s="30">
        <v>1109.5540000000001</v>
      </c>
      <c r="N48" s="30">
        <v>9563.7000000000007</v>
      </c>
    </row>
    <row r="49" spans="1:14" x14ac:dyDescent="0.2">
      <c r="A49" s="52">
        <v>1958</v>
      </c>
      <c r="B49" s="26">
        <v>10616.903</v>
      </c>
      <c r="C49" s="26">
        <v>2941.913</v>
      </c>
      <c r="D49" s="26">
        <v>0</v>
      </c>
      <c r="E49" s="26">
        <v>0</v>
      </c>
      <c r="F49" s="29">
        <v>13558.816000000001</v>
      </c>
      <c r="G49" s="26">
        <v>693.25800000000004</v>
      </c>
      <c r="H49" s="26">
        <v>2057.096</v>
      </c>
      <c r="I49" s="26">
        <v>689.1</v>
      </c>
      <c r="J49" s="26"/>
      <c r="K49" s="29">
        <v>11505.878000000001</v>
      </c>
      <c r="L49" s="26">
        <v>322</v>
      </c>
      <c r="M49" s="26">
        <v>1142.278</v>
      </c>
      <c r="N49" s="26">
        <v>10041.6</v>
      </c>
    </row>
    <row r="50" spans="1:14" x14ac:dyDescent="0.2">
      <c r="A50" s="53">
        <v>1959</v>
      </c>
      <c r="B50" s="30">
        <v>10975.36</v>
      </c>
      <c r="C50" s="30">
        <v>3814.9740000000002</v>
      </c>
      <c r="D50" s="30">
        <v>0</v>
      </c>
      <c r="E50" s="30">
        <v>0</v>
      </c>
      <c r="F50" s="31">
        <v>14790.334000000001</v>
      </c>
      <c r="G50" s="30">
        <v>545.39499999999998</v>
      </c>
      <c r="H50" s="30">
        <v>2477.8890000000001</v>
      </c>
      <c r="I50" s="30">
        <v>587.30000000000007</v>
      </c>
      <c r="J50" s="30"/>
      <c r="K50" s="31">
        <v>12270.54</v>
      </c>
      <c r="L50" s="30">
        <v>379</v>
      </c>
      <c r="M50" s="30">
        <v>1231.8399999999999</v>
      </c>
      <c r="N50" s="30">
        <v>10659.7</v>
      </c>
    </row>
    <row r="51" spans="1:14" x14ac:dyDescent="0.2">
      <c r="A51" s="52">
        <v>1960</v>
      </c>
      <c r="B51" s="26">
        <v>11882.153</v>
      </c>
      <c r="C51" s="26">
        <v>4082.623</v>
      </c>
      <c r="D51" s="26">
        <v>0</v>
      </c>
      <c r="E51" s="26">
        <v>0</v>
      </c>
      <c r="F51" s="29">
        <v>15964.776</v>
      </c>
      <c r="G51" s="26">
        <v>640.81399999999996</v>
      </c>
      <c r="H51" s="26">
        <v>2544.0590000000002</v>
      </c>
      <c r="I51" s="26">
        <v>747</v>
      </c>
      <c r="J51" s="26"/>
      <c r="K51" s="29">
        <v>13314.531000000001</v>
      </c>
      <c r="L51" s="26">
        <v>392</v>
      </c>
      <c r="M51" s="26">
        <v>1272.731</v>
      </c>
      <c r="N51" s="26">
        <v>11649.800000000001</v>
      </c>
    </row>
    <row r="52" spans="1:14" x14ac:dyDescent="0.2">
      <c r="A52" s="53">
        <v>1961</v>
      </c>
      <c r="B52" s="30">
        <v>11663.419</v>
      </c>
      <c r="C52" s="30">
        <v>4963.8230000000003</v>
      </c>
      <c r="D52" s="30">
        <v>0</v>
      </c>
      <c r="E52" s="30">
        <v>0</v>
      </c>
      <c r="F52" s="31">
        <v>16627.241999999998</v>
      </c>
      <c r="G52" s="30">
        <v>688.33299999999997</v>
      </c>
      <c r="H52" s="30">
        <v>2636.6970000000001</v>
      </c>
      <c r="I52" s="30">
        <v>660.2</v>
      </c>
      <c r="J52" s="30"/>
      <c r="K52" s="31">
        <v>14018.678</v>
      </c>
      <c r="L52" s="30">
        <v>443</v>
      </c>
      <c r="M52" s="30">
        <v>1340.9780000000001</v>
      </c>
      <c r="N52" s="30">
        <v>12234.7</v>
      </c>
    </row>
    <row r="53" spans="1:14" x14ac:dyDescent="0.2">
      <c r="A53" s="52">
        <v>1962</v>
      </c>
      <c r="B53" s="26">
        <v>12126.568000000001</v>
      </c>
      <c r="C53" s="26">
        <v>5680.3240000000005</v>
      </c>
      <c r="D53" s="26">
        <v>0</v>
      </c>
      <c r="E53" s="26">
        <v>0</v>
      </c>
      <c r="F53" s="29">
        <v>17806.892</v>
      </c>
      <c r="G53" s="26">
        <v>718.00599999999997</v>
      </c>
      <c r="H53" s="26">
        <v>2817.1330000000003</v>
      </c>
      <c r="I53" s="26">
        <v>776.4</v>
      </c>
      <c r="J53" s="26"/>
      <c r="K53" s="29">
        <v>14931.365</v>
      </c>
      <c r="L53" s="26">
        <v>513</v>
      </c>
      <c r="M53" s="26">
        <v>1399.865</v>
      </c>
      <c r="N53" s="26">
        <v>13018.5</v>
      </c>
    </row>
    <row r="54" spans="1:14" x14ac:dyDescent="0.2">
      <c r="A54" s="53">
        <v>1963</v>
      </c>
      <c r="B54" s="30">
        <v>11954.152</v>
      </c>
      <c r="C54" s="30">
        <v>6485.2619999999997</v>
      </c>
      <c r="D54" s="30">
        <v>0</v>
      </c>
      <c r="E54" s="30">
        <v>0</v>
      </c>
      <c r="F54" s="31">
        <v>18439.414000000001</v>
      </c>
      <c r="G54" s="30">
        <v>972.35</v>
      </c>
      <c r="H54" s="30">
        <v>2664.88</v>
      </c>
      <c r="I54" s="30">
        <v>840.80000000000007</v>
      </c>
      <c r="J54" s="30"/>
      <c r="K54" s="31">
        <v>15906.083999999999</v>
      </c>
      <c r="L54" s="30">
        <v>567</v>
      </c>
      <c r="M54" s="30">
        <v>1498.0840000000001</v>
      </c>
      <c r="N54" s="30">
        <v>13841</v>
      </c>
    </row>
    <row r="55" spans="1:14" x14ac:dyDescent="0.2">
      <c r="A55" s="52">
        <v>1964</v>
      </c>
      <c r="B55" s="26">
        <v>13179.079</v>
      </c>
      <c r="C55" s="26">
        <v>7183.5240000000003</v>
      </c>
      <c r="D55" s="26">
        <v>0</v>
      </c>
      <c r="E55" s="26">
        <v>0</v>
      </c>
      <c r="F55" s="29">
        <v>20362.602999999999</v>
      </c>
      <c r="G55" s="26">
        <v>993.52600000000007</v>
      </c>
      <c r="H55" s="26">
        <v>3701.1979999999999</v>
      </c>
      <c r="I55" s="26">
        <v>667.1</v>
      </c>
      <c r="J55" s="26"/>
      <c r="K55" s="29">
        <v>16987.831000000002</v>
      </c>
      <c r="L55" s="26">
        <v>602</v>
      </c>
      <c r="M55" s="26">
        <v>1490.0309999999999</v>
      </c>
      <c r="N55" s="26">
        <v>14895.800000000001</v>
      </c>
    </row>
    <row r="56" spans="1:14" x14ac:dyDescent="0.2">
      <c r="A56" s="53">
        <v>1965</v>
      </c>
      <c r="B56" s="30">
        <v>16082.412</v>
      </c>
      <c r="C56" s="30">
        <v>6157.951</v>
      </c>
      <c r="D56" s="30">
        <v>0</v>
      </c>
      <c r="E56" s="30">
        <v>0</v>
      </c>
      <c r="F56" s="31">
        <v>22240.363000000001</v>
      </c>
      <c r="G56" s="30">
        <v>912.76</v>
      </c>
      <c r="H56" s="30">
        <v>4782.7809999999999</v>
      </c>
      <c r="I56" s="30">
        <v>554.5</v>
      </c>
      <c r="J56" s="30"/>
      <c r="K56" s="31">
        <v>17815.842000000001</v>
      </c>
      <c r="L56" s="30">
        <v>563</v>
      </c>
      <c r="M56" s="30">
        <v>1581.5420000000001</v>
      </c>
      <c r="N56" s="30">
        <v>15671.300000000001</v>
      </c>
    </row>
    <row r="57" spans="1:14" x14ac:dyDescent="0.2">
      <c r="A57" s="52">
        <v>1966</v>
      </c>
      <c r="B57" s="26">
        <v>17330.563000000002</v>
      </c>
      <c r="C57" s="26">
        <v>6486.8270000000002</v>
      </c>
      <c r="D57" s="26">
        <v>0</v>
      </c>
      <c r="E57" s="26">
        <v>0</v>
      </c>
      <c r="F57" s="29">
        <v>23817.390000000003</v>
      </c>
      <c r="G57" s="26">
        <v>798.18399999999997</v>
      </c>
      <c r="H57" s="26">
        <v>5585.3090000000002</v>
      </c>
      <c r="I57" s="26">
        <v>413.7</v>
      </c>
      <c r="J57" s="26"/>
      <c r="K57" s="29">
        <v>18616.565000000002</v>
      </c>
      <c r="L57" s="26">
        <v>604</v>
      </c>
      <c r="M57" s="26">
        <v>1658.2650000000001</v>
      </c>
      <c r="N57" s="26">
        <v>16354.300000000001</v>
      </c>
    </row>
    <row r="58" spans="1:14" x14ac:dyDescent="0.2">
      <c r="A58" s="53">
        <v>1967</v>
      </c>
      <c r="B58" s="30">
        <v>17697.475999999999</v>
      </c>
      <c r="C58" s="30">
        <v>6741.1930000000002</v>
      </c>
      <c r="D58" s="30">
        <v>0</v>
      </c>
      <c r="E58" s="30">
        <v>0</v>
      </c>
      <c r="F58" s="31">
        <v>24438.668999999998</v>
      </c>
      <c r="G58" s="30">
        <v>858.49400000000003</v>
      </c>
      <c r="H58" s="30">
        <v>5548.4840000000004</v>
      </c>
      <c r="I58" s="30">
        <v>443.6</v>
      </c>
      <c r="J58" s="30"/>
      <c r="K58" s="31">
        <v>19305.079000000002</v>
      </c>
      <c r="L58" s="30">
        <v>617</v>
      </c>
      <c r="M58" s="30">
        <v>1671.6790000000001</v>
      </c>
      <c r="N58" s="30">
        <v>17016.400000000001</v>
      </c>
    </row>
    <row r="59" spans="1:14" x14ac:dyDescent="0.2">
      <c r="A59" s="52">
        <v>1968</v>
      </c>
      <c r="B59" s="26">
        <v>18185.271000000001</v>
      </c>
      <c r="C59" s="26">
        <v>7528.2950000000001</v>
      </c>
      <c r="D59" s="26">
        <v>0</v>
      </c>
      <c r="E59" s="26">
        <v>0</v>
      </c>
      <c r="F59" s="29">
        <v>25713.565999999999</v>
      </c>
      <c r="G59" s="26">
        <v>1017.953</v>
      </c>
      <c r="H59" s="26">
        <v>5515.7240000000002</v>
      </c>
      <c r="I59" s="26">
        <v>498.1</v>
      </c>
      <c r="J59" s="26"/>
      <c r="K59" s="29">
        <v>20717.695</v>
      </c>
      <c r="L59" s="26">
        <v>688</v>
      </c>
      <c r="M59" s="26">
        <v>1813.7950000000001</v>
      </c>
      <c r="N59" s="26">
        <v>18215.900000000001</v>
      </c>
    </row>
    <row r="60" spans="1:14" x14ac:dyDescent="0.2">
      <c r="A60" s="53">
        <v>1969</v>
      </c>
      <c r="B60" s="30">
        <v>16718.132000000001</v>
      </c>
      <c r="C60" s="30">
        <v>9628.4230000000007</v>
      </c>
      <c r="D60" s="30">
        <v>0</v>
      </c>
      <c r="E60" s="30">
        <v>0</v>
      </c>
      <c r="F60" s="31">
        <v>26346.555</v>
      </c>
      <c r="G60" s="30">
        <v>1583.5509999999999</v>
      </c>
      <c r="H60" s="30">
        <v>5048.7139999999999</v>
      </c>
      <c r="I60" s="30">
        <v>590.20000000000005</v>
      </c>
      <c r="J60" s="30"/>
      <c r="K60" s="31">
        <v>22291.192000000003</v>
      </c>
      <c r="L60" s="30">
        <v>838</v>
      </c>
      <c r="M60" s="30">
        <v>1899.367</v>
      </c>
      <c r="N60" s="30">
        <v>19553.825000000001</v>
      </c>
    </row>
    <row r="61" spans="1:14" x14ac:dyDescent="0.2">
      <c r="A61" s="52">
        <v>1970</v>
      </c>
      <c r="B61" s="26">
        <v>21239.686000000002</v>
      </c>
      <c r="C61" s="26">
        <v>8796.3559999999998</v>
      </c>
      <c r="D61" s="26">
        <v>0</v>
      </c>
      <c r="E61" s="26">
        <v>0</v>
      </c>
      <c r="F61" s="29">
        <v>30036.042000000001</v>
      </c>
      <c r="G61" s="26">
        <v>1371.5830000000001</v>
      </c>
      <c r="H61" s="26">
        <v>6785.6239999999998</v>
      </c>
      <c r="I61" s="26">
        <v>713.7</v>
      </c>
      <c r="J61" s="26"/>
      <c r="K61" s="29">
        <v>23908.300999999999</v>
      </c>
      <c r="L61" s="26">
        <v>769</v>
      </c>
      <c r="M61" s="26">
        <v>2077.982</v>
      </c>
      <c r="N61" s="26">
        <v>21061.319</v>
      </c>
    </row>
    <row r="62" spans="1:14" x14ac:dyDescent="0.2">
      <c r="A62" s="53">
        <v>1971</v>
      </c>
      <c r="B62" s="30">
        <v>16770.072</v>
      </c>
      <c r="C62" s="30">
        <v>11985.086000000001</v>
      </c>
      <c r="D62" s="30">
        <v>0</v>
      </c>
      <c r="E62" s="30">
        <v>0</v>
      </c>
      <c r="F62" s="31">
        <v>28755.158000000003</v>
      </c>
      <c r="G62" s="30">
        <v>2169.5810000000001</v>
      </c>
      <c r="H62" s="30">
        <v>4770.8599999999997</v>
      </c>
      <c r="I62" s="30">
        <v>789.6</v>
      </c>
      <c r="J62" s="30"/>
      <c r="K62" s="31">
        <v>25364.278999999999</v>
      </c>
      <c r="L62" s="30">
        <v>947</v>
      </c>
      <c r="M62" s="30">
        <v>2105.886</v>
      </c>
      <c r="N62" s="30">
        <v>22311.393</v>
      </c>
    </row>
    <row r="63" spans="1:14" x14ac:dyDescent="0.2">
      <c r="A63" s="52">
        <v>1972</v>
      </c>
      <c r="B63" s="26">
        <v>17237.606</v>
      </c>
      <c r="C63" s="26">
        <v>12150.337</v>
      </c>
      <c r="D63" s="26">
        <v>0</v>
      </c>
      <c r="E63" s="26">
        <v>0</v>
      </c>
      <c r="F63" s="29">
        <v>29387.942999999999</v>
      </c>
      <c r="G63" s="26">
        <v>3005.7960000000003</v>
      </c>
      <c r="H63" s="26">
        <v>4523.8640000000005</v>
      </c>
      <c r="I63" s="26">
        <v>661.37800000000004</v>
      </c>
      <c r="J63" s="26"/>
      <c r="K63" s="29">
        <v>27208.496999999999</v>
      </c>
      <c r="L63" s="26">
        <v>954</v>
      </c>
      <c r="M63" s="26">
        <v>2185.875</v>
      </c>
      <c r="N63" s="26">
        <v>24068.621999999999</v>
      </c>
    </row>
    <row r="64" spans="1:14" x14ac:dyDescent="0.2">
      <c r="A64" s="53">
        <v>1973</v>
      </c>
      <c r="B64" s="30">
        <v>19159.239000000001</v>
      </c>
      <c r="C64" s="30">
        <v>12166.233</v>
      </c>
      <c r="D64" s="30">
        <v>0</v>
      </c>
      <c r="E64" s="30">
        <v>0</v>
      </c>
      <c r="F64" s="31">
        <v>31325.472000000002</v>
      </c>
      <c r="G64" s="30">
        <v>3260.8670000000002</v>
      </c>
      <c r="H64" s="30">
        <v>4808.1970000000001</v>
      </c>
      <c r="I64" s="30">
        <v>583.96400000000006</v>
      </c>
      <c r="J64" s="30"/>
      <c r="K64" s="31">
        <v>29194.178</v>
      </c>
      <c r="L64" s="30">
        <v>990</v>
      </c>
      <c r="M64" s="30">
        <v>2312.1419999999998</v>
      </c>
      <c r="N64" s="30">
        <v>25892.036</v>
      </c>
    </row>
    <row r="65" spans="1:14" x14ac:dyDescent="0.2">
      <c r="A65" s="52">
        <v>1974</v>
      </c>
      <c r="B65" s="26">
        <v>22662.207999999999</v>
      </c>
      <c r="C65" s="26">
        <v>11218.517</v>
      </c>
      <c r="D65" s="26">
        <v>0</v>
      </c>
      <c r="E65" s="26">
        <v>0</v>
      </c>
      <c r="F65" s="29">
        <v>33880.724999999999</v>
      </c>
      <c r="G65" s="26">
        <v>3170.893</v>
      </c>
      <c r="H65" s="26">
        <v>6129.2610000000004</v>
      </c>
      <c r="I65" s="26">
        <v>679.13599999999997</v>
      </c>
      <c r="J65" s="26"/>
      <c r="K65" s="29">
        <v>30243.221000000001</v>
      </c>
      <c r="L65" s="26">
        <v>940</v>
      </c>
      <c r="M65" s="26">
        <v>2280.357</v>
      </c>
      <c r="N65" s="26">
        <v>27022.864000000001</v>
      </c>
    </row>
    <row r="66" spans="1:14" x14ac:dyDescent="0.2">
      <c r="A66" s="53">
        <v>1975</v>
      </c>
      <c r="B66" s="30">
        <v>23745.161</v>
      </c>
      <c r="C66" s="30">
        <v>11460.101000000001</v>
      </c>
      <c r="D66" s="30">
        <v>0</v>
      </c>
      <c r="E66" s="30">
        <v>0</v>
      </c>
      <c r="F66" s="31">
        <v>35205.262000000002</v>
      </c>
      <c r="G66" s="30">
        <v>2419.5619999999999</v>
      </c>
      <c r="H66" s="30">
        <v>6962.0370000000003</v>
      </c>
      <c r="I66" s="30">
        <v>388.02199999999999</v>
      </c>
      <c r="J66" s="30"/>
      <c r="K66" s="31">
        <v>30274.764999999999</v>
      </c>
      <c r="L66" s="30">
        <v>972</v>
      </c>
      <c r="M66" s="30">
        <v>2359.7870000000003</v>
      </c>
      <c r="N66" s="30">
        <v>26942.977999999999</v>
      </c>
    </row>
    <row r="67" spans="1:14" x14ac:dyDescent="0.2">
      <c r="A67" s="52">
        <v>1976</v>
      </c>
      <c r="B67" s="26">
        <v>20515.601999999999</v>
      </c>
      <c r="C67" s="26">
        <v>14815.932000000001</v>
      </c>
      <c r="D67" s="26">
        <v>0</v>
      </c>
      <c r="E67" s="26">
        <v>0</v>
      </c>
      <c r="F67" s="29">
        <v>35331.534</v>
      </c>
      <c r="G67" s="26">
        <v>3166.3870000000002</v>
      </c>
      <c r="H67" s="26">
        <v>5354.5209999999997</v>
      </c>
      <c r="I67" s="26">
        <v>707.90700000000004</v>
      </c>
      <c r="J67" s="26"/>
      <c r="K67" s="29">
        <v>32435.493000000002</v>
      </c>
      <c r="L67" s="26">
        <v>1148</v>
      </c>
      <c r="M67" s="26">
        <v>2363.4</v>
      </c>
      <c r="N67" s="26">
        <v>28924.093000000001</v>
      </c>
    </row>
    <row r="68" spans="1:14" x14ac:dyDescent="0.2">
      <c r="A68" s="53">
        <v>1977</v>
      </c>
      <c r="B68" s="30">
        <v>24870.664000000001</v>
      </c>
      <c r="C68" s="30">
        <v>12812.651</v>
      </c>
      <c r="D68" s="30">
        <v>0</v>
      </c>
      <c r="E68" s="30">
        <v>0</v>
      </c>
      <c r="F68" s="31">
        <v>37683.315000000002</v>
      </c>
      <c r="G68" s="30">
        <v>2409.3429999999998</v>
      </c>
      <c r="H68" s="30">
        <v>6349.6019999999999</v>
      </c>
      <c r="I68" s="30">
        <v>366.517</v>
      </c>
      <c r="J68" s="30"/>
      <c r="K68" s="31">
        <v>33376.538999999997</v>
      </c>
      <c r="L68" s="30">
        <v>1067</v>
      </c>
      <c r="M68" s="30">
        <v>2427.2359999999999</v>
      </c>
      <c r="N68" s="30">
        <v>29882.303</v>
      </c>
    </row>
    <row r="69" spans="1:14" x14ac:dyDescent="0.2">
      <c r="A69" s="52">
        <v>1978</v>
      </c>
      <c r="B69" s="26">
        <v>24890.79</v>
      </c>
      <c r="C69" s="26">
        <v>13178.564</v>
      </c>
      <c r="D69" s="26">
        <v>0</v>
      </c>
      <c r="E69" s="26">
        <v>0</v>
      </c>
      <c r="F69" s="29">
        <v>38069.353999999999</v>
      </c>
      <c r="G69" s="26">
        <v>2941.098</v>
      </c>
      <c r="H69" s="26">
        <v>5702.616</v>
      </c>
      <c r="I69" s="26">
        <v>559.24199999999996</v>
      </c>
      <c r="J69" s="26"/>
      <c r="K69" s="29">
        <v>34748.594000000005</v>
      </c>
      <c r="L69" s="26">
        <v>1069</v>
      </c>
      <c r="M69" s="26">
        <v>2523.8360000000002</v>
      </c>
      <c r="N69" s="26">
        <v>31155.758000000002</v>
      </c>
    </row>
    <row r="70" spans="1:14" x14ac:dyDescent="0.2">
      <c r="A70" s="53">
        <v>1979</v>
      </c>
      <c r="B70" s="30">
        <v>28046.791000000001</v>
      </c>
      <c r="C70" s="30">
        <v>12598.273000000001</v>
      </c>
      <c r="D70" s="30">
        <v>0</v>
      </c>
      <c r="E70" s="30">
        <v>0</v>
      </c>
      <c r="F70" s="31">
        <v>40645.063999999998</v>
      </c>
      <c r="G70" s="30">
        <v>2853.9880000000003</v>
      </c>
      <c r="H70" s="30">
        <v>6689.3230000000003</v>
      </c>
      <c r="I70" s="30">
        <v>640.48</v>
      </c>
      <c r="J70" s="30"/>
      <c r="K70" s="31">
        <v>36169.249000000003</v>
      </c>
      <c r="L70" s="30">
        <v>1073</v>
      </c>
      <c r="M70" s="30">
        <v>2523.7290000000003</v>
      </c>
      <c r="N70" s="30">
        <v>32572.52</v>
      </c>
    </row>
    <row r="71" spans="1:14" x14ac:dyDescent="0.2">
      <c r="A71" s="52">
        <v>1980</v>
      </c>
      <c r="B71" s="26">
        <v>29089.944</v>
      </c>
      <c r="C71" s="26">
        <v>12875.6</v>
      </c>
      <c r="D71" s="26">
        <v>0</v>
      </c>
      <c r="E71" s="26">
        <v>0</v>
      </c>
      <c r="F71" s="29">
        <v>41965.544000000002</v>
      </c>
      <c r="G71" s="26">
        <v>3164.67</v>
      </c>
      <c r="H71" s="26">
        <v>7136.0029999999997</v>
      </c>
      <c r="I71" s="26">
        <v>521.63599999999997</v>
      </c>
      <c r="J71" s="26"/>
      <c r="K71" s="29">
        <v>37472.575000000004</v>
      </c>
      <c r="L71" s="26">
        <v>1126</v>
      </c>
      <c r="M71" s="26">
        <v>2628.2110000000002</v>
      </c>
      <c r="N71" s="26">
        <v>33718.364000000001</v>
      </c>
    </row>
    <row r="72" spans="1:14" x14ac:dyDescent="0.2">
      <c r="A72" s="53">
        <v>1981</v>
      </c>
      <c r="B72" s="30">
        <v>30830.346000000001</v>
      </c>
      <c r="C72" s="30">
        <v>12064.084000000001</v>
      </c>
      <c r="D72" s="30">
        <v>0</v>
      </c>
      <c r="E72" s="30">
        <v>0</v>
      </c>
      <c r="F72" s="31">
        <v>42894.43</v>
      </c>
      <c r="G72" s="30">
        <v>2861.4140000000002</v>
      </c>
      <c r="H72" s="30">
        <v>7440.558</v>
      </c>
      <c r="I72" s="30">
        <v>795.20699999999999</v>
      </c>
      <c r="J72" s="30"/>
      <c r="K72" s="31">
        <v>37520.078999999998</v>
      </c>
      <c r="L72" s="30">
        <v>1096</v>
      </c>
      <c r="M72" s="30">
        <v>2427.2860000000001</v>
      </c>
      <c r="N72" s="30">
        <v>33996.792999999998</v>
      </c>
    </row>
    <row r="73" spans="1:14" x14ac:dyDescent="0.2">
      <c r="A73" s="52">
        <v>1982</v>
      </c>
      <c r="B73" s="26">
        <v>30879.464</v>
      </c>
      <c r="C73" s="26">
        <v>12011.046</v>
      </c>
      <c r="D73" s="26">
        <v>0</v>
      </c>
      <c r="E73" s="26">
        <v>0</v>
      </c>
      <c r="F73" s="29">
        <v>42890.51</v>
      </c>
      <c r="G73" s="26">
        <v>3124.7000000000003</v>
      </c>
      <c r="H73" s="26">
        <v>7463.8720000000003</v>
      </c>
      <c r="I73" s="26">
        <v>803.21699999999998</v>
      </c>
      <c r="J73" s="26"/>
      <c r="K73" s="29">
        <v>37748.121000000006</v>
      </c>
      <c r="L73" s="26">
        <v>1058</v>
      </c>
      <c r="M73" s="26">
        <v>2517.3380000000002</v>
      </c>
      <c r="N73" s="26">
        <v>34172.783000000003</v>
      </c>
    </row>
    <row r="74" spans="1:14" x14ac:dyDescent="0.2">
      <c r="A74" s="53">
        <v>1983</v>
      </c>
      <c r="B74" s="30">
        <v>30589.09</v>
      </c>
      <c r="C74" s="30">
        <v>12035.882</v>
      </c>
      <c r="D74" s="30">
        <v>0</v>
      </c>
      <c r="E74" s="30">
        <v>0</v>
      </c>
      <c r="F74" s="31">
        <v>42624.972000000002</v>
      </c>
      <c r="G74" s="30">
        <v>4396.1019999999999</v>
      </c>
      <c r="H74" s="30">
        <v>7893.0389999999998</v>
      </c>
      <c r="I74" s="30">
        <v>800.15300000000002</v>
      </c>
      <c r="J74" s="30"/>
      <c r="K74" s="31">
        <v>38327.881999999998</v>
      </c>
      <c r="L74" s="30">
        <v>1096</v>
      </c>
      <c r="M74" s="30">
        <v>2530.0349999999999</v>
      </c>
      <c r="N74" s="30">
        <v>34701.847000000002</v>
      </c>
    </row>
    <row r="75" spans="1:14" x14ac:dyDescent="0.2">
      <c r="A75" s="52">
        <v>1984</v>
      </c>
      <c r="B75" s="26">
        <v>29469.562000000002</v>
      </c>
      <c r="C75" s="26">
        <v>12912.721</v>
      </c>
      <c r="D75" s="26">
        <v>0</v>
      </c>
      <c r="E75" s="26">
        <v>0</v>
      </c>
      <c r="F75" s="29">
        <v>42382.283000000003</v>
      </c>
      <c r="G75" s="26">
        <v>5400.63</v>
      </c>
      <c r="H75" s="26">
        <v>6725.0650000000005</v>
      </c>
      <c r="I75" s="26">
        <v>880.56700000000001</v>
      </c>
      <c r="J75" s="26"/>
      <c r="K75" s="29">
        <v>40177.280999999995</v>
      </c>
      <c r="L75" s="26">
        <v>1238</v>
      </c>
      <c r="M75" s="26">
        <v>2611.848</v>
      </c>
      <c r="N75" s="26">
        <v>36327.432999999997</v>
      </c>
    </row>
    <row r="76" spans="1:14" x14ac:dyDescent="0.2">
      <c r="A76" s="53">
        <v>1985</v>
      </c>
      <c r="B76" s="30">
        <v>31602.887000000002</v>
      </c>
      <c r="C76" s="30">
        <v>12931.516</v>
      </c>
      <c r="D76" s="30">
        <v>0</v>
      </c>
      <c r="E76" s="30">
        <v>0</v>
      </c>
      <c r="F76" s="31">
        <v>44534.403000000006</v>
      </c>
      <c r="G76" s="30">
        <v>6050.7740000000003</v>
      </c>
      <c r="H76" s="30">
        <v>7770.0590000000002</v>
      </c>
      <c r="I76" s="30">
        <v>971.34</v>
      </c>
      <c r="J76" s="30"/>
      <c r="K76" s="31">
        <v>41843.778000000006</v>
      </c>
      <c r="L76" s="30">
        <v>1369.259</v>
      </c>
      <c r="M76" s="30">
        <v>2754.355</v>
      </c>
      <c r="N76" s="30">
        <v>37720.164000000004</v>
      </c>
    </row>
    <row r="77" spans="1:14" x14ac:dyDescent="0.2">
      <c r="A77" s="52">
        <v>1986</v>
      </c>
      <c r="B77" s="26">
        <v>31680.276000000002</v>
      </c>
      <c r="C77" s="26">
        <v>12973.077000000001</v>
      </c>
      <c r="D77" s="26">
        <v>0</v>
      </c>
      <c r="E77" s="26">
        <v>0</v>
      </c>
      <c r="F77" s="29">
        <v>44653.353000000003</v>
      </c>
      <c r="G77" s="26">
        <v>5961.5389999999998</v>
      </c>
      <c r="H77" s="26">
        <v>7425.607</v>
      </c>
      <c r="I77" s="26">
        <v>829.31600000000003</v>
      </c>
      <c r="J77" s="26"/>
      <c r="K77" s="29">
        <v>42359.968999999997</v>
      </c>
      <c r="L77" s="26">
        <v>1418.72</v>
      </c>
      <c r="M77" s="26">
        <v>2810.5480000000002</v>
      </c>
      <c r="N77" s="26">
        <v>38130.701000000001</v>
      </c>
    </row>
    <row r="78" spans="1:14" x14ac:dyDescent="0.2">
      <c r="A78" s="53">
        <v>1987</v>
      </c>
      <c r="B78" s="30">
        <v>36725.370000000003</v>
      </c>
      <c r="C78" s="30">
        <v>13792.522000000001</v>
      </c>
      <c r="D78" s="30">
        <v>0</v>
      </c>
      <c r="E78" s="30">
        <v>0</v>
      </c>
      <c r="F78" s="31">
        <v>50517.892000000007</v>
      </c>
      <c r="G78" s="30">
        <v>3996.5990000000002</v>
      </c>
      <c r="H78" s="30">
        <v>9606.2469999999994</v>
      </c>
      <c r="I78" s="30">
        <v>1017.053</v>
      </c>
      <c r="J78" s="30"/>
      <c r="K78" s="31">
        <v>43891.190999999999</v>
      </c>
      <c r="L78" s="30">
        <v>1502.471</v>
      </c>
      <c r="M78" s="30">
        <v>2857.694</v>
      </c>
      <c r="N78" s="30">
        <v>39531.025999999998</v>
      </c>
    </row>
    <row r="79" spans="1:14" x14ac:dyDescent="0.2">
      <c r="A79" s="52">
        <v>1988</v>
      </c>
      <c r="B79" s="26">
        <v>36540.392</v>
      </c>
      <c r="C79" s="26">
        <v>12483.832</v>
      </c>
      <c r="D79" s="26">
        <v>0</v>
      </c>
      <c r="E79" s="26">
        <v>0</v>
      </c>
      <c r="F79" s="29">
        <v>49024.224000000002</v>
      </c>
      <c r="G79" s="26">
        <v>5572.3810000000003</v>
      </c>
      <c r="H79" s="26">
        <v>8283.3670000000002</v>
      </c>
      <c r="I79" s="26">
        <v>1072.1990000000001</v>
      </c>
      <c r="J79" s="26"/>
      <c r="K79" s="29">
        <v>45241.039000000004</v>
      </c>
      <c r="L79" s="26">
        <v>1439.7750000000001</v>
      </c>
      <c r="M79" s="26">
        <v>2827.6440000000002</v>
      </c>
      <c r="N79" s="26">
        <v>40973.620000000003</v>
      </c>
    </row>
    <row r="80" spans="1:14" x14ac:dyDescent="0.2">
      <c r="A80" s="53">
        <v>1989</v>
      </c>
      <c r="B80" s="30">
        <v>36145.612000000001</v>
      </c>
      <c r="C80" s="30">
        <v>14027.957</v>
      </c>
      <c r="D80" s="30">
        <v>0</v>
      </c>
      <c r="E80" s="30">
        <v>0</v>
      </c>
      <c r="F80" s="31">
        <v>50173.569000000003</v>
      </c>
      <c r="G80" s="30">
        <v>5912.7619999999997</v>
      </c>
      <c r="H80" s="30">
        <v>8244.8829999999998</v>
      </c>
      <c r="I80" s="30">
        <v>1248.5330000000001</v>
      </c>
      <c r="J80" s="30"/>
      <c r="K80" s="31">
        <v>46592.915000000001</v>
      </c>
      <c r="L80" s="30">
        <v>1386.2850000000001</v>
      </c>
      <c r="M80" s="30">
        <v>2911.971</v>
      </c>
      <c r="N80" s="30">
        <v>42294.659</v>
      </c>
    </row>
    <row r="81" spans="1:14" x14ac:dyDescent="0.2">
      <c r="A81" s="52">
        <v>1990</v>
      </c>
      <c r="B81" s="26">
        <v>32491.52</v>
      </c>
      <c r="C81" s="26">
        <v>17921.439999999999</v>
      </c>
      <c r="D81" s="26">
        <v>0</v>
      </c>
      <c r="E81" s="26">
        <v>0</v>
      </c>
      <c r="F81" s="29">
        <v>50412.959999999999</v>
      </c>
      <c r="G81" s="26">
        <v>6838.87</v>
      </c>
      <c r="H81" s="26">
        <v>7297.5380000000005</v>
      </c>
      <c r="I81" s="26">
        <v>1425.1790000000001</v>
      </c>
      <c r="J81" s="26"/>
      <c r="K81" s="29">
        <v>48529.112999999998</v>
      </c>
      <c r="L81" s="26">
        <v>1563.3009999999999</v>
      </c>
      <c r="M81" s="26">
        <v>2971.2179999999998</v>
      </c>
      <c r="N81" s="26">
        <v>43994.593999999997</v>
      </c>
    </row>
    <row r="82" spans="1:14" x14ac:dyDescent="0.2">
      <c r="A82" s="53">
        <v>1991</v>
      </c>
      <c r="B82" s="30">
        <v>32728.375</v>
      </c>
      <c r="C82" s="30">
        <v>18755.701000000001</v>
      </c>
      <c r="D82" s="30">
        <v>0</v>
      </c>
      <c r="E82" s="30">
        <v>0</v>
      </c>
      <c r="F82" s="31">
        <v>51484.076000000001</v>
      </c>
      <c r="G82" s="30">
        <v>8503.0040000000008</v>
      </c>
      <c r="H82" s="30">
        <v>7737.598</v>
      </c>
      <c r="I82" s="30">
        <v>1574.7070000000001</v>
      </c>
      <c r="J82" s="30"/>
      <c r="K82" s="31">
        <v>50674.775000000001</v>
      </c>
      <c r="L82" s="30">
        <v>1635.684</v>
      </c>
      <c r="M82" s="30">
        <v>3159.723</v>
      </c>
      <c r="N82" s="30">
        <v>45879.368000000002</v>
      </c>
    </row>
    <row r="83" spans="1:14" x14ac:dyDescent="0.2">
      <c r="A83" s="52">
        <v>1992</v>
      </c>
      <c r="B83" s="26">
        <v>36082.226000000002</v>
      </c>
      <c r="C83" s="26">
        <v>15097.527</v>
      </c>
      <c r="D83" s="26">
        <v>0</v>
      </c>
      <c r="E83" s="26">
        <v>0</v>
      </c>
      <c r="F83" s="29">
        <v>51179.753000000004</v>
      </c>
      <c r="G83" s="26">
        <v>9175.0169999999998</v>
      </c>
      <c r="H83" s="26">
        <v>8620.6759999999995</v>
      </c>
      <c r="I83" s="26">
        <v>1570.9580000000001</v>
      </c>
      <c r="J83" s="26"/>
      <c r="K83" s="29">
        <v>50163.135999999999</v>
      </c>
      <c r="L83" s="26">
        <v>1545.829</v>
      </c>
      <c r="M83" s="26">
        <v>2967.3119999999999</v>
      </c>
      <c r="N83" s="26">
        <v>45649.995000000003</v>
      </c>
    </row>
    <row r="84" spans="1:14" x14ac:dyDescent="0.2">
      <c r="A84" s="53">
        <v>1993</v>
      </c>
      <c r="B84" s="30">
        <v>38019.684999999998</v>
      </c>
      <c r="C84" s="30">
        <v>14654.726000000001</v>
      </c>
      <c r="D84" s="30">
        <v>0</v>
      </c>
      <c r="E84" s="30">
        <v>0</v>
      </c>
      <c r="F84" s="31">
        <v>52674.411</v>
      </c>
      <c r="G84" s="30">
        <v>8071.9980000000005</v>
      </c>
      <c r="H84" s="30">
        <v>8804.5259999999998</v>
      </c>
      <c r="I84" s="30">
        <v>1516.933</v>
      </c>
      <c r="J84" s="30"/>
      <c r="K84" s="31">
        <v>50424.950000000004</v>
      </c>
      <c r="L84" s="30">
        <v>1449.444</v>
      </c>
      <c r="M84" s="30">
        <v>3168.8270000000002</v>
      </c>
      <c r="N84" s="30">
        <v>45806.679000000004</v>
      </c>
    </row>
    <row r="85" spans="1:14" x14ac:dyDescent="0.2">
      <c r="A85" s="52">
        <v>1994</v>
      </c>
      <c r="B85" s="26">
        <v>36893.826000000001</v>
      </c>
      <c r="C85" s="26">
        <v>16414.692999999999</v>
      </c>
      <c r="D85" s="26">
        <v>0</v>
      </c>
      <c r="E85" s="26">
        <v>0</v>
      </c>
      <c r="F85" s="29">
        <v>53308.519</v>
      </c>
      <c r="G85" s="26">
        <v>8218.523000000001</v>
      </c>
      <c r="H85" s="26">
        <v>9042.389000000001</v>
      </c>
      <c r="I85" s="26">
        <v>1473.16</v>
      </c>
      <c r="J85" s="26"/>
      <c r="K85" s="29">
        <v>51011.493000000002</v>
      </c>
      <c r="L85" s="26">
        <v>1453.5530000000001</v>
      </c>
      <c r="M85" s="26">
        <v>3058.8180000000002</v>
      </c>
      <c r="N85" s="26">
        <v>46499.122000000003</v>
      </c>
    </row>
    <row r="86" spans="1:14" x14ac:dyDescent="0.2">
      <c r="A86" s="53">
        <v>1995</v>
      </c>
      <c r="B86" s="30">
        <v>38477.103999999999</v>
      </c>
      <c r="C86" s="30">
        <v>18109.713</v>
      </c>
      <c r="D86" s="30">
        <v>0</v>
      </c>
      <c r="E86" s="30">
        <v>0</v>
      </c>
      <c r="F86" s="31">
        <v>56586.816999999995</v>
      </c>
      <c r="G86" s="30">
        <v>7287.174</v>
      </c>
      <c r="H86" s="30">
        <v>9757.0069999999996</v>
      </c>
      <c r="I86" s="30">
        <v>1511.3510000000001</v>
      </c>
      <c r="J86" s="30"/>
      <c r="K86" s="31">
        <v>52605.633000000002</v>
      </c>
      <c r="L86" s="30">
        <v>1555.8500000000001</v>
      </c>
      <c r="M86" s="30">
        <v>3327.9410000000003</v>
      </c>
      <c r="N86" s="30">
        <v>47721.842000000004</v>
      </c>
    </row>
    <row r="87" spans="1:14" x14ac:dyDescent="0.2">
      <c r="A87" s="52">
        <v>1996</v>
      </c>
      <c r="B87" s="26">
        <v>35580.281000000003</v>
      </c>
      <c r="C87" s="26">
        <v>19254.723000000002</v>
      </c>
      <c r="D87" s="26">
        <v>0</v>
      </c>
      <c r="E87" s="26">
        <v>0</v>
      </c>
      <c r="F87" s="29">
        <v>54835.004000000001</v>
      </c>
      <c r="G87" s="26">
        <v>9428.44</v>
      </c>
      <c r="H87" s="26">
        <v>8476.3209999999999</v>
      </c>
      <c r="I87" s="26">
        <v>1880.797</v>
      </c>
      <c r="J87" s="26"/>
      <c r="K87" s="29">
        <v>53906.326000000001</v>
      </c>
      <c r="L87" s="26">
        <v>1623.0609999999999</v>
      </c>
      <c r="M87" s="26">
        <v>3246.2620000000002</v>
      </c>
      <c r="N87" s="26">
        <v>49037.003000000004</v>
      </c>
    </row>
    <row r="88" spans="1:14" x14ac:dyDescent="0.2">
      <c r="A88" s="53">
        <v>1997</v>
      </c>
      <c r="B88" s="30">
        <v>37293.254999999997</v>
      </c>
      <c r="C88" s="30">
        <v>19557.307000000001</v>
      </c>
      <c r="D88" s="30">
        <v>0</v>
      </c>
      <c r="E88" s="30">
        <v>0</v>
      </c>
      <c r="F88" s="31">
        <v>56850.561999999998</v>
      </c>
      <c r="G88" s="30">
        <v>9007.4160000000011</v>
      </c>
      <c r="H88" s="30">
        <v>9774.7440000000006</v>
      </c>
      <c r="I88" s="30">
        <v>1472.104</v>
      </c>
      <c r="J88" s="30"/>
      <c r="K88" s="31">
        <v>54611.130000000005</v>
      </c>
      <c r="L88" s="30">
        <v>1609.126</v>
      </c>
      <c r="M88" s="30">
        <v>3185.125</v>
      </c>
      <c r="N88" s="30">
        <v>49816.879000000001</v>
      </c>
    </row>
    <row r="89" spans="1:14" x14ac:dyDescent="0.2">
      <c r="A89" s="52">
        <v>1998</v>
      </c>
      <c r="B89" s="26">
        <v>38677.266000000003</v>
      </c>
      <c r="C89" s="26">
        <v>18721.312000000002</v>
      </c>
      <c r="D89" s="26">
        <v>38.295000000000002</v>
      </c>
      <c r="E89" s="26">
        <v>0</v>
      </c>
      <c r="F89" s="29">
        <v>57436.873000000007</v>
      </c>
      <c r="G89" s="26">
        <v>10304.056</v>
      </c>
      <c r="H89" s="26">
        <v>10467.217000000001</v>
      </c>
      <c r="I89" s="26">
        <v>1574.954</v>
      </c>
      <c r="J89" s="26"/>
      <c r="K89" s="29">
        <v>55698.758000000002</v>
      </c>
      <c r="L89" s="26">
        <v>1538.972</v>
      </c>
      <c r="M89" s="26">
        <v>3338.8150000000001</v>
      </c>
      <c r="N89" s="26">
        <v>50820.970999999998</v>
      </c>
    </row>
    <row r="90" spans="1:14" x14ac:dyDescent="0.2">
      <c r="A90" s="53">
        <v>1999</v>
      </c>
      <c r="B90" s="30">
        <v>41699.798000000003</v>
      </c>
      <c r="C90" s="30">
        <v>18623.420000000002</v>
      </c>
      <c r="D90" s="30">
        <v>45.852000000000004</v>
      </c>
      <c r="E90" s="30">
        <v>0</v>
      </c>
      <c r="F90" s="31">
        <v>60369.070000000007</v>
      </c>
      <c r="G90" s="30">
        <v>11608.077000000001</v>
      </c>
      <c r="H90" s="30">
        <v>13506.857</v>
      </c>
      <c r="I90" s="30">
        <v>1485.6120000000001</v>
      </c>
      <c r="J90" s="30"/>
      <c r="K90" s="31">
        <v>56984.678</v>
      </c>
      <c r="L90" s="30">
        <v>1567.546</v>
      </c>
      <c r="M90" s="30">
        <v>3321.2406650000003</v>
      </c>
      <c r="N90" s="30">
        <v>52095.891335</v>
      </c>
    </row>
    <row r="91" spans="1:14" x14ac:dyDescent="0.2">
      <c r="A91" s="52">
        <v>2000</v>
      </c>
      <c r="B91" s="26">
        <v>43460.957565999997</v>
      </c>
      <c r="C91" s="26">
        <v>18269.660727000002</v>
      </c>
      <c r="D91" s="26">
        <v>67.466000000000008</v>
      </c>
      <c r="E91" s="26">
        <v>0</v>
      </c>
      <c r="F91" s="29">
        <v>61798.084293</v>
      </c>
      <c r="G91" s="26">
        <v>13920.031811000001</v>
      </c>
      <c r="H91" s="26">
        <v>15216.127164999991</v>
      </c>
      <c r="I91" s="26">
        <v>1990.3907300000001</v>
      </c>
      <c r="J91" s="26"/>
      <c r="K91" s="29">
        <v>58511.598209000003</v>
      </c>
      <c r="L91" s="26">
        <v>1566.2529999999999</v>
      </c>
      <c r="M91" s="26">
        <v>3194.7137310000003</v>
      </c>
      <c r="N91" s="26">
        <v>53750.631478000003</v>
      </c>
    </row>
    <row r="92" spans="1:14" x14ac:dyDescent="0.2">
      <c r="A92" s="53">
        <v>2001</v>
      </c>
      <c r="B92" s="30">
        <v>41731.332251999993</v>
      </c>
      <c r="C92" s="30">
        <v>20415.655524999991</v>
      </c>
      <c r="D92" s="30">
        <v>106.074</v>
      </c>
      <c r="E92" s="30">
        <v>0</v>
      </c>
      <c r="F92" s="31">
        <v>62253.061776999988</v>
      </c>
      <c r="G92" s="30">
        <v>14466.304044</v>
      </c>
      <c r="H92" s="30">
        <v>14378.019183</v>
      </c>
      <c r="I92" s="30">
        <v>1993.9191510000001</v>
      </c>
      <c r="J92" s="30"/>
      <c r="K92" s="31">
        <v>60347.427486999986</v>
      </c>
      <c r="L92" s="30">
        <v>1753.3310000000001</v>
      </c>
      <c r="M92" s="30">
        <v>3685.9744849999997</v>
      </c>
      <c r="N92" s="30">
        <v>54908.122001999989</v>
      </c>
    </row>
    <row r="93" spans="1:14" x14ac:dyDescent="0.2">
      <c r="A93" s="52">
        <v>2002</v>
      </c>
      <c r="B93" s="26">
        <v>42265.580999999998</v>
      </c>
      <c r="C93" s="26">
        <v>20293.745888000001</v>
      </c>
      <c r="D93" s="26">
        <v>209.13398399999991</v>
      </c>
      <c r="E93" s="26">
        <v>-316.43260100000003</v>
      </c>
      <c r="F93" s="29">
        <v>62452.028270999996</v>
      </c>
      <c r="G93" s="26">
        <v>15712.514979000001</v>
      </c>
      <c r="H93" s="26">
        <v>14586.060551</v>
      </c>
      <c r="I93" s="26">
        <v>2505.7809940000002</v>
      </c>
      <c r="J93" s="26"/>
      <c r="K93" s="29">
        <v>61072.701704999999</v>
      </c>
      <c r="L93" s="26">
        <v>1828.28828</v>
      </c>
      <c r="M93" s="26">
        <v>3347.1108590000003</v>
      </c>
      <c r="N93" s="26">
        <v>55897.302565999998</v>
      </c>
    </row>
    <row r="94" spans="1:14" x14ac:dyDescent="0.2">
      <c r="A94" s="53">
        <v>2003</v>
      </c>
      <c r="B94" s="30">
        <v>35634.611476999991</v>
      </c>
      <c r="C94" s="30">
        <v>24484.783506</v>
      </c>
      <c r="D94" s="30">
        <v>379.34388999999993</v>
      </c>
      <c r="E94" s="30">
        <v>118.894936</v>
      </c>
      <c r="F94" s="31">
        <v>60617.633808999984</v>
      </c>
      <c r="G94" s="30">
        <v>19001.554116999992</v>
      </c>
      <c r="H94" s="30">
        <v>13388.952240000001</v>
      </c>
      <c r="I94" s="30">
        <v>2922.366113</v>
      </c>
      <c r="J94" s="30"/>
      <c r="K94" s="31">
        <v>63307.869573000004</v>
      </c>
      <c r="L94" s="30">
        <v>1977.4709600000001</v>
      </c>
      <c r="M94" s="30">
        <v>3474.740444</v>
      </c>
      <c r="N94" s="30">
        <v>57855.658169000002</v>
      </c>
    </row>
    <row r="95" spans="1:14" x14ac:dyDescent="0.2">
      <c r="A95" s="52">
        <v>2004</v>
      </c>
      <c r="B95" s="26">
        <v>39908.545244000001</v>
      </c>
      <c r="C95" s="26">
        <v>24326.900032000001</v>
      </c>
      <c r="D95" s="26">
        <v>939.27709100000004</v>
      </c>
      <c r="E95" s="26">
        <v>-318.04017099999987</v>
      </c>
      <c r="F95" s="29">
        <v>64856.682196000002</v>
      </c>
      <c r="G95" s="26">
        <v>16628.570049000002</v>
      </c>
      <c r="H95" s="26">
        <v>13548.269555000001</v>
      </c>
      <c r="I95" s="26">
        <v>3043.2270619999999</v>
      </c>
      <c r="J95" s="26"/>
      <c r="K95" s="29">
        <v>64893.755627999999</v>
      </c>
      <c r="L95" s="26">
        <v>1968.3230120000001</v>
      </c>
      <c r="M95" s="26">
        <v>3462.6806820000002</v>
      </c>
      <c r="N95" s="26">
        <v>59462.751934</v>
      </c>
    </row>
    <row r="96" spans="1:14" x14ac:dyDescent="0.2">
      <c r="A96" s="53">
        <v>2005</v>
      </c>
      <c r="B96" s="30">
        <v>39574.332820000003</v>
      </c>
      <c r="C96" s="30">
        <v>26126.076785999991</v>
      </c>
      <c r="D96" s="30">
        <v>1346.6905469999999</v>
      </c>
      <c r="E96" s="30">
        <v>-311.81419799999992</v>
      </c>
      <c r="F96" s="31">
        <v>66735.285955000014</v>
      </c>
      <c r="G96" s="30">
        <v>20355.431256</v>
      </c>
      <c r="H96" s="30">
        <v>17732.013318999991</v>
      </c>
      <c r="I96" s="30">
        <v>3275.6983250000003</v>
      </c>
      <c r="J96" s="30"/>
      <c r="K96" s="31">
        <v>66083.005567</v>
      </c>
      <c r="L96" s="30">
        <v>2051.3589259999999</v>
      </c>
      <c r="M96" s="30">
        <v>3566.772074</v>
      </c>
      <c r="N96" s="30">
        <v>60464.874567000006</v>
      </c>
    </row>
    <row r="97" spans="1:14" x14ac:dyDescent="0.2">
      <c r="A97" s="52">
        <v>2006</v>
      </c>
      <c r="B97" s="26">
        <v>38038.91950299999</v>
      </c>
      <c r="C97" s="26">
        <v>24680.076664</v>
      </c>
      <c r="D97" s="26">
        <v>1766.2176730000001</v>
      </c>
      <c r="E97" s="26">
        <v>-120.784288</v>
      </c>
      <c r="F97" s="29">
        <v>64364.429551999987</v>
      </c>
      <c r="G97" s="26">
        <v>20924.826453000001</v>
      </c>
      <c r="H97" s="26">
        <v>14580.402607000002</v>
      </c>
      <c r="I97" s="26">
        <v>3335.6185140000002</v>
      </c>
      <c r="J97" s="26"/>
      <c r="K97" s="29">
        <v>67373.234884000005</v>
      </c>
      <c r="L97" s="26">
        <v>2015.501751</v>
      </c>
      <c r="M97" s="26">
        <v>3530.534815</v>
      </c>
      <c r="N97" s="26">
        <v>61827.198318000002</v>
      </c>
    </row>
    <row r="98" spans="1:14" x14ac:dyDescent="0.2">
      <c r="A98" s="53">
        <v>2007</v>
      </c>
      <c r="B98" s="30">
        <v>39202.506626000002</v>
      </c>
      <c r="C98" s="30">
        <v>23378.34282999999</v>
      </c>
      <c r="D98" s="30">
        <v>2058.843664</v>
      </c>
      <c r="E98" s="30">
        <v>213.3481909999999</v>
      </c>
      <c r="F98" s="31">
        <v>64853.041310999994</v>
      </c>
      <c r="G98" s="30">
        <v>21783.088414000002</v>
      </c>
      <c r="H98" s="30">
        <v>15766.69145099999</v>
      </c>
      <c r="I98" s="30">
        <v>2986.1200430000004</v>
      </c>
      <c r="J98" s="30"/>
      <c r="K98" s="31">
        <v>67883.318231000012</v>
      </c>
      <c r="L98" s="30">
        <v>1944.6299569999999</v>
      </c>
      <c r="M98" s="30">
        <v>3700.1432110000001</v>
      </c>
      <c r="N98" s="30">
        <v>62238.545063000005</v>
      </c>
    </row>
    <row r="99" spans="1:14" x14ac:dyDescent="0.2">
      <c r="A99" s="52">
        <v>2008</v>
      </c>
      <c r="B99" s="26">
        <v>40715.611262000006</v>
      </c>
      <c r="C99" s="26">
        <v>24172.040202</v>
      </c>
      <c r="D99" s="26">
        <v>2031.1820949999999</v>
      </c>
      <c r="E99" s="26">
        <v>8.4219019999999993</v>
      </c>
      <c r="F99" s="29">
        <v>66927.255461000008</v>
      </c>
      <c r="G99" s="26">
        <v>19795.313811</v>
      </c>
      <c r="H99" s="26">
        <v>14933.579414000002</v>
      </c>
      <c r="I99" s="26">
        <v>3272.7155600000001</v>
      </c>
      <c r="J99" s="26"/>
      <c r="K99" s="29">
        <v>68516.274298000004</v>
      </c>
      <c r="L99" s="26">
        <v>1919.657068</v>
      </c>
      <c r="M99" s="26">
        <v>3685.7055750000004</v>
      </c>
      <c r="N99" s="26">
        <v>62910.911655000004</v>
      </c>
    </row>
    <row r="100" spans="1:14" x14ac:dyDescent="0.2">
      <c r="A100" s="53">
        <v>2009</v>
      </c>
      <c r="B100" s="30">
        <v>43650.080200000004</v>
      </c>
      <c r="C100" s="30">
        <v>23359.510967999991</v>
      </c>
      <c r="D100" s="30">
        <v>1979.1752900000001</v>
      </c>
      <c r="E100" s="30">
        <v>73.869352000000021</v>
      </c>
      <c r="F100" s="31">
        <v>69062.635809999992</v>
      </c>
      <c r="G100" s="30">
        <v>19542.063734999989</v>
      </c>
      <c r="H100" s="30">
        <v>18761.878348999988</v>
      </c>
      <c r="I100" s="30">
        <v>3960.9647610000002</v>
      </c>
      <c r="J100" s="30"/>
      <c r="K100" s="31">
        <v>65881.856434999994</v>
      </c>
      <c r="L100" s="30">
        <v>1862.2856140000001</v>
      </c>
      <c r="M100" s="30">
        <v>3520.1922159999999</v>
      </c>
      <c r="N100" s="30">
        <v>60499.378604999991</v>
      </c>
    </row>
    <row r="101" spans="1:14" x14ac:dyDescent="0.2">
      <c r="A101" s="52">
        <v>2010</v>
      </c>
      <c r="B101" s="26">
        <v>41574.782329999995</v>
      </c>
      <c r="C101" s="26">
        <v>27383.563861999999</v>
      </c>
      <c r="D101" s="26">
        <v>2095.694575</v>
      </c>
      <c r="E101" s="26">
        <v>16.115365000000001</v>
      </c>
      <c r="F101" s="29">
        <v>71070.156132000004</v>
      </c>
      <c r="G101" s="26">
        <v>19908.696526999993</v>
      </c>
      <c r="H101" s="26">
        <v>17472.073921999992</v>
      </c>
      <c r="I101" s="26">
        <v>4575.9785910000001</v>
      </c>
      <c r="J101" s="26"/>
      <c r="K101" s="29">
        <v>68930.800146000009</v>
      </c>
      <c r="L101" s="26">
        <v>2088.854057</v>
      </c>
      <c r="M101" s="26">
        <v>3533.5130300000001</v>
      </c>
      <c r="N101" s="26">
        <v>63308.433059000003</v>
      </c>
    </row>
    <row r="102" spans="1:14" x14ac:dyDescent="0.2">
      <c r="A102" s="53">
        <v>2011</v>
      </c>
      <c r="B102" s="30">
        <v>37745.459192000002</v>
      </c>
      <c r="C102" s="30">
        <v>25932.815309999998</v>
      </c>
      <c r="D102" s="30">
        <v>1984.5880710000001</v>
      </c>
      <c r="E102" s="30">
        <v>191.57283699999999</v>
      </c>
      <c r="F102" s="31">
        <v>65854.435410000006</v>
      </c>
      <c r="G102" s="30">
        <v>24976.71102699999</v>
      </c>
      <c r="H102" s="30">
        <v>16777.350907000004</v>
      </c>
      <c r="I102" s="30">
        <v>5061.4263310000006</v>
      </c>
      <c r="J102" s="30"/>
      <c r="K102" s="31">
        <v>68992.369198999993</v>
      </c>
      <c r="L102" s="30">
        <v>2068.080813</v>
      </c>
      <c r="M102" s="30">
        <v>3470.0553760000003</v>
      </c>
      <c r="N102" s="30">
        <v>63454.233009999996</v>
      </c>
    </row>
    <row r="103" spans="1:14" x14ac:dyDescent="0.2">
      <c r="A103" s="52">
        <v>2012</v>
      </c>
      <c r="B103" s="26">
        <v>47617.649079999996</v>
      </c>
      <c r="C103" s="26">
        <v>22071.987798000002</v>
      </c>
      <c r="D103" s="26">
        <v>2585.6339120000002</v>
      </c>
      <c r="E103" s="26">
        <v>115.07441300000001</v>
      </c>
      <c r="F103" s="29">
        <v>72390.34520299999</v>
      </c>
      <c r="G103" s="26">
        <v>23429.714789000001</v>
      </c>
      <c r="H103" s="26">
        <v>20626.749449000003</v>
      </c>
      <c r="I103" s="26">
        <v>5563.1397500000003</v>
      </c>
      <c r="J103" s="26"/>
      <c r="K103" s="29">
        <v>69630.170793000012</v>
      </c>
      <c r="L103" s="26">
        <v>2119.671053</v>
      </c>
      <c r="M103" s="26">
        <v>3528.2340770000001</v>
      </c>
      <c r="N103" s="26">
        <v>63982.265663000006</v>
      </c>
    </row>
    <row r="104" spans="1:14" x14ac:dyDescent="0.2">
      <c r="A104" s="53">
        <v>2013</v>
      </c>
      <c r="B104" s="30">
        <v>45670.558663000003</v>
      </c>
      <c r="C104" s="30">
        <v>18774.857451</v>
      </c>
      <c r="D104" s="30">
        <v>3457.8935420000003</v>
      </c>
      <c r="E104" s="30">
        <v>133.68483499999999</v>
      </c>
      <c r="F104" s="31">
        <v>68036.994491000005</v>
      </c>
      <c r="G104" s="30">
        <v>24959.570302</v>
      </c>
      <c r="H104" s="30">
        <v>17689.115723999988</v>
      </c>
      <c r="I104" s="30">
        <v>5373.6167970000006</v>
      </c>
      <c r="J104" s="30"/>
      <c r="K104" s="31">
        <v>69933.832272</v>
      </c>
      <c r="L104" s="30">
        <v>1971.0735910000001</v>
      </c>
      <c r="M104" s="30">
        <v>3541.169296</v>
      </c>
      <c r="N104" s="30">
        <v>64421.589384999999</v>
      </c>
    </row>
    <row r="105" spans="1:14" x14ac:dyDescent="0.2">
      <c r="A105" s="52">
        <v>2014</v>
      </c>
      <c r="B105" s="26">
        <v>44729.799243000001</v>
      </c>
      <c r="C105" s="26">
        <v>15931.590732999999</v>
      </c>
      <c r="D105" s="26">
        <v>4325.6448400000008</v>
      </c>
      <c r="E105" s="26">
        <v>146.998413</v>
      </c>
      <c r="F105" s="29">
        <v>65134.033229000001</v>
      </c>
      <c r="G105" s="26">
        <v>26711.722563999989</v>
      </c>
      <c r="H105" s="26">
        <v>17436.99793899999</v>
      </c>
      <c r="I105" s="26">
        <v>5466.2807949999997</v>
      </c>
      <c r="J105" s="26"/>
      <c r="K105" s="29">
        <v>68942.477060000005</v>
      </c>
      <c r="L105" s="26">
        <v>1874.2907209999998</v>
      </c>
      <c r="M105" s="26">
        <v>3409.8751390000002</v>
      </c>
      <c r="N105" s="26">
        <v>63658.311200000004</v>
      </c>
    </row>
    <row r="106" spans="1:14" x14ac:dyDescent="0.2">
      <c r="A106" s="53">
        <v>2015</v>
      </c>
      <c r="B106" s="30">
        <v>40464.877453000001</v>
      </c>
      <c r="C106" s="30">
        <v>18833.350605</v>
      </c>
      <c r="D106" s="30">
        <v>5420.7651350000006</v>
      </c>
      <c r="E106" s="30">
        <v>42.716534000000003</v>
      </c>
      <c r="F106" s="31">
        <v>64761.709727000001</v>
      </c>
      <c r="G106" s="30">
        <v>29389.162953999999</v>
      </c>
      <c r="H106" s="30">
        <v>19327.647195999998</v>
      </c>
      <c r="I106" s="30">
        <v>4906.6747529999993</v>
      </c>
      <c r="J106" s="30"/>
      <c r="K106" s="31">
        <v>69916.550732000003</v>
      </c>
      <c r="L106" s="30">
        <v>1979.619807</v>
      </c>
      <c r="M106" s="30">
        <v>3443.4179349999999</v>
      </c>
      <c r="N106" s="30">
        <v>64493.512990000003</v>
      </c>
    </row>
    <row r="107" spans="1:14" x14ac:dyDescent="0.2">
      <c r="A107" s="52">
        <v>2016</v>
      </c>
      <c r="B107" s="26">
        <v>42915.882020999998</v>
      </c>
      <c r="C107" s="26">
        <v>19043.057493</v>
      </c>
      <c r="D107" s="26">
        <v>5900.0874279999998</v>
      </c>
      <c r="E107" s="26">
        <v>60.348137000000001</v>
      </c>
      <c r="F107" s="29">
        <v>67919.37507899999</v>
      </c>
      <c r="G107" s="26">
        <v>26366.159611000003</v>
      </c>
      <c r="H107" s="26">
        <v>19206.889296000001</v>
      </c>
      <c r="I107" s="26">
        <v>4338.7896860000001</v>
      </c>
      <c r="J107" s="26"/>
      <c r="K107" s="29">
        <v>70739.855708999996</v>
      </c>
      <c r="L107" s="26">
        <v>2025.3035500000001</v>
      </c>
      <c r="M107" s="26">
        <v>3341.5655350000002</v>
      </c>
      <c r="N107" s="26">
        <v>65372.986623999997</v>
      </c>
    </row>
    <row r="108" spans="1:14" x14ac:dyDescent="0.2">
      <c r="A108" s="53">
        <v>2017</v>
      </c>
      <c r="B108" s="30">
        <v>42087.734746000002</v>
      </c>
      <c r="C108" s="30">
        <v>21271.862440000001</v>
      </c>
      <c r="D108" s="30">
        <v>7336.5555450000002</v>
      </c>
      <c r="E108" s="30">
        <v>13.856550000000002</v>
      </c>
      <c r="F108" s="31">
        <v>70710.009280999991</v>
      </c>
      <c r="G108" s="30">
        <v>29362.426657000004</v>
      </c>
      <c r="H108" s="30">
        <v>22816.512177000001</v>
      </c>
      <c r="I108" s="30">
        <v>5545.0941300000004</v>
      </c>
      <c r="J108" s="30"/>
      <c r="K108" s="31">
        <v>71710.829631000001</v>
      </c>
      <c r="L108" s="30">
        <v>2142.5764079999999</v>
      </c>
      <c r="M108" s="30">
        <v>3337.279153</v>
      </c>
      <c r="N108" s="30">
        <v>66230.974069999997</v>
      </c>
    </row>
    <row r="109" spans="1:14" x14ac:dyDescent="0.2">
      <c r="A109" s="52">
        <v>2018</v>
      </c>
      <c r="B109" s="26">
        <v>41183.666522</v>
      </c>
      <c r="C109" s="26">
        <v>19898.724101</v>
      </c>
      <c r="D109" s="26">
        <v>6850.8528060000008</v>
      </c>
      <c r="E109" s="26">
        <v>46.473415000000003</v>
      </c>
      <c r="F109" s="29">
        <v>67979.716843999995</v>
      </c>
      <c r="G109" s="26">
        <v>28076.136247000002</v>
      </c>
      <c r="H109" s="26">
        <v>19129.330592999999</v>
      </c>
      <c r="I109" s="26">
        <v>5024.5621569999994</v>
      </c>
      <c r="J109" s="26"/>
      <c r="K109" s="29">
        <v>71901.960340999998</v>
      </c>
      <c r="L109" s="26">
        <v>2117.1333709999999</v>
      </c>
      <c r="M109" s="26">
        <v>3147.1680980000001</v>
      </c>
      <c r="N109" s="26">
        <v>66637.658872</v>
      </c>
    </row>
    <row r="110" spans="1:14" x14ac:dyDescent="0.2">
      <c r="A110" s="53">
        <v>2019</v>
      </c>
      <c r="B110" s="30">
        <v>44186.885023000003</v>
      </c>
      <c r="C110" s="30">
        <v>20901.470703999999</v>
      </c>
      <c r="D110" s="30">
        <v>8332.1705120000006</v>
      </c>
      <c r="E110" s="30">
        <v>39.718114</v>
      </c>
      <c r="F110" s="31">
        <v>73460.244353000002</v>
      </c>
      <c r="G110" s="30">
        <v>26046.847100000003</v>
      </c>
      <c r="H110" s="30">
        <v>22918.264192999999</v>
      </c>
      <c r="I110" s="30">
        <v>4825.7853860000005</v>
      </c>
      <c r="J110" s="30"/>
      <c r="K110" s="31">
        <v>71763.041874000002</v>
      </c>
      <c r="L110" s="30">
        <v>2091.7803349999999</v>
      </c>
      <c r="M110" s="30">
        <v>3305.1607100000001</v>
      </c>
      <c r="N110" s="30">
        <v>66366.100829000003</v>
      </c>
    </row>
    <row r="111" spans="1:14" x14ac:dyDescent="0.2">
      <c r="N111" s="32" t="s">
        <v>22</v>
      </c>
    </row>
  </sheetData>
  <mergeCells count="6">
    <mergeCell ref="B7:N7"/>
    <mergeCell ref="B5:N5"/>
    <mergeCell ref="A1:N1"/>
    <mergeCell ref="A2:N2"/>
    <mergeCell ref="A3:N3"/>
    <mergeCell ref="A4:N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24"/>
  <sheetViews>
    <sheetView showGridLines="0" showZeros="0" zoomScale="70" zoomScaleNormal="70" workbookViewId="0">
      <pane xSplit="1" ySplit="10" topLeftCell="H11" activePane="bottomRight" state="frozen"/>
      <selection activeCell="U3" sqref="U3"/>
      <selection pane="topRight" activeCell="U3" sqref="U3"/>
      <selection pane="bottomLeft" activeCell="U3" sqref="U3"/>
      <selection pane="bottomRight" activeCell="X27" sqref="X27"/>
    </sheetView>
  </sheetViews>
  <sheetFormatPr baseColWidth="10" defaultColWidth="10.7109375" defaultRowHeight="12.75" x14ac:dyDescent="0.2"/>
  <cols>
    <col min="1" max="1" width="12.7109375" style="2" customWidth="1"/>
    <col min="2" max="25" width="12.5703125" style="2" customWidth="1"/>
    <col min="26" max="26" width="13.42578125" style="2" customWidth="1"/>
    <col min="27" max="28" width="12.5703125" style="2" customWidth="1"/>
    <col min="29" max="16384" width="10.7109375" style="2"/>
  </cols>
  <sheetData>
    <row r="1" spans="1:29" ht="15.75" x14ac:dyDescent="0.2">
      <c r="A1" s="220" t="s">
        <v>25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2"/>
    </row>
    <row r="2" spans="1:29" ht="15.75" x14ac:dyDescent="0.2">
      <c r="A2" s="223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24"/>
    </row>
    <row r="3" spans="1:29" ht="15.75" x14ac:dyDescent="0.2">
      <c r="A3" s="223" t="s">
        <v>38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24"/>
    </row>
    <row r="4" spans="1:29" ht="15.75" x14ac:dyDescent="0.2">
      <c r="A4" s="223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24"/>
    </row>
    <row r="5" spans="1:29" x14ac:dyDescent="0.2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</row>
    <row r="6" spans="1:29" s="1" customFormat="1" x14ac:dyDescent="0.2">
      <c r="A6" s="76"/>
      <c r="B6" s="231" t="s">
        <v>13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3"/>
    </row>
    <row r="7" spans="1:29" s="1" customFormat="1" x14ac:dyDescent="0.2">
      <c r="A7" s="76"/>
      <c r="B7" s="226" t="s">
        <v>10</v>
      </c>
      <c r="C7" s="227"/>
      <c r="D7" s="227"/>
      <c r="E7" s="227"/>
      <c r="F7" s="227"/>
      <c r="G7" s="227"/>
      <c r="H7" s="228"/>
      <c r="I7" s="226" t="s">
        <v>39</v>
      </c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8"/>
      <c r="W7" s="77"/>
      <c r="X7" s="78"/>
      <c r="Y7" s="78"/>
      <c r="Z7" s="78"/>
      <c r="AA7" s="78"/>
      <c r="AB7" s="79"/>
    </row>
    <row r="8" spans="1:29" s="1" customFormat="1" x14ac:dyDescent="0.2">
      <c r="A8" s="76"/>
      <c r="B8" s="226" t="s">
        <v>40</v>
      </c>
      <c r="C8" s="227"/>
      <c r="D8" s="227"/>
      <c r="E8" s="226" t="s">
        <v>41</v>
      </c>
      <c r="F8" s="227"/>
      <c r="G8" s="227"/>
      <c r="H8" s="80"/>
      <c r="I8" s="226" t="s">
        <v>42</v>
      </c>
      <c r="J8" s="227"/>
      <c r="K8" s="227"/>
      <c r="L8" s="227"/>
      <c r="M8" s="227"/>
      <c r="N8" s="228"/>
      <c r="O8" s="229" t="s">
        <v>43</v>
      </c>
      <c r="P8" s="230"/>
      <c r="Q8" s="230"/>
      <c r="R8" s="230"/>
      <c r="S8" s="230"/>
      <c r="T8" s="81"/>
      <c r="U8" s="82"/>
      <c r="V8" s="83"/>
      <c r="W8" s="84"/>
      <c r="X8" s="85"/>
      <c r="Y8" s="85"/>
      <c r="Z8" s="85"/>
      <c r="AA8" s="85"/>
      <c r="AB8" s="86"/>
    </row>
    <row r="9" spans="1:29" s="1" customFormat="1" ht="51" x14ac:dyDescent="0.2">
      <c r="A9" s="76"/>
      <c r="B9" s="87" t="s">
        <v>44</v>
      </c>
      <c r="C9" s="87" t="s">
        <v>45</v>
      </c>
      <c r="D9" s="88" t="s">
        <v>46</v>
      </c>
      <c r="E9" s="87" t="s">
        <v>47</v>
      </c>
      <c r="F9" s="87" t="s">
        <v>48</v>
      </c>
      <c r="G9" s="88" t="s">
        <v>49</v>
      </c>
      <c r="H9" s="88" t="s">
        <v>50</v>
      </c>
      <c r="I9" s="87" t="s">
        <v>51</v>
      </c>
      <c r="J9" s="87" t="s">
        <v>52</v>
      </c>
      <c r="K9" s="87" t="s">
        <v>53</v>
      </c>
      <c r="L9" s="87" t="s">
        <v>54</v>
      </c>
      <c r="M9" s="87" t="s">
        <v>55</v>
      </c>
      <c r="N9" s="88" t="s">
        <v>56</v>
      </c>
      <c r="O9" s="87" t="s">
        <v>57</v>
      </c>
      <c r="P9" s="87" t="s">
        <v>58</v>
      </c>
      <c r="Q9" s="87" t="s">
        <v>59</v>
      </c>
      <c r="R9" s="87" t="s">
        <v>60</v>
      </c>
      <c r="S9" s="88" t="s">
        <v>61</v>
      </c>
      <c r="T9" s="87" t="s">
        <v>62</v>
      </c>
      <c r="U9" s="89" t="s">
        <v>63</v>
      </c>
      <c r="V9" s="90" t="s">
        <v>64</v>
      </c>
      <c r="W9" s="87" t="s">
        <v>65</v>
      </c>
      <c r="X9" s="87" t="s">
        <v>66</v>
      </c>
      <c r="Y9" s="87" t="s">
        <v>67</v>
      </c>
      <c r="Z9" s="88" t="s">
        <v>116</v>
      </c>
      <c r="AA9" s="87" t="s">
        <v>68</v>
      </c>
      <c r="AB9" s="90" t="s">
        <v>33</v>
      </c>
    </row>
    <row r="10" spans="1:29" s="1" customFormat="1" x14ac:dyDescent="0.2">
      <c r="A10" s="91" t="s">
        <v>2</v>
      </c>
      <c r="B10" s="92" t="s">
        <v>1</v>
      </c>
      <c r="C10" s="92" t="s">
        <v>1</v>
      </c>
      <c r="D10" s="92" t="s">
        <v>1</v>
      </c>
      <c r="E10" s="92" t="s">
        <v>1</v>
      </c>
      <c r="F10" s="92" t="s">
        <v>1</v>
      </c>
      <c r="G10" s="92" t="s">
        <v>1</v>
      </c>
      <c r="H10" s="93" t="s">
        <v>1</v>
      </c>
      <c r="I10" s="92" t="s">
        <v>1</v>
      </c>
      <c r="J10" s="92" t="s">
        <v>1</v>
      </c>
      <c r="K10" s="92" t="s">
        <v>1</v>
      </c>
      <c r="L10" s="92" t="s">
        <v>1</v>
      </c>
      <c r="M10" s="92" t="s">
        <v>1</v>
      </c>
      <c r="N10" s="92" t="s">
        <v>1</v>
      </c>
      <c r="O10" s="92" t="s">
        <v>1</v>
      </c>
      <c r="P10" s="92" t="s">
        <v>1</v>
      </c>
      <c r="Q10" s="92" t="s">
        <v>1</v>
      </c>
      <c r="R10" s="92" t="s">
        <v>1</v>
      </c>
      <c r="S10" s="92" t="s">
        <v>1</v>
      </c>
      <c r="T10" s="92" t="s">
        <v>1</v>
      </c>
      <c r="U10" s="92" t="s">
        <v>1</v>
      </c>
      <c r="V10" s="93" t="s">
        <v>1</v>
      </c>
      <c r="W10" s="92" t="s">
        <v>1</v>
      </c>
      <c r="X10" s="92" t="s">
        <v>1</v>
      </c>
      <c r="Y10" s="92" t="s">
        <v>1</v>
      </c>
      <c r="Z10" s="93" t="s">
        <v>1</v>
      </c>
      <c r="AA10" s="92" t="s">
        <v>1</v>
      </c>
      <c r="AB10" s="93" t="s">
        <v>1</v>
      </c>
    </row>
    <row r="11" spans="1:29" x14ac:dyDescent="0.2">
      <c r="A11" s="94">
        <v>1920</v>
      </c>
      <c r="B11" s="95" t="s">
        <v>69</v>
      </c>
      <c r="C11" s="95" t="s">
        <v>69</v>
      </c>
      <c r="D11" s="95" t="s">
        <v>69</v>
      </c>
      <c r="E11" s="95" t="s">
        <v>69</v>
      </c>
      <c r="F11" s="95" t="s">
        <v>69</v>
      </c>
      <c r="G11" s="95" t="s">
        <v>69</v>
      </c>
      <c r="H11" s="9">
        <v>918</v>
      </c>
      <c r="I11" s="95" t="s">
        <v>69</v>
      </c>
      <c r="J11" s="95" t="s">
        <v>69</v>
      </c>
      <c r="K11" s="95" t="s">
        <v>69</v>
      </c>
      <c r="L11" s="95" t="s">
        <v>69</v>
      </c>
      <c r="M11" s="95" t="s">
        <v>69</v>
      </c>
      <c r="N11" s="95" t="s">
        <v>69</v>
      </c>
      <c r="O11" s="95" t="s">
        <v>69</v>
      </c>
      <c r="P11" s="95" t="s">
        <v>69</v>
      </c>
      <c r="Q11" s="95" t="s">
        <v>69</v>
      </c>
      <c r="R11" s="95" t="s">
        <v>69</v>
      </c>
      <c r="S11" s="95" t="s">
        <v>69</v>
      </c>
      <c r="T11" s="95" t="s">
        <v>69</v>
      </c>
      <c r="U11" s="95" t="s">
        <v>69</v>
      </c>
      <c r="V11" s="9">
        <v>850</v>
      </c>
      <c r="W11" s="10">
        <v>0</v>
      </c>
      <c r="X11" s="95" t="s">
        <v>69</v>
      </c>
      <c r="Y11" s="95" t="s">
        <v>69</v>
      </c>
      <c r="Z11" s="95" t="s">
        <v>69</v>
      </c>
      <c r="AA11" s="10">
        <v>0</v>
      </c>
      <c r="AB11" s="9">
        <v>1768</v>
      </c>
      <c r="AC11" s="27"/>
    </row>
    <row r="12" spans="1:29" x14ac:dyDescent="0.2">
      <c r="A12" s="96">
        <v>1925</v>
      </c>
      <c r="B12" s="97" t="s">
        <v>69</v>
      </c>
      <c r="C12" s="97" t="s">
        <v>69</v>
      </c>
      <c r="D12" s="97" t="s">
        <v>69</v>
      </c>
      <c r="E12" s="97" t="s">
        <v>69</v>
      </c>
      <c r="F12" s="97" t="s">
        <v>69</v>
      </c>
      <c r="G12" s="97" t="s">
        <v>69</v>
      </c>
      <c r="H12" s="5">
        <v>1330</v>
      </c>
      <c r="I12" s="97" t="s">
        <v>69</v>
      </c>
      <c r="J12" s="97" t="s">
        <v>69</v>
      </c>
      <c r="K12" s="97" t="s">
        <v>69</v>
      </c>
      <c r="L12" s="97" t="s">
        <v>69</v>
      </c>
      <c r="M12" s="97" t="s">
        <v>69</v>
      </c>
      <c r="N12" s="97" t="s">
        <v>69</v>
      </c>
      <c r="O12" s="97" t="s">
        <v>69</v>
      </c>
      <c r="P12" s="97" t="s">
        <v>69</v>
      </c>
      <c r="Q12" s="97" t="s">
        <v>69</v>
      </c>
      <c r="R12" s="97" t="s">
        <v>69</v>
      </c>
      <c r="S12" s="97" t="s">
        <v>69</v>
      </c>
      <c r="T12" s="97" t="s">
        <v>69</v>
      </c>
      <c r="U12" s="97" t="s">
        <v>69</v>
      </c>
      <c r="V12" s="5">
        <v>810</v>
      </c>
      <c r="W12" s="97" t="s">
        <v>69</v>
      </c>
      <c r="X12" s="97" t="s">
        <v>69</v>
      </c>
      <c r="Y12" s="97" t="s">
        <v>69</v>
      </c>
      <c r="Z12" s="98" t="s">
        <v>69</v>
      </c>
      <c r="AA12" s="97" t="s">
        <v>69</v>
      </c>
      <c r="AB12" s="5">
        <v>2140</v>
      </c>
      <c r="AC12" s="27"/>
    </row>
    <row r="13" spans="1:29" x14ac:dyDescent="0.2">
      <c r="A13" s="99">
        <v>1930</v>
      </c>
      <c r="B13" s="95" t="s">
        <v>69</v>
      </c>
      <c r="C13" s="95" t="s">
        <v>69</v>
      </c>
      <c r="D13" s="95" t="s">
        <v>69</v>
      </c>
      <c r="E13" s="95" t="s">
        <v>69</v>
      </c>
      <c r="F13" s="95" t="s">
        <v>69</v>
      </c>
      <c r="G13" s="95" t="s">
        <v>69</v>
      </c>
      <c r="H13" s="9">
        <v>1750</v>
      </c>
      <c r="I13" s="95" t="s">
        <v>69</v>
      </c>
      <c r="J13" s="95" t="s">
        <v>69</v>
      </c>
      <c r="K13" s="95" t="s">
        <v>69</v>
      </c>
      <c r="L13" s="95" t="s">
        <v>69</v>
      </c>
      <c r="M13" s="95" t="s">
        <v>69</v>
      </c>
      <c r="N13" s="95" t="s">
        <v>69</v>
      </c>
      <c r="O13" s="95" t="s">
        <v>69</v>
      </c>
      <c r="P13" s="95" t="s">
        <v>69</v>
      </c>
      <c r="Q13" s="95" t="s">
        <v>69</v>
      </c>
      <c r="R13" s="95" t="s">
        <v>69</v>
      </c>
      <c r="S13" s="95" t="s">
        <v>69</v>
      </c>
      <c r="T13" s="95" t="s">
        <v>69</v>
      </c>
      <c r="U13" s="95" t="s">
        <v>69</v>
      </c>
      <c r="V13" s="9">
        <v>750</v>
      </c>
      <c r="W13" s="95" t="s">
        <v>69</v>
      </c>
      <c r="X13" s="95" t="s">
        <v>69</v>
      </c>
      <c r="Y13" s="95" t="s">
        <v>69</v>
      </c>
      <c r="Z13" s="100" t="s">
        <v>69</v>
      </c>
      <c r="AA13" s="95" t="s">
        <v>69</v>
      </c>
      <c r="AB13" s="9">
        <v>2500</v>
      </c>
      <c r="AC13" s="27"/>
    </row>
    <row r="14" spans="1:29" x14ac:dyDescent="0.2">
      <c r="A14" s="96">
        <v>1935</v>
      </c>
      <c r="B14" s="97" t="s">
        <v>69</v>
      </c>
      <c r="C14" s="97" t="s">
        <v>69</v>
      </c>
      <c r="D14" s="97" t="s">
        <v>69</v>
      </c>
      <c r="E14" s="97" t="s">
        <v>69</v>
      </c>
      <c r="F14" s="97" t="s">
        <v>69</v>
      </c>
      <c r="G14" s="97" t="s">
        <v>69</v>
      </c>
      <c r="H14" s="5">
        <v>2037</v>
      </c>
      <c r="I14" s="97" t="s">
        <v>69</v>
      </c>
      <c r="J14" s="97" t="s">
        <v>69</v>
      </c>
      <c r="K14" s="97" t="s">
        <v>69</v>
      </c>
      <c r="L14" s="97" t="s">
        <v>69</v>
      </c>
      <c r="M14" s="97" t="s">
        <v>69</v>
      </c>
      <c r="N14" s="97" t="s">
        <v>69</v>
      </c>
      <c r="O14" s="97" t="s">
        <v>69</v>
      </c>
      <c r="P14" s="97" t="s">
        <v>69</v>
      </c>
      <c r="Q14" s="97" t="s">
        <v>69</v>
      </c>
      <c r="R14" s="97" t="s">
        <v>69</v>
      </c>
      <c r="S14" s="97" t="s">
        <v>69</v>
      </c>
      <c r="T14" s="97" t="s">
        <v>69</v>
      </c>
      <c r="U14" s="97" t="s">
        <v>69</v>
      </c>
      <c r="V14" s="5">
        <v>458</v>
      </c>
      <c r="W14" s="97" t="s">
        <v>69</v>
      </c>
      <c r="X14" s="97" t="s">
        <v>69</v>
      </c>
      <c r="Y14" s="97" t="s">
        <v>69</v>
      </c>
      <c r="Z14" s="98" t="s">
        <v>69</v>
      </c>
      <c r="AA14" s="97" t="s">
        <v>69</v>
      </c>
      <c r="AB14" s="5">
        <v>2495</v>
      </c>
      <c r="AC14" s="27"/>
    </row>
    <row r="15" spans="1:29" x14ac:dyDescent="0.2">
      <c r="A15" s="99">
        <v>1940</v>
      </c>
      <c r="B15" s="95" t="s">
        <v>69</v>
      </c>
      <c r="C15" s="95" t="s">
        <v>69</v>
      </c>
      <c r="D15" s="95" t="s">
        <v>69</v>
      </c>
      <c r="E15" s="95" t="s">
        <v>69</v>
      </c>
      <c r="F15" s="95" t="s">
        <v>69</v>
      </c>
      <c r="G15" s="95" t="s">
        <v>69</v>
      </c>
      <c r="H15" s="9">
        <v>2676</v>
      </c>
      <c r="I15" s="95" t="s">
        <v>69</v>
      </c>
      <c r="J15" s="95" t="s">
        <v>69</v>
      </c>
      <c r="K15" s="95" t="s">
        <v>69</v>
      </c>
      <c r="L15" s="95" t="s">
        <v>69</v>
      </c>
      <c r="M15" s="95" t="s">
        <v>69</v>
      </c>
      <c r="N15" s="95" t="s">
        <v>69</v>
      </c>
      <c r="O15" s="95" t="s">
        <v>69</v>
      </c>
      <c r="P15" s="95" t="s">
        <v>69</v>
      </c>
      <c r="Q15" s="95" t="s">
        <v>69</v>
      </c>
      <c r="R15" s="95" t="s">
        <v>69</v>
      </c>
      <c r="S15" s="95" t="s">
        <v>69</v>
      </c>
      <c r="T15" s="95" t="s">
        <v>69</v>
      </c>
      <c r="U15" s="95" t="s">
        <v>69</v>
      </c>
      <c r="V15" s="9">
        <v>1135</v>
      </c>
      <c r="W15" s="95" t="s">
        <v>69</v>
      </c>
      <c r="X15" s="95" t="s">
        <v>69</v>
      </c>
      <c r="Y15" s="95" t="s">
        <v>69</v>
      </c>
      <c r="Z15" s="100" t="s">
        <v>69</v>
      </c>
      <c r="AA15" s="95" t="s">
        <v>69</v>
      </c>
      <c r="AB15" s="9">
        <v>3811</v>
      </c>
      <c r="AC15" s="27"/>
    </row>
    <row r="16" spans="1:29" x14ac:dyDescent="0.2">
      <c r="A16" s="96">
        <v>1945</v>
      </c>
      <c r="B16" s="97" t="s">
        <v>69</v>
      </c>
      <c r="C16" s="97" t="s">
        <v>69</v>
      </c>
      <c r="D16" s="97" t="s">
        <v>69</v>
      </c>
      <c r="E16" s="97" t="s">
        <v>69</v>
      </c>
      <c r="F16" s="97" t="s">
        <v>69</v>
      </c>
      <c r="G16" s="97" t="s">
        <v>69</v>
      </c>
      <c r="H16" s="5">
        <v>2326</v>
      </c>
      <c r="I16" s="97" t="s">
        <v>69</v>
      </c>
      <c r="J16" s="97" t="s">
        <v>69</v>
      </c>
      <c r="K16" s="97" t="s">
        <v>69</v>
      </c>
      <c r="L16" s="97" t="s">
        <v>69</v>
      </c>
      <c r="M16" s="97" t="s">
        <v>69</v>
      </c>
      <c r="N16" s="97" t="s">
        <v>69</v>
      </c>
      <c r="O16" s="97" t="s">
        <v>69</v>
      </c>
      <c r="P16" s="97" t="s">
        <v>69</v>
      </c>
      <c r="Q16" s="97" t="s">
        <v>69</v>
      </c>
      <c r="R16" s="97" t="s">
        <v>69</v>
      </c>
      <c r="S16" s="97" t="s">
        <v>69</v>
      </c>
      <c r="T16" s="97" t="s">
        <v>69</v>
      </c>
      <c r="U16" s="97" t="s">
        <v>69</v>
      </c>
      <c r="V16" s="5">
        <v>854</v>
      </c>
      <c r="W16" s="97" t="s">
        <v>69</v>
      </c>
      <c r="X16" s="97" t="s">
        <v>69</v>
      </c>
      <c r="Y16" s="97" t="s">
        <v>69</v>
      </c>
      <c r="Z16" s="98" t="s">
        <v>69</v>
      </c>
      <c r="AA16" s="97" t="s">
        <v>69</v>
      </c>
      <c r="AB16" s="5">
        <v>3180</v>
      </c>
      <c r="AC16" s="27"/>
    </row>
    <row r="17" spans="1:29" x14ac:dyDescent="0.2">
      <c r="A17" s="99">
        <v>1950</v>
      </c>
      <c r="B17" s="95" t="s">
        <v>69</v>
      </c>
      <c r="C17" s="95" t="s">
        <v>69</v>
      </c>
      <c r="D17" s="95" t="s">
        <v>69</v>
      </c>
      <c r="E17" s="95" t="s">
        <v>69</v>
      </c>
      <c r="F17" s="95" t="s">
        <v>69</v>
      </c>
      <c r="G17" s="95" t="s">
        <v>69</v>
      </c>
      <c r="H17" s="9">
        <v>4976</v>
      </c>
      <c r="I17" s="95" t="s">
        <v>69</v>
      </c>
      <c r="J17" s="95" t="s">
        <v>69</v>
      </c>
      <c r="K17" s="95" t="s">
        <v>69</v>
      </c>
      <c r="L17" s="95" t="s">
        <v>69</v>
      </c>
      <c r="M17" s="95" t="s">
        <v>69</v>
      </c>
      <c r="N17" s="95" t="s">
        <v>69</v>
      </c>
      <c r="O17" s="95" t="s">
        <v>69</v>
      </c>
      <c r="P17" s="95" t="s">
        <v>69</v>
      </c>
      <c r="Q17" s="95" t="s">
        <v>69</v>
      </c>
      <c r="R17" s="95" t="s">
        <v>69</v>
      </c>
      <c r="S17" s="95" t="s">
        <v>69</v>
      </c>
      <c r="T17" s="95" t="s">
        <v>69</v>
      </c>
      <c r="U17" s="95" t="s">
        <v>69</v>
      </c>
      <c r="V17" s="9">
        <v>1375</v>
      </c>
      <c r="W17" s="95" t="s">
        <v>69</v>
      </c>
      <c r="X17" s="95" t="s">
        <v>69</v>
      </c>
      <c r="Y17" s="95" t="s">
        <v>69</v>
      </c>
      <c r="Z17" s="100" t="s">
        <v>69</v>
      </c>
      <c r="AA17" s="95" t="s">
        <v>69</v>
      </c>
      <c r="AB17" s="9">
        <v>6351</v>
      </c>
      <c r="AC17" s="27"/>
    </row>
    <row r="18" spans="1:29" x14ac:dyDescent="0.2">
      <c r="A18" s="96">
        <v>1955</v>
      </c>
      <c r="B18" s="97" t="s">
        <v>69</v>
      </c>
      <c r="C18" s="97" t="s">
        <v>69</v>
      </c>
      <c r="D18" s="6">
        <v>5217.6400000000003</v>
      </c>
      <c r="E18" s="97" t="s">
        <v>69</v>
      </c>
      <c r="F18" s="97" t="s">
        <v>69</v>
      </c>
      <c r="G18" s="6">
        <v>2686.9090000000001</v>
      </c>
      <c r="H18" s="5">
        <v>7904.549</v>
      </c>
      <c r="I18" s="6">
        <v>231.38</v>
      </c>
      <c r="J18" s="6">
        <v>1380.8489999999999</v>
      </c>
      <c r="K18" s="6">
        <v>184.727</v>
      </c>
      <c r="L18" s="6">
        <v>479.15899999999999</v>
      </c>
      <c r="M18" s="6">
        <v>557.11199999999997</v>
      </c>
      <c r="N18" s="101">
        <v>2833.2269999999999</v>
      </c>
      <c r="O18" s="6" t="s">
        <v>69</v>
      </c>
      <c r="P18" s="6" t="s">
        <v>69</v>
      </c>
      <c r="Q18" s="6" t="s">
        <v>69</v>
      </c>
      <c r="R18" s="6" t="s">
        <v>69</v>
      </c>
      <c r="S18" s="102" t="s">
        <v>69</v>
      </c>
      <c r="T18" s="6" t="s">
        <v>69</v>
      </c>
      <c r="U18" s="6">
        <v>13.654999999999999</v>
      </c>
      <c r="V18" s="5">
        <v>2846.8820000000001</v>
      </c>
      <c r="W18" s="6" t="s">
        <v>69</v>
      </c>
      <c r="X18" s="6" t="s">
        <v>69</v>
      </c>
      <c r="Y18" s="6" t="s">
        <v>69</v>
      </c>
      <c r="Z18" s="5" t="s">
        <v>69</v>
      </c>
      <c r="AA18" s="6" t="s">
        <v>69</v>
      </c>
      <c r="AB18" s="5">
        <v>10751.431</v>
      </c>
      <c r="AC18" s="27"/>
    </row>
    <row r="19" spans="1:29" x14ac:dyDescent="0.2">
      <c r="A19" s="99">
        <v>1960</v>
      </c>
      <c r="B19" s="95" t="s">
        <v>69</v>
      </c>
      <c r="C19" s="95" t="s">
        <v>69</v>
      </c>
      <c r="D19" s="10">
        <v>7968.357</v>
      </c>
      <c r="E19" s="95" t="s">
        <v>69</v>
      </c>
      <c r="F19" s="95" t="s">
        <v>69</v>
      </c>
      <c r="G19" s="10">
        <v>3913.7960000000003</v>
      </c>
      <c r="H19" s="9">
        <v>11882.153</v>
      </c>
      <c r="I19" s="10">
        <v>104.14400000000001</v>
      </c>
      <c r="J19" s="10">
        <v>1623.2270000000001</v>
      </c>
      <c r="K19" s="10">
        <v>277.44299999999998</v>
      </c>
      <c r="L19" s="10">
        <v>666.96500000000003</v>
      </c>
      <c r="M19" s="10">
        <v>1281.5240000000001</v>
      </c>
      <c r="N19" s="103">
        <v>3953.3029999999999</v>
      </c>
      <c r="O19" s="10" t="s">
        <v>69</v>
      </c>
      <c r="P19" s="10" t="s">
        <v>69</v>
      </c>
      <c r="Q19" s="10" t="s">
        <v>69</v>
      </c>
      <c r="R19" s="10" t="s">
        <v>69</v>
      </c>
      <c r="S19" s="104" t="s">
        <v>69</v>
      </c>
      <c r="T19" s="10" t="s">
        <v>69</v>
      </c>
      <c r="U19" s="10">
        <v>129.32000000000002</v>
      </c>
      <c r="V19" s="9">
        <v>4082.623</v>
      </c>
      <c r="W19" s="10" t="s">
        <v>69</v>
      </c>
      <c r="X19" s="10" t="s">
        <v>69</v>
      </c>
      <c r="Y19" s="10" t="s">
        <v>69</v>
      </c>
      <c r="Z19" s="9" t="s">
        <v>69</v>
      </c>
      <c r="AA19" s="10" t="s">
        <v>69</v>
      </c>
      <c r="AB19" s="9">
        <v>15964.776</v>
      </c>
      <c r="AC19" s="27"/>
    </row>
    <row r="20" spans="1:29" x14ac:dyDescent="0.2">
      <c r="A20" s="96">
        <v>1965</v>
      </c>
      <c r="B20" s="97" t="s">
        <v>69</v>
      </c>
      <c r="C20" s="97" t="s">
        <v>69</v>
      </c>
      <c r="D20" s="5">
        <v>11168.97</v>
      </c>
      <c r="E20" s="97" t="s">
        <v>69</v>
      </c>
      <c r="F20" s="97" t="s">
        <v>69</v>
      </c>
      <c r="G20" s="6">
        <v>4913.442</v>
      </c>
      <c r="H20" s="5">
        <v>16082.412</v>
      </c>
      <c r="I20" s="6">
        <v>464.92599999999999</v>
      </c>
      <c r="J20" s="6">
        <v>1941.338</v>
      </c>
      <c r="K20" s="6">
        <v>108.17400000000001</v>
      </c>
      <c r="L20" s="6">
        <v>2187.73</v>
      </c>
      <c r="M20" s="6">
        <v>1337.8240000000001</v>
      </c>
      <c r="N20" s="101">
        <v>6039.9920000000002</v>
      </c>
      <c r="O20" s="6" t="s">
        <v>69</v>
      </c>
      <c r="P20" s="6" t="s">
        <v>69</v>
      </c>
      <c r="Q20" s="6" t="s">
        <v>69</v>
      </c>
      <c r="R20" s="6" t="s">
        <v>69</v>
      </c>
      <c r="S20" s="102" t="s">
        <v>69</v>
      </c>
      <c r="T20" s="6" t="s">
        <v>69</v>
      </c>
      <c r="U20" s="6">
        <v>117.959</v>
      </c>
      <c r="V20" s="5">
        <v>6157.951</v>
      </c>
      <c r="W20" s="6" t="s">
        <v>69</v>
      </c>
      <c r="X20" s="6" t="s">
        <v>69</v>
      </c>
      <c r="Y20" s="6" t="s">
        <v>69</v>
      </c>
      <c r="Z20" s="5" t="s">
        <v>69</v>
      </c>
      <c r="AA20" s="6" t="s">
        <v>69</v>
      </c>
      <c r="AB20" s="5">
        <v>22240.363000000001</v>
      </c>
      <c r="AC20" s="27"/>
    </row>
    <row r="21" spans="1:29" x14ac:dyDescent="0.2">
      <c r="A21" s="99">
        <v>1970</v>
      </c>
      <c r="B21" s="95" t="s">
        <v>69</v>
      </c>
      <c r="C21" s="95" t="s">
        <v>69</v>
      </c>
      <c r="D21" s="9">
        <v>14679.674000000001</v>
      </c>
      <c r="E21" s="95" t="s">
        <v>69</v>
      </c>
      <c r="F21" s="95" t="s">
        <v>69</v>
      </c>
      <c r="G21" s="9">
        <v>6560.0119999999997</v>
      </c>
      <c r="H21" s="9">
        <v>21239.686000000002</v>
      </c>
      <c r="I21" s="10">
        <v>400.90199999999999</v>
      </c>
      <c r="J21" s="10">
        <v>2157.3940000000002</v>
      </c>
      <c r="K21" s="10">
        <v>307.92099999999999</v>
      </c>
      <c r="L21" s="10">
        <v>2075.6240000000003</v>
      </c>
      <c r="M21" s="10">
        <v>3667.8679999999999</v>
      </c>
      <c r="N21" s="103">
        <v>8609.7090000000007</v>
      </c>
      <c r="O21" s="10" t="s">
        <v>69</v>
      </c>
      <c r="P21" s="10" t="s">
        <v>69</v>
      </c>
      <c r="Q21" s="10" t="s">
        <v>69</v>
      </c>
      <c r="R21" s="10" t="s">
        <v>69</v>
      </c>
      <c r="S21" s="104" t="s">
        <v>69</v>
      </c>
      <c r="T21" s="10" t="s">
        <v>69</v>
      </c>
      <c r="U21" s="10">
        <v>186.64699999999999</v>
      </c>
      <c r="V21" s="9">
        <v>8796.3559999999998</v>
      </c>
      <c r="W21" s="10" t="s">
        <v>69</v>
      </c>
      <c r="X21" s="10" t="s">
        <v>69</v>
      </c>
      <c r="Y21" s="10" t="s">
        <v>69</v>
      </c>
      <c r="Z21" s="9" t="s">
        <v>69</v>
      </c>
      <c r="AA21" s="10" t="s">
        <v>69</v>
      </c>
      <c r="AB21" s="9">
        <v>30036.042000000001</v>
      </c>
      <c r="AC21" s="27"/>
    </row>
    <row r="22" spans="1:29" x14ac:dyDescent="0.2">
      <c r="A22" s="96">
        <v>1975</v>
      </c>
      <c r="B22" s="97" t="s">
        <v>69</v>
      </c>
      <c r="C22" s="97" t="s">
        <v>69</v>
      </c>
      <c r="D22" s="5">
        <v>16130.395</v>
      </c>
      <c r="E22" s="97" t="s">
        <v>69</v>
      </c>
      <c r="F22" s="97" t="s">
        <v>69</v>
      </c>
      <c r="G22" s="5">
        <v>7614.7660000000005</v>
      </c>
      <c r="H22" s="5">
        <v>23745.161</v>
      </c>
      <c r="I22" s="6">
        <v>43.816000000000003</v>
      </c>
      <c r="J22" s="6">
        <v>2511.3910000000001</v>
      </c>
      <c r="K22" s="6">
        <v>242.19400000000002</v>
      </c>
      <c r="L22" s="6">
        <v>3718.011</v>
      </c>
      <c r="M22" s="6">
        <v>4545.3010000000004</v>
      </c>
      <c r="N22" s="101">
        <v>11060.713</v>
      </c>
      <c r="O22" s="6" t="s">
        <v>69</v>
      </c>
      <c r="P22" s="6" t="s">
        <v>69</v>
      </c>
      <c r="Q22" s="6" t="s">
        <v>69</v>
      </c>
      <c r="R22" s="6" t="s">
        <v>69</v>
      </c>
      <c r="S22" s="102" t="s">
        <v>69</v>
      </c>
      <c r="T22" s="6" t="s">
        <v>69</v>
      </c>
      <c r="U22" s="6">
        <v>399.38800000000003</v>
      </c>
      <c r="V22" s="5">
        <v>11460.101000000001</v>
      </c>
      <c r="W22" s="6" t="s">
        <v>69</v>
      </c>
      <c r="X22" s="6" t="s">
        <v>69</v>
      </c>
      <c r="Y22" s="6" t="s">
        <v>69</v>
      </c>
      <c r="Z22" s="5" t="s">
        <v>69</v>
      </c>
      <c r="AA22" s="6" t="s">
        <v>69</v>
      </c>
      <c r="AB22" s="5">
        <v>35205.262000000002</v>
      </c>
      <c r="AC22" s="27"/>
    </row>
    <row r="23" spans="1:29" x14ac:dyDescent="0.2">
      <c r="A23" s="99">
        <v>1980</v>
      </c>
      <c r="B23" s="95" t="s">
        <v>69</v>
      </c>
      <c r="C23" s="95" t="s">
        <v>69</v>
      </c>
      <c r="D23" s="9">
        <v>20656.394</v>
      </c>
      <c r="E23" s="95" t="s">
        <v>69</v>
      </c>
      <c r="F23" s="95" t="s">
        <v>69</v>
      </c>
      <c r="G23" s="9">
        <v>8433.5499999999993</v>
      </c>
      <c r="H23" s="9">
        <v>29089.944</v>
      </c>
      <c r="I23" s="10">
        <v>26.088000000000001</v>
      </c>
      <c r="J23" s="10">
        <v>2570.268</v>
      </c>
      <c r="K23" s="10">
        <v>325.34800000000001</v>
      </c>
      <c r="L23" s="10">
        <v>5418.5910000000003</v>
      </c>
      <c r="M23" s="10">
        <v>3824.413</v>
      </c>
      <c r="N23" s="103">
        <v>12164.708000000001</v>
      </c>
      <c r="O23" s="10" t="s">
        <v>69</v>
      </c>
      <c r="P23" s="10" t="s">
        <v>69</v>
      </c>
      <c r="Q23" s="10" t="s">
        <v>69</v>
      </c>
      <c r="R23" s="10" t="s">
        <v>69</v>
      </c>
      <c r="S23" s="104" t="s">
        <v>69</v>
      </c>
      <c r="T23" s="10" t="s">
        <v>69</v>
      </c>
      <c r="U23" s="10">
        <v>710.89200000000005</v>
      </c>
      <c r="V23" s="9">
        <v>12875.6</v>
      </c>
      <c r="W23" s="10" t="s">
        <v>69</v>
      </c>
      <c r="X23" s="10" t="s">
        <v>69</v>
      </c>
      <c r="Y23" s="10" t="s">
        <v>69</v>
      </c>
      <c r="Z23" s="9" t="s">
        <v>69</v>
      </c>
      <c r="AA23" s="10" t="s">
        <v>69</v>
      </c>
      <c r="AB23" s="9">
        <v>41965.544000000002</v>
      </c>
      <c r="AC23" s="27"/>
    </row>
    <row r="24" spans="1:29" x14ac:dyDescent="0.2">
      <c r="A24" s="96">
        <v>1985</v>
      </c>
      <c r="B24" s="97" t="s">
        <v>69</v>
      </c>
      <c r="C24" s="97" t="s">
        <v>69</v>
      </c>
      <c r="D24" s="5">
        <v>22584.850999999999</v>
      </c>
      <c r="E24" s="97" t="s">
        <v>69</v>
      </c>
      <c r="F24" s="97" t="s">
        <v>69</v>
      </c>
      <c r="G24" s="5">
        <v>9018.0360000000001</v>
      </c>
      <c r="H24" s="5">
        <v>31602.887000000002</v>
      </c>
      <c r="I24" s="6">
        <v>200.16</v>
      </c>
      <c r="J24" s="6">
        <v>3290.8760000000002</v>
      </c>
      <c r="K24" s="6">
        <v>517.54499999999996</v>
      </c>
      <c r="L24" s="6">
        <v>1991.7750000000001</v>
      </c>
      <c r="M24" s="6">
        <v>5720.116</v>
      </c>
      <c r="N24" s="101">
        <v>11720.472</v>
      </c>
      <c r="O24" s="6" t="s">
        <v>69</v>
      </c>
      <c r="P24" s="6" t="s">
        <v>69</v>
      </c>
      <c r="Q24" s="6" t="s">
        <v>69</v>
      </c>
      <c r="R24" s="6" t="s">
        <v>69</v>
      </c>
      <c r="S24" s="102" t="s">
        <v>69</v>
      </c>
      <c r="T24" s="6" t="s">
        <v>69</v>
      </c>
      <c r="U24" s="6">
        <v>1211.0440000000001</v>
      </c>
      <c r="V24" s="5">
        <v>12931.516</v>
      </c>
      <c r="W24" s="6" t="s">
        <v>69</v>
      </c>
      <c r="X24" s="6" t="s">
        <v>69</v>
      </c>
      <c r="Y24" s="6" t="s">
        <v>69</v>
      </c>
      <c r="Z24" s="5" t="s">
        <v>69</v>
      </c>
      <c r="AA24" s="6" t="s">
        <v>69</v>
      </c>
      <c r="AB24" s="5">
        <v>44534.402999999998</v>
      </c>
      <c r="AC24" s="27"/>
    </row>
    <row r="25" spans="1:29" x14ac:dyDescent="0.2">
      <c r="A25" s="99">
        <v>1990</v>
      </c>
      <c r="B25" s="95" t="s">
        <v>69</v>
      </c>
      <c r="C25" s="95" t="s">
        <v>69</v>
      </c>
      <c r="D25" s="9">
        <v>23423.951000000001</v>
      </c>
      <c r="E25" s="95" t="s">
        <v>69</v>
      </c>
      <c r="F25" s="95" t="s">
        <v>69</v>
      </c>
      <c r="G25" s="9">
        <v>9067.5689999999995</v>
      </c>
      <c r="H25" s="9">
        <v>32491.52</v>
      </c>
      <c r="I25" s="10">
        <v>4012.009</v>
      </c>
      <c r="J25" s="10">
        <v>2467.5750000000003</v>
      </c>
      <c r="K25" s="10">
        <v>814.77100000000007</v>
      </c>
      <c r="L25" s="10">
        <v>1828.0450000000001</v>
      </c>
      <c r="M25" s="10">
        <v>7337.2860000000001</v>
      </c>
      <c r="N25" s="103">
        <v>16459.686000000002</v>
      </c>
      <c r="O25" s="10">
        <v>168.04500000000002</v>
      </c>
      <c r="P25" s="10" t="s">
        <v>69</v>
      </c>
      <c r="Q25" s="10" t="s">
        <v>69</v>
      </c>
      <c r="R25" s="10">
        <v>0.55900000000000005</v>
      </c>
      <c r="S25" s="104">
        <v>168.60400000000001</v>
      </c>
      <c r="T25" s="10">
        <v>814.49300000000005</v>
      </c>
      <c r="U25" s="10">
        <v>478.65700000000004</v>
      </c>
      <c r="V25" s="9">
        <v>17921.439999999999</v>
      </c>
      <c r="W25" s="10" t="s">
        <v>69</v>
      </c>
      <c r="X25" s="10" t="s">
        <v>69</v>
      </c>
      <c r="Y25" s="10" t="s">
        <v>69</v>
      </c>
      <c r="Z25" s="9" t="s">
        <v>69</v>
      </c>
      <c r="AA25" s="10" t="s">
        <v>69</v>
      </c>
      <c r="AB25" s="9">
        <v>50412.959999999999</v>
      </c>
      <c r="AC25" s="27"/>
    </row>
    <row r="26" spans="1:29" x14ac:dyDescent="0.2">
      <c r="A26" s="96">
        <v>1995</v>
      </c>
      <c r="B26" s="97" t="s">
        <v>69</v>
      </c>
      <c r="C26" s="97" t="s">
        <v>69</v>
      </c>
      <c r="D26" s="5">
        <v>27008.147000000001</v>
      </c>
      <c r="E26" s="97" t="s">
        <v>69</v>
      </c>
      <c r="F26" s="97" t="s">
        <v>69</v>
      </c>
      <c r="G26" s="5">
        <v>11468.957</v>
      </c>
      <c r="H26" s="5">
        <v>38477.103999999999</v>
      </c>
      <c r="I26" s="6">
        <v>3359.0639999999999</v>
      </c>
      <c r="J26" s="6">
        <v>1613.7180000000001</v>
      </c>
      <c r="K26" s="6">
        <v>851.98400000000004</v>
      </c>
      <c r="L26" s="6">
        <v>1728.6790000000001</v>
      </c>
      <c r="M26" s="6">
        <v>8600.8269999999993</v>
      </c>
      <c r="N26" s="101">
        <v>16154.272000000001</v>
      </c>
      <c r="O26" s="6">
        <v>357.24900000000002</v>
      </c>
      <c r="P26" s="6" t="s">
        <v>69</v>
      </c>
      <c r="Q26" s="6">
        <v>2.94</v>
      </c>
      <c r="R26" s="6">
        <v>30.337</v>
      </c>
      <c r="S26" s="102">
        <v>390.52600000000001</v>
      </c>
      <c r="T26" s="6">
        <v>927.91600000000005</v>
      </c>
      <c r="U26" s="6">
        <v>636.99900000000002</v>
      </c>
      <c r="V26" s="5">
        <v>18109.713</v>
      </c>
      <c r="W26" s="6" t="s">
        <v>69</v>
      </c>
      <c r="X26" s="6" t="s">
        <v>69</v>
      </c>
      <c r="Y26" s="6" t="s">
        <v>69</v>
      </c>
      <c r="Z26" s="5" t="s">
        <v>69</v>
      </c>
      <c r="AA26" s="6" t="s">
        <v>69</v>
      </c>
      <c r="AB26" s="5">
        <v>56586.817000000003</v>
      </c>
      <c r="AC26" s="27"/>
    </row>
    <row r="27" spans="1:29" x14ac:dyDescent="0.2">
      <c r="A27" s="105">
        <v>2000</v>
      </c>
      <c r="B27" s="106" t="s">
        <v>69</v>
      </c>
      <c r="C27" s="106" t="s">
        <v>69</v>
      </c>
      <c r="D27" s="13">
        <v>31047.910958</v>
      </c>
      <c r="E27" s="106" t="s">
        <v>69</v>
      </c>
      <c r="F27" s="106" t="s">
        <v>69</v>
      </c>
      <c r="G27" s="13">
        <v>12413.04660799999</v>
      </c>
      <c r="H27" s="13">
        <v>43460.957565999997</v>
      </c>
      <c r="I27" s="14">
        <v>4536.4883160000009</v>
      </c>
      <c r="J27" s="14">
        <v>1293.7375910000001</v>
      </c>
      <c r="K27" s="14">
        <v>1013.263</v>
      </c>
      <c r="L27" s="14">
        <v>1494.8939090000001</v>
      </c>
      <c r="M27" s="14">
        <v>7859.9258020000007</v>
      </c>
      <c r="N27" s="107">
        <v>16198.308618000003</v>
      </c>
      <c r="O27" s="14">
        <v>363.56200000000001</v>
      </c>
      <c r="P27" s="14" t="s">
        <v>69</v>
      </c>
      <c r="Q27" s="14">
        <v>25.371000000000002</v>
      </c>
      <c r="R27" s="14">
        <v>42.112000000000002</v>
      </c>
      <c r="S27" s="107">
        <v>431.04500000000002</v>
      </c>
      <c r="T27" s="14">
        <v>1076.2729999999999</v>
      </c>
      <c r="U27" s="14">
        <v>564.03410900000006</v>
      </c>
      <c r="V27" s="13">
        <v>18269.660727000002</v>
      </c>
      <c r="W27" s="14">
        <v>67.466000000000008</v>
      </c>
      <c r="X27" s="14" t="s">
        <v>69</v>
      </c>
      <c r="Y27" s="14" t="s">
        <v>69</v>
      </c>
      <c r="Z27" s="13">
        <v>67.466000000000008</v>
      </c>
      <c r="AA27" s="14">
        <v>0</v>
      </c>
      <c r="AB27" s="13">
        <v>61798.084292999993</v>
      </c>
      <c r="AC27" s="27"/>
    </row>
    <row r="28" spans="1:29" x14ac:dyDescent="0.2">
      <c r="A28" s="108">
        <v>2001</v>
      </c>
      <c r="B28" s="109" t="s">
        <v>69</v>
      </c>
      <c r="C28" s="109" t="s">
        <v>69</v>
      </c>
      <c r="D28" s="17">
        <v>29394.966965</v>
      </c>
      <c r="E28" s="109" t="s">
        <v>69</v>
      </c>
      <c r="F28" s="109" t="s">
        <v>69</v>
      </c>
      <c r="G28" s="17">
        <v>12336.365287000001</v>
      </c>
      <c r="H28" s="17">
        <v>41731.332251999993</v>
      </c>
      <c r="I28" s="18">
        <v>5310.1339330000001</v>
      </c>
      <c r="J28" s="18">
        <v>1595.251</v>
      </c>
      <c r="K28" s="18">
        <v>1073.364</v>
      </c>
      <c r="L28" s="18">
        <v>1646.1524220000001</v>
      </c>
      <c r="M28" s="18">
        <v>8610.1583780000001</v>
      </c>
      <c r="N28" s="110">
        <v>18235.059733000002</v>
      </c>
      <c r="O28" s="18">
        <v>371.584</v>
      </c>
      <c r="P28" s="18" t="s">
        <v>69</v>
      </c>
      <c r="Q28" s="18">
        <v>21.062000000000001</v>
      </c>
      <c r="R28" s="18">
        <v>44.417000000000002</v>
      </c>
      <c r="S28" s="110">
        <v>437.06299999999999</v>
      </c>
      <c r="T28" s="18">
        <v>1075.2570000000001</v>
      </c>
      <c r="U28" s="18">
        <v>668.24079200000006</v>
      </c>
      <c r="V28" s="17">
        <v>20415.655524999991</v>
      </c>
      <c r="W28" s="18">
        <v>106.074</v>
      </c>
      <c r="X28" s="18" t="s">
        <v>69</v>
      </c>
      <c r="Y28" s="18" t="s">
        <v>69</v>
      </c>
      <c r="Z28" s="17">
        <v>106.074</v>
      </c>
      <c r="AA28" s="18">
        <v>0</v>
      </c>
      <c r="AB28" s="17">
        <v>62253.061777000003</v>
      </c>
      <c r="AC28" s="27"/>
    </row>
    <row r="29" spans="1:29" x14ac:dyDescent="0.2">
      <c r="A29" s="105">
        <v>2002</v>
      </c>
      <c r="B29" s="106">
        <v>3834.03</v>
      </c>
      <c r="C29" s="106">
        <v>26081.797000000002</v>
      </c>
      <c r="D29" s="13">
        <v>29915.827000000001</v>
      </c>
      <c r="E29" s="106">
        <v>455.81200000000001</v>
      </c>
      <c r="F29" s="106">
        <v>11893.942000000001</v>
      </c>
      <c r="G29" s="13">
        <v>12349.754000000001</v>
      </c>
      <c r="H29" s="13">
        <v>42265.580999999998</v>
      </c>
      <c r="I29" s="14">
        <v>5152.7970000000005</v>
      </c>
      <c r="J29" s="14">
        <v>1460.451</v>
      </c>
      <c r="K29" s="14">
        <v>1098.5540000000001</v>
      </c>
      <c r="L29" s="14">
        <v>1449.4884010000001</v>
      </c>
      <c r="M29" s="14">
        <v>9264.0615989999988</v>
      </c>
      <c r="N29" s="107">
        <v>18425.351999999999</v>
      </c>
      <c r="O29" s="14">
        <v>338.935</v>
      </c>
      <c r="P29" s="14">
        <v>3.15</v>
      </c>
      <c r="Q29" s="14">
        <v>17.460888000000001</v>
      </c>
      <c r="R29" s="14">
        <v>28.042000000000002</v>
      </c>
      <c r="S29" s="107">
        <v>387.58788800000002</v>
      </c>
      <c r="T29" s="14">
        <v>1127.3</v>
      </c>
      <c r="U29" s="14">
        <v>353.50599999999997</v>
      </c>
      <c r="V29" s="13">
        <v>20293.745888000001</v>
      </c>
      <c r="W29" s="14">
        <v>202.90523999999991</v>
      </c>
      <c r="X29" s="14">
        <v>3.2640239999999991</v>
      </c>
      <c r="Y29" s="14">
        <v>2.9647199999999989</v>
      </c>
      <c r="Z29" s="13">
        <v>209.13398399999991</v>
      </c>
      <c r="AA29" s="14">
        <v>-316.43260100000003</v>
      </c>
      <c r="AB29" s="13">
        <v>62452.028270999988</v>
      </c>
      <c r="AC29" s="27">
        <v>0</v>
      </c>
    </row>
    <row r="30" spans="1:29" x14ac:dyDescent="0.2">
      <c r="A30" s="108">
        <v>2003</v>
      </c>
      <c r="B30" s="109">
        <v>3223.4364770000002</v>
      </c>
      <c r="C30" s="109">
        <v>20531.245999999999</v>
      </c>
      <c r="D30" s="17">
        <v>23754.682477000002</v>
      </c>
      <c r="E30" s="109">
        <v>345.66200000000003</v>
      </c>
      <c r="F30" s="109">
        <v>11534.267</v>
      </c>
      <c r="G30" s="17">
        <v>11879.929</v>
      </c>
      <c r="H30" s="17">
        <v>35634.611476999991</v>
      </c>
      <c r="I30" s="18">
        <v>6932.5929999999998</v>
      </c>
      <c r="J30" s="18">
        <v>1511.5060000000001</v>
      </c>
      <c r="K30" s="18">
        <v>991.71400000000006</v>
      </c>
      <c r="L30" s="18">
        <v>1861.7273929999999</v>
      </c>
      <c r="M30" s="18">
        <v>11109.303607000002</v>
      </c>
      <c r="N30" s="110">
        <v>22406.844000000001</v>
      </c>
      <c r="O30" s="18">
        <v>505.80500000000001</v>
      </c>
      <c r="P30" s="18">
        <v>3.066603999999999</v>
      </c>
      <c r="Q30" s="18">
        <v>59.233902</v>
      </c>
      <c r="R30" s="18">
        <v>27.158000000000001</v>
      </c>
      <c r="S30" s="110">
        <v>595.26350600000001</v>
      </c>
      <c r="T30" s="18">
        <v>1145.6790000000001</v>
      </c>
      <c r="U30" s="18">
        <v>336.99700000000001</v>
      </c>
      <c r="V30" s="17">
        <v>24484.783506</v>
      </c>
      <c r="W30" s="18">
        <v>365.81869199999994</v>
      </c>
      <c r="X30" s="18">
        <v>10.55475</v>
      </c>
      <c r="Y30" s="18">
        <v>2.9704479999999989</v>
      </c>
      <c r="Z30" s="17">
        <v>379.34388999999993</v>
      </c>
      <c r="AA30" s="18">
        <v>118.894936</v>
      </c>
      <c r="AB30" s="17">
        <v>60617.633808999999</v>
      </c>
      <c r="AC30" s="27">
        <v>0</v>
      </c>
    </row>
    <row r="31" spans="1:29" x14ac:dyDescent="0.2">
      <c r="A31" s="105">
        <v>2004</v>
      </c>
      <c r="B31" s="106">
        <v>3818.9042439999998</v>
      </c>
      <c r="C31" s="106">
        <v>23621.915000000001</v>
      </c>
      <c r="D31" s="13">
        <v>27440.819243999991</v>
      </c>
      <c r="E31" s="106">
        <v>412.96600000000001</v>
      </c>
      <c r="F31" s="106">
        <v>12054.76</v>
      </c>
      <c r="G31" s="13">
        <v>12467.726000000001</v>
      </c>
      <c r="H31" s="13">
        <v>39908.545244000001</v>
      </c>
      <c r="I31" s="14">
        <v>6905.41</v>
      </c>
      <c r="J31" s="14">
        <v>999.149</v>
      </c>
      <c r="K31" s="14">
        <v>1111.8520000000001</v>
      </c>
      <c r="L31" s="14">
        <v>1819.5763930000001</v>
      </c>
      <c r="M31" s="14">
        <v>10907.195607000001</v>
      </c>
      <c r="N31" s="107">
        <v>21743.183000000001</v>
      </c>
      <c r="O31" s="14">
        <v>791.22</v>
      </c>
      <c r="P31" s="14">
        <v>25.668246</v>
      </c>
      <c r="Q31" s="14">
        <v>167.7177859999999</v>
      </c>
      <c r="R31" s="14">
        <v>25.074999999999999</v>
      </c>
      <c r="S31" s="107">
        <v>1009.681032</v>
      </c>
      <c r="T31" s="14">
        <v>1178.5640000000001</v>
      </c>
      <c r="U31" s="14">
        <v>395.47199999999998</v>
      </c>
      <c r="V31" s="13">
        <v>24326.900032000001</v>
      </c>
      <c r="W31" s="14">
        <v>924.00429700000007</v>
      </c>
      <c r="X31" s="14">
        <v>12.80395</v>
      </c>
      <c r="Y31" s="14">
        <v>2.4688440000000003</v>
      </c>
      <c r="Z31" s="13">
        <v>939.27709100000004</v>
      </c>
      <c r="AA31" s="14">
        <v>-318.04017099999987</v>
      </c>
      <c r="AB31" s="13">
        <v>64856.682196000002</v>
      </c>
      <c r="AC31" s="27">
        <v>0</v>
      </c>
    </row>
    <row r="32" spans="1:29" x14ac:dyDescent="0.2">
      <c r="A32" s="108">
        <v>2005</v>
      </c>
      <c r="B32" s="109">
        <v>3866.9488200000005</v>
      </c>
      <c r="C32" s="109">
        <v>23105.387999999999</v>
      </c>
      <c r="D32" s="17">
        <v>26972.33682</v>
      </c>
      <c r="E32" s="109">
        <v>403.38299999999998</v>
      </c>
      <c r="F32" s="109">
        <v>12198.612999999999</v>
      </c>
      <c r="G32" s="17">
        <v>12601.996000000001</v>
      </c>
      <c r="H32" s="17">
        <v>39574.332820000003</v>
      </c>
      <c r="I32" s="18">
        <v>6070.6450000000004</v>
      </c>
      <c r="J32" s="18">
        <v>1095.576</v>
      </c>
      <c r="K32" s="18">
        <v>1238.06</v>
      </c>
      <c r="L32" s="18">
        <v>1642.414393</v>
      </c>
      <c r="M32" s="18">
        <v>12982.236607000001</v>
      </c>
      <c r="N32" s="110">
        <v>23028.932000000001</v>
      </c>
      <c r="O32" s="18">
        <v>979.61</v>
      </c>
      <c r="P32" s="18">
        <v>67.666246000000015</v>
      </c>
      <c r="Q32" s="18">
        <v>390.49153999999993</v>
      </c>
      <c r="R32" s="18">
        <v>25.125</v>
      </c>
      <c r="S32" s="110">
        <v>1462.8927860000001</v>
      </c>
      <c r="T32" s="18">
        <v>1216.7460000000001</v>
      </c>
      <c r="U32" s="18">
        <v>417.50599999999997</v>
      </c>
      <c r="V32" s="17">
        <v>26126.076785999991</v>
      </c>
      <c r="W32" s="18">
        <v>1331.440773</v>
      </c>
      <c r="X32" s="18">
        <v>12.947851</v>
      </c>
      <c r="Y32" s="18">
        <v>2.3019229999999991</v>
      </c>
      <c r="Z32" s="17">
        <v>1346.6905469999999</v>
      </c>
      <c r="AA32" s="18">
        <v>-311.81419799999992</v>
      </c>
      <c r="AB32" s="17">
        <v>66735.285954999999</v>
      </c>
      <c r="AC32" s="27">
        <v>0</v>
      </c>
    </row>
    <row r="33" spans="1:29" x14ac:dyDescent="0.2">
      <c r="A33" s="105">
        <v>2006</v>
      </c>
      <c r="B33" s="106">
        <v>3989.0025030000002</v>
      </c>
      <c r="C33" s="106">
        <v>22585.412</v>
      </c>
      <c r="D33" s="13">
        <v>26574.414502999993</v>
      </c>
      <c r="E33" s="106">
        <v>410.00299999999999</v>
      </c>
      <c r="F33" s="106">
        <v>11054.502</v>
      </c>
      <c r="G33" s="13">
        <v>11464.505000000001</v>
      </c>
      <c r="H33" s="13">
        <v>38038.91950299999</v>
      </c>
      <c r="I33" s="14">
        <v>6380.7719999999999</v>
      </c>
      <c r="J33" s="14">
        <v>651.053</v>
      </c>
      <c r="K33" s="14">
        <v>1318.4460000000001</v>
      </c>
      <c r="L33" s="14">
        <v>1640.520393</v>
      </c>
      <c r="M33" s="14">
        <v>10580.014607000001</v>
      </c>
      <c r="N33" s="107">
        <v>20570.806000000004</v>
      </c>
      <c r="O33" s="14">
        <v>1652.8320000000001</v>
      </c>
      <c r="P33" s="14">
        <v>67.313492000000011</v>
      </c>
      <c r="Q33" s="14">
        <v>663.73217199999999</v>
      </c>
      <c r="R33" s="14">
        <v>21.012</v>
      </c>
      <c r="S33" s="107">
        <v>2404.8896640000003</v>
      </c>
      <c r="T33" s="14">
        <v>1205.665</v>
      </c>
      <c r="U33" s="14">
        <v>498.71600000000001</v>
      </c>
      <c r="V33" s="13">
        <v>24680.076664</v>
      </c>
      <c r="W33" s="14">
        <v>1751.6118640000002</v>
      </c>
      <c r="X33" s="14">
        <v>11.545279000000001</v>
      </c>
      <c r="Y33" s="14">
        <v>3.0605300000000004</v>
      </c>
      <c r="Z33" s="13">
        <v>1766.2176730000001</v>
      </c>
      <c r="AA33" s="14">
        <v>-120.784288</v>
      </c>
      <c r="AB33" s="13">
        <v>64364.429552000001</v>
      </c>
      <c r="AC33" s="27">
        <v>0</v>
      </c>
    </row>
    <row r="34" spans="1:29" x14ac:dyDescent="0.2">
      <c r="A34" s="108">
        <v>2007</v>
      </c>
      <c r="B34" s="109">
        <v>4222.9728459999997</v>
      </c>
      <c r="C34" s="109">
        <v>22959.098313000002</v>
      </c>
      <c r="D34" s="17">
        <v>27182.071159000003</v>
      </c>
      <c r="E34" s="109">
        <v>452.01964100000004</v>
      </c>
      <c r="F34" s="109">
        <v>11568.415826</v>
      </c>
      <c r="G34" s="17">
        <v>12020.435467000001</v>
      </c>
      <c r="H34" s="17">
        <v>39202.506626000002</v>
      </c>
      <c r="I34" s="18">
        <v>6263.339981000001</v>
      </c>
      <c r="J34" s="18">
        <v>0</v>
      </c>
      <c r="K34" s="18">
        <v>1329.1817470000001</v>
      </c>
      <c r="L34" s="18">
        <v>1281.447829</v>
      </c>
      <c r="M34" s="18">
        <v>9872.4182380000002</v>
      </c>
      <c r="N34" s="110">
        <v>18746.387795000002</v>
      </c>
      <c r="O34" s="18">
        <v>2300.7999290000002</v>
      </c>
      <c r="P34" s="18">
        <v>71.663751000000005</v>
      </c>
      <c r="Q34" s="18">
        <v>473.29653499999995</v>
      </c>
      <c r="R34" s="18">
        <v>59.594794</v>
      </c>
      <c r="S34" s="110">
        <v>2905.3550090000003</v>
      </c>
      <c r="T34" s="18">
        <v>1242.3302039999999</v>
      </c>
      <c r="U34" s="18">
        <v>484.26982199999998</v>
      </c>
      <c r="V34" s="17">
        <v>23378.34282999999</v>
      </c>
      <c r="W34" s="18">
        <v>2035.8029490000001</v>
      </c>
      <c r="X34" s="18">
        <v>20.630459999999999</v>
      </c>
      <c r="Y34" s="18">
        <v>2.4102550000000003</v>
      </c>
      <c r="Z34" s="17">
        <v>2058.843664</v>
      </c>
      <c r="AA34" s="18">
        <v>213.3481909999999</v>
      </c>
      <c r="AB34" s="17">
        <v>64853.041310999994</v>
      </c>
      <c r="AC34" s="27">
        <v>0</v>
      </c>
    </row>
    <row r="35" spans="1:29" x14ac:dyDescent="0.2">
      <c r="A35" s="105">
        <v>2008</v>
      </c>
      <c r="B35" s="106">
        <v>4355.0541009999997</v>
      </c>
      <c r="C35" s="106">
        <v>24000.298221000001</v>
      </c>
      <c r="D35" s="13">
        <v>28355.352322000002</v>
      </c>
      <c r="E35" s="106">
        <v>474.43022100000002</v>
      </c>
      <c r="F35" s="106">
        <v>11885.828719000001</v>
      </c>
      <c r="G35" s="13">
        <v>12360.258939999991</v>
      </c>
      <c r="H35" s="13">
        <v>40715.611262000006</v>
      </c>
      <c r="I35" s="14">
        <v>5523.5952719999996</v>
      </c>
      <c r="J35" s="14">
        <v>0</v>
      </c>
      <c r="K35" s="14">
        <v>1424.4740160000001</v>
      </c>
      <c r="L35" s="14">
        <v>1243.906156</v>
      </c>
      <c r="M35" s="14">
        <v>11159.051421</v>
      </c>
      <c r="N35" s="107">
        <v>19351.026865</v>
      </c>
      <c r="O35" s="14">
        <v>2497.4050189999998</v>
      </c>
      <c r="P35" s="14">
        <v>36.083950999999999</v>
      </c>
      <c r="Q35" s="14">
        <v>536.37931600000002</v>
      </c>
      <c r="R35" s="14">
        <v>58.983304000000004</v>
      </c>
      <c r="S35" s="107">
        <v>3128.8515899999998</v>
      </c>
      <c r="T35" s="14">
        <v>1203.0392649999999</v>
      </c>
      <c r="U35" s="14">
        <v>489.12248200000005</v>
      </c>
      <c r="V35" s="13">
        <v>24172.040202</v>
      </c>
      <c r="W35" s="14">
        <v>2010.7822169999999</v>
      </c>
      <c r="X35" s="14">
        <v>18.784040000000001</v>
      </c>
      <c r="Y35" s="14">
        <v>1.6158380000000001</v>
      </c>
      <c r="Z35" s="13">
        <v>2031.1820949999999</v>
      </c>
      <c r="AA35" s="14">
        <v>8.4219019999999993</v>
      </c>
      <c r="AB35" s="13">
        <v>66927.255461000008</v>
      </c>
      <c r="AC35" s="27">
        <v>0</v>
      </c>
    </row>
    <row r="36" spans="1:29" x14ac:dyDescent="0.2">
      <c r="A36" s="108">
        <v>2009</v>
      </c>
      <c r="B36" s="109">
        <v>4600.7609510000002</v>
      </c>
      <c r="C36" s="109">
        <v>25034.737421000002</v>
      </c>
      <c r="D36" s="17">
        <v>29635.498372000002</v>
      </c>
      <c r="E36" s="109">
        <v>497.92856799999998</v>
      </c>
      <c r="F36" s="109">
        <v>13516.653260000001</v>
      </c>
      <c r="G36" s="17">
        <v>14014.581828</v>
      </c>
      <c r="H36" s="17">
        <v>43650.080200000004</v>
      </c>
      <c r="I36" s="18">
        <v>3755.8798569999999</v>
      </c>
      <c r="J36" s="18">
        <v>0</v>
      </c>
      <c r="K36" s="18">
        <v>1274.9043830000001</v>
      </c>
      <c r="L36" s="18">
        <v>1134.5493550000001</v>
      </c>
      <c r="M36" s="18">
        <v>12322.752578</v>
      </c>
      <c r="N36" s="110">
        <v>18488.086173</v>
      </c>
      <c r="O36" s="18">
        <v>2501.576583</v>
      </c>
      <c r="P36" s="18">
        <v>39.822330000000001</v>
      </c>
      <c r="Q36" s="18">
        <v>557.00380299999995</v>
      </c>
      <c r="R36" s="18">
        <v>53.533269000000004</v>
      </c>
      <c r="S36" s="110">
        <v>3151.9359850000001</v>
      </c>
      <c r="T36" s="18">
        <v>1177.391294</v>
      </c>
      <c r="U36" s="18">
        <v>542.09751600000004</v>
      </c>
      <c r="V36" s="17">
        <v>23359.510967999991</v>
      </c>
      <c r="W36" s="18">
        <v>1953.6234480000001</v>
      </c>
      <c r="X36" s="18">
        <v>24.040952000000001</v>
      </c>
      <c r="Y36" s="18">
        <v>1.5108900000000001</v>
      </c>
      <c r="Z36" s="17">
        <v>1979.1752900000001</v>
      </c>
      <c r="AA36" s="18">
        <v>73.869352000000021</v>
      </c>
      <c r="AB36" s="17">
        <v>69062.635810000007</v>
      </c>
      <c r="AC36" s="27">
        <v>0</v>
      </c>
    </row>
    <row r="37" spans="1:29" x14ac:dyDescent="0.2">
      <c r="A37" s="105">
        <v>2010</v>
      </c>
      <c r="B37" s="106">
        <v>4530.6291929999998</v>
      </c>
      <c r="C37" s="106">
        <v>23471.66492599999</v>
      </c>
      <c r="D37" s="13">
        <v>28002.294118999991</v>
      </c>
      <c r="E37" s="106">
        <v>455.4048719999999</v>
      </c>
      <c r="F37" s="106">
        <v>13117.083339000001</v>
      </c>
      <c r="G37" s="13">
        <v>13572.488210999991</v>
      </c>
      <c r="H37" s="13">
        <v>41574.782329999995</v>
      </c>
      <c r="I37" s="14">
        <v>4913.7818310000002</v>
      </c>
      <c r="J37" s="14">
        <v>0</v>
      </c>
      <c r="K37" s="14">
        <v>1785.082287</v>
      </c>
      <c r="L37" s="14">
        <v>1271.8054299999999</v>
      </c>
      <c r="M37" s="14">
        <v>14307.055515</v>
      </c>
      <c r="N37" s="107">
        <v>22277.725062999998</v>
      </c>
      <c r="O37" s="14">
        <v>2557.1655180000002</v>
      </c>
      <c r="P37" s="14">
        <v>30.396628999999997</v>
      </c>
      <c r="Q37" s="14">
        <v>579.00306499999999</v>
      </c>
      <c r="R37" s="14">
        <v>69.895329000000018</v>
      </c>
      <c r="S37" s="107">
        <v>3236.4605409999999</v>
      </c>
      <c r="T37" s="14">
        <v>1280.9597150000002</v>
      </c>
      <c r="U37" s="14">
        <v>588.41854299999989</v>
      </c>
      <c r="V37" s="13">
        <v>27383.563861999999</v>
      </c>
      <c r="W37" s="14">
        <v>2063.3634769999999</v>
      </c>
      <c r="X37" s="14">
        <v>30.933555000000002</v>
      </c>
      <c r="Y37" s="14">
        <v>1.3975429999999993</v>
      </c>
      <c r="Z37" s="13">
        <v>2095.694575</v>
      </c>
      <c r="AA37" s="14">
        <v>16.115365000000001</v>
      </c>
      <c r="AB37" s="13">
        <v>71070.156131999989</v>
      </c>
      <c r="AC37" s="27">
        <v>0</v>
      </c>
    </row>
    <row r="38" spans="1:29" x14ac:dyDescent="0.2">
      <c r="A38" s="108">
        <v>2011</v>
      </c>
      <c r="B38" s="109">
        <v>4295.3400990000009</v>
      </c>
      <c r="C38" s="109">
        <v>21024.223260999999</v>
      </c>
      <c r="D38" s="17">
        <v>25319.56336</v>
      </c>
      <c r="E38" s="109">
        <v>430.09243900000001</v>
      </c>
      <c r="F38" s="109">
        <v>11995.803392999991</v>
      </c>
      <c r="G38" s="17">
        <v>12425.895832</v>
      </c>
      <c r="H38" s="17">
        <v>37745.459192000002</v>
      </c>
      <c r="I38" s="18">
        <v>5415.9237650000005</v>
      </c>
      <c r="J38" s="18">
        <v>0</v>
      </c>
      <c r="K38" s="18">
        <v>1903.716977</v>
      </c>
      <c r="L38" s="18">
        <v>1009.445735</v>
      </c>
      <c r="M38" s="18">
        <v>12361.822879000001</v>
      </c>
      <c r="N38" s="110">
        <v>20690.909356000004</v>
      </c>
      <c r="O38" s="18">
        <v>2556.8344700000002</v>
      </c>
      <c r="P38" s="18">
        <v>12.629818</v>
      </c>
      <c r="Q38" s="18">
        <v>561.86013800000001</v>
      </c>
      <c r="R38" s="18">
        <v>63.254964000000001</v>
      </c>
      <c r="S38" s="110">
        <v>3194.5793900000003</v>
      </c>
      <c r="T38" s="18">
        <v>1361.170541</v>
      </c>
      <c r="U38" s="18">
        <v>686.156023</v>
      </c>
      <c r="V38" s="17">
        <v>25932.815309999998</v>
      </c>
      <c r="W38" s="18">
        <v>1934.3610930000002</v>
      </c>
      <c r="X38" s="18">
        <v>49.174466000000002</v>
      </c>
      <c r="Y38" s="18">
        <v>1.052511999999999</v>
      </c>
      <c r="Z38" s="17">
        <v>1984.5880710000001</v>
      </c>
      <c r="AA38" s="18">
        <v>191.57283699999999</v>
      </c>
      <c r="AB38" s="17">
        <v>65854.435409999991</v>
      </c>
      <c r="AC38" s="27">
        <v>0</v>
      </c>
    </row>
    <row r="39" spans="1:29" x14ac:dyDescent="0.2">
      <c r="A39" s="105">
        <v>2012</v>
      </c>
      <c r="B39" s="106">
        <v>5188.1336169999995</v>
      </c>
      <c r="C39" s="106">
        <v>26316.598963</v>
      </c>
      <c r="D39" s="13">
        <v>31504.73258</v>
      </c>
      <c r="E39" s="106">
        <v>543.55423499999995</v>
      </c>
      <c r="F39" s="106">
        <v>15569.362265000002</v>
      </c>
      <c r="G39" s="13">
        <v>16112.916500000001</v>
      </c>
      <c r="H39" s="13">
        <v>47617.649079999996</v>
      </c>
      <c r="I39" s="14">
        <v>4399.9698550000003</v>
      </c>
      <c r="J39" s="14">
        <v>0</v>
      </c>
      <c r="K39" s="14">
        <v>1834.3193130000002</v>
      </c>
      <c r="L39" s="14">
        <v>741.04867300000001</v>
      </c>
      <c r="M39" s="14">
        <v>9656.4117440000009</v>
      </c>
      <c r="N39" s="107">
        <v>16631.749585000001</v>
      </c>
      <c r="O39" s="14">
        <v>2615.354902</v>
      </c>
      <c r="P39" s="14">
        <v>0.40484300000000001</v>
      </c>
      <c r="Q39" s="14">
        <v>589.37032900000008</v>
      </c>
      <c r="R39" s="14">
        <v>49.365454</v>
      </c>
      <c r="S39" s="107">
        <v>3254.4955279999995</v>
      </c>
      <c r="T39" s="14">
        <v>1394.7336210000001</v>
      </c>
      <c r="U39" s="14">
        <v>791.00906400000008</v>
      </c>
      <c r="V39" s="13">
        <v>22071.987798000002</v>
      </c>
      <c r="W39" s="14">
        <v>2460.5864280000001</v>
      </c>
      <c r="X39" s="14">
        <v>124.370144</v>
      </c>
      <c r="Y39" s="14">
        <v>0.67734000000000005</v>
      </c>
      <c r="Z39" s="13">
        <v>2585.6339120000002</v>
      </c>
      <c r="AA39" s="14">
        <v>115.07441300000001</v>
      </c>
      <c r="AB39" s="13">
        <v>72390.34520299999</v>
      </c>
      <c r="AC39" s="27">
        <v>0</v>
      </c>
    </row>
    <row r="40" spans="1:29" x14ac:dyDescent="0.2">
      <c r="A40" s="108">
        <v>2013</v>
      </c>
      <c r="B40" s="109">
        <v>5111.517879</v>
      </c>
      <c r="C40" s="109">
        <v>25409.053981000001</v>
      </c>
      <c r="D40" s="17">
        <v>30520.57186</v>
      </c>
      <c r="E40" s="109">
        <v>539.82468900000003</v>
      </c>
      <c r="F40" s="109">
        <v>14610.162114000001</v>
      </c>
      <c r="G40" s="17">
        <v>15149.986803</v>
      </c>
      <c r="H40" s="17">
        <v>45670.558663000003</v>
      </c>
      <c r="I40" s="18">
        <v>4202.7895850000004</v>
      </c>
      <c r="J40" s="18">
        <v>0</v>
      </c>
      <c r="K40" s="18">
        <v>1894.205277</v>
      </c>
      <c r="L40" s="18">
        <v>691.972624</v>
      </c>
      <c r="M40" s="18">
        <v>6624.7246679999998</v>
      </c>
      <c r="N40" s="110">
        <v>13413.692154</v>
      </c>
      <c r="O40" s="18">
        <v>2607.1461669999999</v>
      </c>
      <c r="P40" s="18">
        <v>0.26139899999999999</v>
      </c>
      <c r="Q40" s="18">
        <v>577.199298</v>
      </c>
      <c r="R40" s="18">
        <v>45.587690000000002</v>
      </c>
      <c r="S40" s="110">
        <v>3230.1945539999997</v>
      </c>
      <c r="T40" s="18">
        <v>1393.986089</v>
      </c>
      <c r="U40" s="18">
        <v>736.98465400000009</v>
      </c>
      <c r="V40" s="17">
        <v>18774.857451</v>
      </c>
      <c r="W40" s="18">
        <v>3151.250931</v>
      </c>
      <c r="X40" s="18">
        <v>306.33682299999998</v>
      </c>
      <c r="Y40" s="18">
        <v>0.305788</v>
      </c>
      <c r="Z40" s="17">
        <v>3457.8935420000003</v>
      </c>
      <c r="AA40" s="18">
        <v>133.68483499999999</v>
      </c>
      <c r="AB40" s="17">
        <v>68036.994491000005</v>
      </c>
      <c r="AC40" s="27">
        <v>0</v>
      </c>
    </row>
    <row r="41" spans="1:29" x14ac:dyDescent="0.2">
      <c r="A41" s="105">
        <v>2014</v>
      </c>
      <c r="B41" s="106">
        <v>5561.3324199999997</v>
      </c>
      <c r="C41" s="106">
        <v>24178.618562</v>
      </c>
      <c r="D41" s="13">
        <v>29739.950982000002</v>
      </c>
      <c r="E41" s="106">
        <v>613.07728199999997</v>
      </c>
      <c r="F41" s="106">
        <v>14376.770979000001</v>
      </c>
      <c r="G41" s="13">
        <v>14989.848261000001</v>
      </c>
      <c r="H41" s="13">
        <v>44729.799243000001</v>
      </c>
      <c r="I41" s="14">
        <v>2953.5237299999999</v>
      </c>
      <c r="J41" s="14">
        <v>0</v>
      </c>
      <c r="K41" s="14">
        <v>1951.169535</v>
      </c>
      <c r="L41" s="14">
        <v>599.36415699999998</v>
      </c>
      <c r="M41" s="14">
        <v>5358.0882869999996</v>
      </c>
      <c r="N41" s="107">
        <v>10862.145709</v>
      </c>
      <c r="O41" s="14">
        <v>2416.8570690000001</v>
      </c>
      <c r="P41" s="14">
        <v>0.13417899999999999</v>
      </c>
      <c r="Q41" s="14">
        <v>580.97156600000005</v>
      </c>
      <c r="R41" s="14">
        <v>36.842109999999998</v>
      </c>
      <c r="S41" s="107">
        <v>3034.8049240000005</v>
      </c>
      <c r="T41" s="14">
        <v>1251.895213</v>
      </c>
      <c r="U41" s="14">
        <v>782.74488699999995</v>
      </c>
      <c r="V41" s="13">
        <v>15931.590732999999</v>
      </c>
      <c r="W41" s="14">
        <v>3844.8550070000001</v>
      </c>
      <c r="X41" s="14">
        <v>480.40537499999999</v>
      </c>
      <c r="Y41" s="14">
        <v>0.38445800000000002</v>
      </c>
      <c r="Z41" s="13">
        <v>4325.6448400000008</v>
      </c>
      <c r="AA41" s="14">
        <v>146.998413</v>
      </c>
      <c r="AB41" s="13">
        <v>65134.033229000001</v>
      </c>
      <c r="AC41" s="27">
        <v>0</v>
      </c>
    </row>
    <row r="42" spans="1:29" x14ac:dyDescent="0.2">
      <c r="A42" s="108">
        <v>2015</v>
      </c>
      <c r="B42" s="109">
        <v>4812.7040149999993</v>
      </c>
      <c r="C42" s="109">
        <v>21904.486663</v>
      </c>
      <c r="D42" s="17">
        <v>26717.190677999999</v>
      </c>
      <c r="E42" s="109">
        <v>520.55714899999998</v>
      </c>
      <c r="F42" s="109">
        <v>13227.129626</v>
      </c>
      <c r="G42" s="17">
        <v>13747.686775</v>
      </c>
      <c r="H42" s="17">
        <v>40464.877453000001</v>
      </c>
      <c r="I42" s="18">
        <v>2972.8815520000003</v>
      </c>
      <c r="J42" s="18">
        <v>0</v>
      </c>
      <c r="K42" s="18">
        <v>2101.1308210000002</v>
      </c>
      <c r="L42" s="18">
        <v>858.47341900000004</v>
      </c>
      <c r="M42" s="18">
        <v>7738.1218200000003</v>
      </c>
      <c r="N42" s="110">
        <v>13670.607612</v>
      </c>
      <c r="O42" s="18">
        <v>2514.2574890000001</v>
      </c>
      <c r="P42" s="18">
        <v>9.5944000000000002E-2</v>
      </c>
      <c r="Q42" s="18">
        <v>589.57529899999997</v>
      </c>
      <c r="R42" s="18">
        <v>34.068652999999998</v>
      </c>
      <c r="S42" s="110">
        <v>3137.9973850000001</v>
      </c>
      <c r="T42" s="18">
        <v>1148.8172199999999</v>
      </c>
      <c r="U42" s="18">
        <v>875.92838800000004</v>
      </c>
      <c r="V42" s="17">
        <v>18833.350605</v>
      </c>
      <c r="W42" s="18">
        <v>4835.731006</v>
      </c>
      <c r="X42" s="18">
        <v>584.97281799999996</v>
      </c>
      <c r="Y42" s="18">
        <v>6.1311000000000004E-2</v>
      </c>
      <c r="Z42" s="17">
        <v>5420.7651350000006</v>
      </c>
      <c r="AA42" s="18">
        <v>42.716534000000003</v>
      </c>
      <c r="AB42" s="17">
        <v>64761.709727000001</v>
      </c>
      <c r="AC42" s="27">
        <v>0</v>
      </c>
    </row>
    <row r="43" spans="1:29" x14ac:dyDescent="0.2">
      <c r="A43" s="105">
        <v>2016</v>
      </c>
      <c r="B43" s="106">
        <v>5398.7316059999994</v>
      </c>
      <c r="C43" s="106">
        <v>23902.711179999998</v>
      </c>
      <c r="D43" s="13">
        <v>29301.442786</v>
      </c>
      <c r="E43" s="106">
        <v>553.26185600000008</v>
      </c>
      <c r="F43" s="106">
        <v>13061.177379000001</v>
      </c>
      <c r="G43" s="13">
        <v>13614.439235</v>
      </c>
      <c r="H43" s="13">
        <v>42915.882020999998</v>
      </c>
      <c r="I43" s="14">
        <v>2035.630273</v>
      </c>
      <c r="J43" s="14">
        <v>0</v>
      </c>
      <c r="K43" s="14">
        <v>1929.6734709999998</v>
      </c>
      <c r="L43" s="14">
        <v>959.23105200000009</v>
      </c>
      <c r="M43" s="14">
        <v>8561.488628000001</v>
      </c>
      <c r="N43" s="107">
        <v>13486.023424000001</v>
      </c>
      <c r="O43" s="14">
        <v>2531.1567999999997</v>
      </c>
      <c r="P43" s="14">
        <v>0.75227999999999995</v>
      </c>
      <c r="Q43" s="14">
        <v>610.71625600000004</v>
      </c>
      <c r="R43" s="14">
        <v>35.394709000000006</v>
      </c>
      <c r="S43" s="107">
        <v>3178.0200450000002</v>
      </c>
      <c r="T43" s="14">
        <v>1388.2385330000002</v>
      </c>
      <c r="U43" s="14">
        <v>990.7754910000001</v>
      </c>
      <c r="V43" s="13">
        <v>19043.057493</v>
      </c>
      <c r="W43" s="14">
        <v>5231.1306119999999</v>
      </c>
      <c r="X43" s="14">
        <v>668.93594200000007</v>
      </c>
      <c r="Y43" s="14">
        <v>2.087399999999999E-2</v>
      </c>
      <c r="Z43" s="13">
        <v>5900.0874279999998</v>
      </c>
      <c r="AA43" s="14">
        <v>60.348137000000001</v>
      </c>
      <c r="AB43" s="13">
        <v>67919.37507899999</v>
      </c>
      <c r="AC43" s="27">
        <v>0</v>
      </c>
    </row>
    <row r="44" spans="1:29" x14ac:dyDescent="0.2">
      <c r="A44" s="108">
        <v>2017</v>
      </c>
      <c r="B44" s="109">
        <v>5243.7518580000005</v>
      </c>
      <c r="C44" s="109">
        <v>23633.607052000003</v>
      </c>
      <c r="D44" s="17">
        <v>28877.358909999999</v>
      </c>
      <c r="E44" s="109">
        <v>545.17626199999995</v>
      </c>
      <c r="F44" s="109">
        <v>12665.199574</v>
      </c>
      <c r="G44" s="17">
        <v>13210.375835999999</v>
      </c>
      <c r="H44" s="17">
        <v>42087.734746000002</v>
      </c>
      <c r="I44" s="18">
        <v>1757.8338780000001</v>
      </c>
      <c r="J44" s="18">
        <v>0</v>
      </c>
      <c r="K44" s="18">
        <v>2157.1903870000001</v>
      </c>
      <c r="L44" s="18">
        <v>783.30720400000007</v>
      </c>
      <c r="M44" s="18">
        <v>11064.413390000002</v>
      </c>
      <c r="N44" s="110">
        <v>15762.744859000002</v>
      </c>
      <c r="O44" s="18">
        <v>2523.3754720000002</v>
      </c>
      <c r="P44" s="18">
        <v>0.23186700000000002</v>
      </c>
      <c r="Q44" s="18">
        <v>595.35505000000001</v>
      </c>
      <c r="R44" s="18">
        <v>34.770353</v>
      </c>
      <c r="S44" s="110">
        <v>3153.7327420000001</v>
      </c>
      <c r="T44" s="18">
        <v>1366.163828</v>
      </c>
      <c r="U44" s="18">
        <v>989.22101100000009</v>
      </c>
      <c r="V44" s="17">
        <v>21271.862440000001</v>
      </c>
      <c r="W44" s="18">
        <v>6569.0957990000006</v>
      </c>
      <c r="X44" s="18">
        <v>767.38409499999989</v>
      </c>
      <c r="Y44" s="18">
        <v>7.565100000000001E-2</v>
      </c>
      <c r="Z44" s="17">
        <v>7336.5555450000002</v>
      </c>
      <c r="AA44" s="18">
        <v>13.856550000000002</v>
      </c>
      <c r="AB44" s="17">
        <v>70710.009281000006</v>
      </c>
      <c r="AC44" s="27">
        <v>0</v>
      </c>
    </row>
    <row r="45" spans="1:29" s="182" customFormat="1" x14ac:dyDescent="0.2">
      <c r="A45" s="105">
        <v>2018</v>
      </c>
      <c r="B45" s="106">
        <v>4969.607986</v>
      </c>
      <c r="C45" s="106">
        <v>22406.077262999999</v>
      </c>
      <c r="D45" s="185">
        <v>27375.685249000002</v>
      </c>
      <c r="E45" s="106">
        <v>511.44691999999998</v>
      </c>
      <c r="F45" s="106">
        <v>13296.534353000001</v>
      </c>
      <c r="G45" s="185">
        <v>13807.981273000001</v>
      </c>
      <c r="H45" s="185">
        <v>41183.666522</v>
      </c>
      <c r="I45" s="14">
        <v>1789.4092320000002</v>
      </c>
      <c r="J45" s="14">
        <v>0</v>
      </c>
      <c r="K45" s="14">
        <v>1823.445072</v>
      </c>
      <c r="L45" s="14">
        <v>640.77882999999997</v>
      </c>
      <c r="M45" s="14">
        <v>10071.774478000001</v>
      </c>
      <c r="N45" s="107">
        <v>14325.407612000003</v>
      </c>
      <c r="O45" s="14">
        <v>2591.2611779999997</v>
      </c>
      <c r="P45" s="14">
        <v>9.6123E-2</v>
      </c>
      <c r="Q45" s="14">
        <v>588.57311800000002</v>
      </c>
      <c r="R45" s="14">
        <v>28.854166000000003</v>
      </c>
      <c r="S45" s="107">
        <v>3208.7845849999994</v>
      </c>
      <c r="T45" s="14">
        <v>1406.813463</v>
      </c>
      <c r="U45" s="14">
        <v>957.71844099999998</v>
      </c>
      <c r="V45" s="185">
        <v>19898.724101</v>
      </c>
      <c r="W45" s="14">
        <v>6028.8884620000008</v>
      </c>
      <c r="X45" s="14">
        <v>821.72971299999983</v>
      </c>
      <c r="Y45" s="14">
        <v>0.23463100000000001</v>
      </c>
      <c r="Z45" s="185">
        <v>6850.8528060000008</v>
      </c>
      <c r="AA45" s="14">
        <v>46.473415000000003</v>
      </c>
      <c r="AB45" s="185">
        <v>67979.716843999995</v>
      </c>
      <c r="AC45" s="27"/>
    </row>
    <row r="46" spans="1:29" x14ac:dyDescent="0.2">
      <c r="A46" s="108">
        <v>2019</v>
      </c>
      <c r="B46" s="109">
        <v>5416.649214</v>
      </c>
      <c r="C46" s="109">
        <v>24534.034975999999</v>
      </c>
      <c r="D46" s="186">
        <v>29950.684190000004</v>
      </c>
      <c r="E46" s="109">
        <v>553.84876500000007</v>
      </c>
      <c r="F46" s="109">
        <v>13682.352068</v>
      </c>
      <c r="G46" s="186">
        <v>14236.200833000001</v>
      </c>
      <c r="H46" s="186">
        <v>44186.885023000003</v>
      </c>
      <c r="I46" s="18">
        <v>1482.330815</v>
      </c>
      <c r="J46" s="18">
        <v>0</v>
      </c>
      <c r="K46" s="18">
        <v>1937.6531769999999</v>
      </c>
      <c r="L46" s="18">
        <v>614.51629500000001</v>
      </c>
      <c r="M46" s="18">
        <v>11396.950123000001</v>
      </c>
      <c r="N46" s="110">
        <v>15431.450410000001</v>
      </c>
      <c r="O46" s="18">
        <v>2396.8135000000002</v>
      </c>
      <c r="P46" s="18">
        <v>0.20355600000000001</v>
      </c>
      <c r="Q46" s="18">
        <v>572.61138700000004</v>
      </c>
      <c r="R46" s="18">
        <v>31.684665000000003</v>
      </c>
      <c r="S46" s="110">
        <v>3001.3131080000003</v>
      </c>
      <c r="T46" s="18">
        <v>1433.8960480000001</v>
      </c>
      <c r="U46" s="18">
        <v>1034.811138</v>
      </c>
      <c r="V46" s="186">
        <v>20901.470703999999</v>
      </c>
      <c r="W46" s="18">
        <v>7419.8518629999999</v>
      </c>
      <c r="X46" s="18">
        <v>912.118875</v>
      </c>
      <c r="Y46" s="18">
        <v>0.19977400000000001</v>
      </c>
      <c r="Z46" s="186">
        <v>8332.1705120000006</v>
      </c>
      <c r="AA46" s="18">
        <v>39.718114</v>
      </c>
      <c r="AB46" s="186">
        <v>73460.244353000002</v>
      </c>
      <c r="AC46" s="27">
        <v>0</v>
      </c>
    </row>
    <row r="48" spans="1:29" x14ac:dyDescent="0.2">
      <c r="A48" s="111" t="s">
        <v>70</v>
      </c>
      <c r="B48" s="22"/>
      <c r="C48" s="22"/>
    </row>
    <row r="49" spans="1:3" x14ac:dyDescent="0.2">
      <c r="A49" s="111" t="s">
        <v>71</v>
      </c>
      <c r="B49" s="20"/>
      <c r="C49" s="20"/>
    </row>
    <row r="50" spans="1:3" x14ac:dyDescent="0.2">
      <c r="A50" s="112" t="s">
        <v>72</v>
      </c>
      <c r="B50" s="23"/>
      <c r="C50" s="23"/>
    </row>
    <row r="51" spans="1:3" x14ac:dyDescent="0.2">
      <c r="A51" s="113" t="s">
        <v>73</v>
      </c>
    </row>
    <row r="52" spans="1:3" x14ac:dyDescent="0.2">
      <c r="A52" s="112" t="s">
        <v>74</v>
      </c>
    </row>
    <row r="53" spans="1:3" x14ac:dyDescent="0.2">
      <c r="A53" s="112" t="s">
        <v>75</v>
      </c>
    </row>
    <row r="54" spans="1:3" x14ac:dyDescent="0.2">
      <c r="A54" s="20" t="s">
        <v>76</v>
      </c>
    </row>
    <row r="55" spans="1:3" x14ac:dyDescent="0.2">
      <c r="A55" s="21" t="s">
        <v>77</v>
      </c>
    </row>
    <row r="56" spans="1:3" x14ac:dyDescent="0.2">
      <c r="A56" s="114" t="s">
        <v>22</v>
      </c>
      <c r="B56" s="21"/>
      <c r="C56" s="21"/>
    </row>
    <row r="66" ht="12.75" customHeight="1" x14ac:dyDescent="0.2"/>
    <row r="67" ht="12.75" customHeight="1" x14ac:dyDescent="0.2"/>
    <row r="68" ht="12.75" customHeight="1" x14ac:dyDescent="0.2"/>
    <row r="123" ht="12.75" customHeight="1" x14ac:dyDescent="0.2"/>
    <row r="124" ht="12.75" customHeight="1" x14ac:dyDescent="0.2"/>
  </sheetData>
  <mergeCells count="11">
    <mergeCell ref="B8:D8"/>
    <mergeCell ref="E8:G8"/>
    <mergeCell ref="I8:N8"/>
    <mergeCell ref="O8:S8"/>
    <mergeCell ref="A1:AB1"/>
    <mergeCell ref="A2:AB2"/>
    <mergeCell ref="A3:AB3"/>
    <mergeCell ref="A4:AB4"/>
    <mergeCell ref="B6:AB6"/>
    <mergeCell ref="B7:H7"/>
    <mergeCell ref="I7:V7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24"/>
  <sheetViews>
    <sheetView showGridLines="0" showZeros="0" workbookViewId="0">
      <pane xSplit="1" ySplit="10" topLeftCell="B29" activePane="bottomRight" state="frozen"/>
      <selection activeCell="A3" sqref="A3:AB3"/>
      <selection pane="topRight" activeCell="A3" sqref="A3:AB3"/>
      <selection pane="bottomLeft" activeCell="A3" sqref="A3:AB3"/>
      <selection pane="bottomRight" sqref="A1:AB1"/>
    </sheetView>
  </sheetViews>
  <sheetFormatPr baseColWidth="10" defaultColWidth="10.7109375" defaultRowHeight="12.75" x14ac:dyDescent="0.2"/>
  <cols>
    <col min="1" max="1" width="12.7109375" style="2" customWidth="1"/>
    <col min="2" max="25" width="12.5703125" style="2" customWidth="1"/>
    <col min="26" max="26" width="15" style="2" customWidth="1"/>
    <col min="27" max="28" width="12.5703125" style="2" customWidth="1"/>
    <col min="29" max="16384" width="10.7109375" style="2"/>
  </cols>
  <sheetData>
    <row r="1" spans="1:29" ht="15.75" x14ac:dyDescent="0.2">
      <c r="A1" s="220" t="s">
        <v>25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2"/>
    </row>
    <row r="2" spans="1:29" ht="15.75" x14ac:dyDescent="0.2">
      <c r="A2" s="223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24"/>
    </row>
    <row r="3" spans="1:29" ht="15.75" x14ac:dyDescent="0.2">
      <c r="A3" s="223" t="s">
        <v>38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24"/>
    </row>
    <row r="4" spans="1:29" ht="15.75" x14ac:dyDescent="0.2">
      <c r="A4" s="223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24"/>
    </row>
    <row r="5" spans="1:29" x14ac:dyDescent="0.2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</row>
    <row r="6" spans="1:29" s="1" customFormat="1" x14ac:dyDescent="0.2">
      <c r="A6" s="76"/>
      <c r="B6" s="231" t="s">
        <v>13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3"/>
    </row>
    <row r="7" spans="1:29" s="1" customFormat="1" x14ac:dyDescent="0.2">
      <c r="A7" s="76"/>
      <c r="B7" s="226" t="s">
        <v>10</v>
      </c>
      <c r="C7" s="227"/>
      <c r="D7" s="227"/>
      <c r="E7" s="227"/>
      <c r="F7" s="227"/>
      <c r="G7" s="227"/>
      <c r="H7" s="228"/>
      <c r="I7" s="226" t="s">
        <v>39</v>
      </c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8"/>
      <c r="W7" s="77"/>
      <c r="X7" s="78"/>
      <c r="Y7" s="78"/>
      <c r="Z7" s="78"/>
      <c r="AA7" s="78"/>
      <c r="AB7" s="79"/>
    </row>
    <row r="8" spans="1:29" s="1" customFormat="1" x14ac:dyDescent="0.2">
      <c r="A8" s="76"/>
      <c r="B8" s="226" t="s">
        <v>40</v>
      </c>
      <c r="C8" s="227"/>
      <c r="D8" s="227"/>
      <c r="E8" s="226" t="s">
        <v>41</v>
      </c>
      <c r="F8" s="227"/>
      <c r="G8" s="227"/>
      <c r="H8" s="80"/>
      <c r="I8" s="226" t="s">
        <v>42</v>
      </c>
      <c r="J8" s="227"/>
      <c r="K8" s="227"/>
      <c r="L8" s="227"/>
      <c r="M8" s="227"/>
      <c r="N8" s="228"/>
      <c r="O8" s="229" t="s">
        <v>43</v>
      </c>
      <c r="P8" s="230"/>
      <c r="Q8" s="230"/>
      <c r="R8" s="230"/>
      <c r="S8" s="230"/>
      <c r="T8" s="81"/>
      <c r="U8" s="82"/>
      <c r="V8" s="83"/>
      <c r="W8" s="84"/>
      <c r="X8" s="85"/>
      <c r="Y8" s="85"/>
      <c r="Z8" s="85"/>
      <c r="AA8" s="85"/>
      <c r="AB8" s="86"/>
    </row>
    <row r="9" spans="1:29" s="1" customFormat="1" ht="51" x14ac:dyDescent="0.2">
      <c r="A9" s="76"/>
      <c r="B9" s="87" t="s">
        <v>44</v>
      </c>
      <c r="C9" s="87" t="s">
        <v>45</v>
      </c>
      <c r="D9" s="88" t="s">
        <v>46</v>
      </c>
      <c r="E9" s="87" t="s">
        <v>47</v>
      </c>
      <c r="F9" s="87" t="s">
        <v>48</v>
      </c>
      <c r="G9" s="88" t="s">
        <v>49</v>
      </c>
      <c r="H9" s="88" t="s">
        <v>50</v>
      </c>
      <c r="I9" s="87" t="s">
        <v>51</v>
      </c>
      <c r="J9" s="87" t="s">
        <v>52</v>
      </c>
      <c r="K9" s="87" t="s">
        <v>53</v>
      </c>
      <c r="L9" s="87" t="s">
        <v>54</v>
      </c>
      <c r="M9" s="87" t="s">
        <v>55</v>
      </c>
      <c r="N9" s="88" t="s">
        <v>56</v>
      </c>
      <c r="O9" s="87" t="s">
        <v>57</v>
      </c>
      <c r="P9" s="87" t="s">
        <v>58</v>
      </c>
      <c r="Q9" s="87" t="s">
        <v>59</v>
      </c>
      <c r="R9" s="87" t="s">
        <v>60</v>
      </c>
      <c r="S9" s="88" t="s">
        <v>61</v>
      </c>
      <c r="T9" s="87" t="s">
        <v>62</v>
      </c>
      <c r="U9" s="89" t="s">
        <v>63</v>
      </c>
      <c r="V9" s="90" t="s">
        <v>64</v>
      </c>
      <c r="W9" s="87" t="s">
        <v>65</v>
      </c>
      <c r="X9" s="87" t="s">
        <v>66</v>
      </c>
      <c r="Y9" s="87" t="s">
        <v>67</v>
      </c>
      <c r="Z9" s="88" t="s">
        <v>116</v>
      </c>
      <c r="AA9" s="87" t="s">
        <v>68</v>
      </c>
      <c r="AB9" s="89" t="s">
        <v>78</v>
      </c>
    </row>
    <row r="10" spans="1:29" s="1" customFormat="1" x14ac:dyDescent="0.2">
      <c r="A10" s="91" t="s">
        <v>2</v>
      </c>
      <c r="B10" s="92" t="s">
        <v>24</v>
      </c>
      <c r="C10" s="92" t="s">
        <v>24</v>
      </c>
      <c r="D10" s="93" t="s">
        <v>24</v>
      </c>
      <c r="E10" s="92" t="s">
        <v>24</v>
      </c>
      <c r="F10" s="92" t="s">
        <v>24</v>
      </c>
      <c r="G10" s="93" t="s">
        <v>24</v>
      </c>
      <c r="H10" s="93" t="s">
        <v>24</v>
      </c>
      <c r="I10" s="92" t="s">
        <v>24</v>
      </c>
      <c r="J10" s="92" t="s">
        <v>24</v>
      </c>
      <c r="K10" s="92" t="s">
        <v>24</v>
      </c>
      <c r="L10" s="92" t="s">
        <v>24</v>
      </c>
      <c r="M10" s="92" t="s">
        <v>24</v>
      </c>
      <c r="N10" s="93" t="s">
        <v>24</v>
      </c>
      <c r="O10" s="92" t="s">
        <v>24</v>
      </c>
      <c r="P10" s="92" t="s">
        <v>24</v>
      </c>
      <c r="Q10" s="92" t="s">
        <v>24</v>
      </c>
      <c r="R10" s="92" t="s">
        <v>24</v>
      </c>
      <c r="S10" s="92" t="s">
        <v>24</v>
      </c>
      <c r="T10" s="92" t="s">
        <v>24</v>
      </c>
      <c r="U10" s="92" t="s">
        <v>24</v>
      </c>
      <c r="V10" s="93" t="s">
        <v>24</v>
      </c>
      <c r="W10" s="92" t="s">
        <v>24</v>
      </c>
      <c r="X10" s="92" t="s">
        <v>24</v>
      </c>
      <c r="Y10" s="92" t="s">
        <v>24</v>
      </c>
      <c r="Z10" s="93" t="s">
        <v>24</v>
      </c>
      <c r="AA10" s="92" t="s">
        <v>24</v>
      </c>
      <c r="AB10" s="92" t="s">
        <v>24</v>
      </c>
    </row>
    <row r="11" spans="1:29" x14ac:dyDescent="0.2">
      <c r="A11" s="94">
        <v>1920</v>
      </c>
      <c r="B11" s="115" t="s">
        <v>69</v>
      </c>
      <c r="C11" s="115" t="s">
        <v>69</v>
      </c>
      <c r="D11" s="116" t="s">
        <v>69</v>
      </c>
      <c r="E11" s="115" t="s">
        <v>69</v>
      </c>
      <c r="F11" s="115" t="s">
        <v>69</v>
      </c>
      <c r="G11" s="116" t="s">
        <v>69</v>
      </c>
      <c r="H11" s="116">
        <v>51.92307692307692</v>
      </c>
      <c r="I11" s="117" t="s">
        <v>69</v>
      </c>
      <c r="J11" s="117" t="s">
        <v>69</v>
      </c>
      <c r="K11" s="117" t="s">
        <v>69</v>
      </c>
      <c r="L11" s="117" t="s">
        <v>69</v>
      </c>
      <c r="M11" s="117" t="s">
        <v>69</v>
      </c>
      <c r="N11" s="118" t="s">
        <v>69</v>
      </c>
      <c r="O11" s="117" t="s">
        <v>69</v>
      </c>
      <c r="P11" s="117" t="s">
        <v>69</v>
      </c>
      <c r="Q11" s="117" t="s">
        <v>69</v>
      </c>
      <c r="R11" s="117" t="s">
        <v>69</v>
      </c>
      <c r="S11" s="118" t="s">
        <v>69</v>
      </c>
      <c r="T11" s="117" t="s">
        <v>69</v>
      </c>
      <c r="U11" s="117" t="s">
        <v>69</v>
      </c>
      <c r="V11" s="116">
        <v>48.07692307692308</v>
      </c>
      <c r="W11" s="117" t="s">
        <v>69</v>
      </c>
      <c r="X11" s="117" t="s">
        <v>69</v>
      </c>
      <c r="Y11" s="117" t="s">
        <v>69</v>
      </c>
      <c r="Z11" s="116" t="s">
        <v>69</v>
      </c>
      <c r="AA11" s="117" t="s">
        <v>69</v>
      </c>
      <c r="AB11" s="117">
        <v>100</v>
      </c>
      <c r="AC11" s="27"/>
    </row>
    <row r="12" spans="1:29" x14ac:dyDescent="0.2">
      <c r="A12" s="96">
        <v>1925</v>
      </c>
      <c r="B12" s="119" t="s">
        <v>69</v>
      </c>
      <c r="C12" s="119" t="s">
        <v>69</v>
      </c>
      <c r="D12" s="120" t="s">
        <v>69</v>
      </c>
      <c r="E12" s="119" t="s">
        <v>69</v>
      </c>
      <c r="F12" s="119" t="s">
        <v>69</v>
      </c>
      <c r="G12" s="120" t="s">
        <v>69</v>
      </c>
      <c r="H12" s="120">
        <v>62.149532710280376</v>
      </c>
      <c r="I12" s="121" t="s">
        <v>69</v>
      </c>
      <c r="J12" s="121" t="s">
        <v>69</v>
      </c>
      <c r="K12" s="121" t="s">
        <v>69</v>
      </c>
      <c r="L12" s="121" t="s">
        <v>69</v>
      </c>
      <c r="M12" s="121" t="s">
        <v>69</v>
      </c>
      <c r="N12" s="122" t="s">
        <v>69</v>
      </c>
      <c r="O12" s="121" t="s">
        <v>69</v>
      </c>
      <c r="P12" s="121" t="s">
        <v>69</v>
      </c>
      <c r="Q12" s="121" t="s">
        <v>69</v>
      </c>
      <c r="R12" s="121" t="s">
        <v>69</v>
      </c>
      <c r="S12" s="122" t="s">
        <v>69</v>
      </c>
      <c r="T12" s="121" t="s">
        <v>69</v>
      </c>
      <c r="U12" s="121" t="s">
        <v>69</v>
      </c>
      <c r="V12" s="120">
        <v>37.850467289719624</v>
      </c>
      <c r="W12" s="121" t="s">
        <v>69</v>
      </c>
      <c r="X12" s="121" t="s">
        <v>69</v>
      </c>
      <c r="Y12" s="121" t="s">
        <v>69</v>
      </c>
      <c r="Z12" s="120" t="s">
        <v>69</v>
      </c>
      <c r="AA12" s="121" t="s">
        <v>69</v>
      </c>
      <c r="AB12" s="121">
        <v>100</v>
      </c>
      <c r="AC12" s="27"/>
    </row>
    <row r="13" spans="1:29" x14ac:dyDescent="0.2">
      <c r="A13" s="99">
        <v>1930</v>
      </c>
      <c r="B13" s="115" t="s">
        <v>69</v>
      </c>
      <c r="C13" s="115" t="s">
        <v>69</v>
      </c>
      <c r="D13" s="116" t="s">
        <v>69</v>
      </c>
      <c r="E13" s="115" t="s">
        <v>69</v>
      </c>
      <c r="F13" s="115" t="s">
        <v>69</v>
      </c>
      <c r="G13" s="116" t="s">
        <v>69</v>
      </c>
      <c r="H13" s="116">
        <v>70</v>
      </c>
      <c r="I13" s="117" t="s">
        <v>69</v>
      </c>
      <c r="J13" s="117" t="s">
        <v>69</v>
      </c>
      <c r="K13" s="117" t="s">
        <v>69</v>
      </c>
      <c r="L13" s="117" t="s">
        <v>69</v>
      </c>
      <c r="M13" s="117" t="s">
        <v>69</v>
      </c>
      <c r="N13" s="118" t="s">
        <v>69</v>
      </c>
      <c r="O13" s="117" t="s">
        <v>69</v>
      </c>
      <c r="P13" s="117" t="s">
        <v>69</v>
      </c>
      <c r="Q13" s="117" t="s">
        <v>69</v>
      </c>
      <c r="R13" s="117" t="s">
        <v>69</v>
      </c>
      <c r="S13" s="118" t="s">
        <v>69</v>
      </c>
      <c r="T13" s="117" t="s">
        <v>69</v>
      </c>
      <c r="U13" s="117" t="s">
        <v>69</v>
      </c>
      <c r="V13" s="116">
        <v>30</v>
      </c>
      <c r="W13" s="117" t="s">
        <v>69</v>
      </c>
      <c r="X13" s="117" t="s">
        <v>69</v>
      </c>
      <c r="Y13" s="117" t="s">
        <v>69</v>
      </c>
      <c r="Z13" s="116" t="s">
        <v>69</v>
      </c>
      <c r="AA13" s="117" t="s">
        <v>69</v>
      </c>
      <c r="AB13" s="117">
        <v>100</v>
      </c>
      <c r="AC13" s="27"/>
    </row>
    <row r="14" spans="1:29" x14ac:dyDescent="0.2">
      <c r="A14" s="96">
        <v>1935</v>
      </c>
      <c r="B14" s="119" t="s">
        <v>69</v>
      </c>
      <c r="C14" s="119" t="s">
        <v>69</v>
      </c>
      <c r="D14" s="120" t="s">
        <v>69</v>
      </c>
      <c r="E14" s="119" t="s">
        <v>69</v>
      </c>
      <c r="F14" s="119" t="s">
        <v>69</v>
      </c>
      <c r="G14" s="120" t="s">
        <v>69</v>
      </c>
      <c r="H14" s="120">
        <v>81.643286573146298</v>
      </c>
      <c r="I14" s="121" t="s">
        <v>69</v>
      </c>
      <c r="J14" s="121" t="s">
        <v>69</v>
      </c>
      <c r="K14" s="121" t="s">
        <v>69</v>
      </c>
      <c r="L14" s="121" t="s">
        <v>69</v>
      </c>
      <c r="M14" s="121" t="s">
        <v>69</v>
      </c>
      <c r="N14" s="122" t="s">
        <v>69</v>
      </c>
      <c r="O14" s="121" t="s">
        <v>69</v>
      </c>
      <c r="P14" s="121" t="s">
        <v>69</v>
      </c>
      <c r="Q14" s="121" t="s">
        <v>69</v>
      </c>
      <c r="R14" s="121" t="s">
        <v>69</v>
      </c>
      <c r="S14" s="122" t="s">
        <v>69</v>
      </c>
      <c r="T14" s="121" t="s">
        <v>69</v>
      </c>
      <c r="U14" s="121" t="s">
        <v>69</v>
      </c>
      <c r="V14" s="120">
        <v>18.356713426853709</v>
      </c>
      <c r="W14" s="121" t="s">
        <v>69</v>
      </c>
      <c r="X14" s="121" t="s">
        <v>69</v>
      </c>
      <c r="Y14" s="121" t="s">
        <v>69</v>
      </c>
      <c r="Z14" s="120" t="s">
        <v>69</v>
      </c>
      <c r="AA14" s="121" t="s">
        <v>69</v>
      </c>
      <c r="AB14" s="121">
        <v>100</v>
      </c>
      <c r="AC14" s="27"/>
    </row>
    <row r="15" spans="1:29" x14ac:dyDescent="0.2">
      <c r="A15" s="99">
        <v>1940</v>
      </c>
      <c r="B15" s="115" t="s">
        <v>69</v>
      </c>
      <c r="C15" s="115" t="s">
        <v>69</v>
      </c>
      <c r="D15" s="116" t="s">
        <v>69</v>
      </c>
      <c r="E15" s="115" t="s">
        <v>69</v>
      </c>
      <c r="F15" s="115" t="s">
        <v>69</v>
      </c>
      <c r="G15" s="116" t="s">
        <v>69</v>
      </c>
      <c r="H15" s="116">
        <v>70.217790606140127</v>
      </c>
      <c r="I15" s="117" t="s">
        <v>69</v>
      </c>
      <c r="J15" s="117" t="s">
        <v>69</v>
      </c>
      <c r="K15" s="117" t="s">
        <v>69</v>
      </c>
      <c r="L15" s="117" t="s">
        <v>69</v>
      </c>
      <c r="M15" s="117" t="s">
        <v>69</v>
      </c>
      <c r="N15" s="118" t="s">
        <v>69</v>
      </c>
      <c r="O15" s="117" t="s">
        <v>69</v>
      </c>
      <c r="P15" s="117" t="s">
        <v>69</v>
      </c>
      <c r="Q15" s="117" t="s">
        <v>69</v>
      </c>
      <c r="R15" s="117" t="s">
        <v>69</v>
      </c>
      <c r="S15" s="118" t="s">
        <v>69</v>
      </c>
      <c r="T15" s="117" t="s">
        <v>69</v>
      </c>
      <c r="U15" s="117" t="s">
        <v>69</v>
      </c>
      <c r="V15" s="116">
        <v>29.78220939385988</v>
      </c>
      <c r="W15" s="117" t="s">
        <v>69</v>
      </c>
      <c r="X15" s="117" t="s">
        <v>69</v>
      </c>
      <c r="Y15" s="117" t="s">
        <v>69</v>
      </c>
      <c r="Z15" s="116" t="s">
        <v>69</v>
      </c>
      <c r="AA15" s="117" t="s">
        <v>69</v>
      </c>
      <c r="AB15" s="117">
        <v>100</v>
      </c>
      <c r="AC15" s="27"/>
    </row>
    <row r="16" spans="1:29" x14ac:dyDescent="0.2">
      <c r="A16" s="96">
        <v>1945</v>
      </c>
      <c r="B16" s="119" t="s">
        <v>69</v>
      </c>
      <c r="C16" s="119" t="s">
        <v>69</v>
      </c>
      <c r="D16" s="120" t="s">
        <v>69</v>
      </c>
      <c r="E16" s="119" t="s">
        <v>69</v>
      </c>
      <c r="F16" s="119" t="s">
        <v>69</v>
      </c>
      <c r="G16" s="120" t="s">
        <v>69</v>
      </c>
      <c r="H16" s="120">
        <v>73.144654088050316</v>
      </c>
      <c r="I16" s="121" t="s">
        <v>69</v>
      </c>
      <c r="J16" s="121" t="s">
        <v>69</v>
      </c>
      <c r="K16" s="121" t="s">
        <v>69</v>
      </c>
      <c r="L16" s="121" t="s">
        <v>69</v>
      </c>
      <c r="M16" s="121" t="s">
        <v>69</v>
      </c>
      <c r="N16" s="122" t="s">
        <v>69</v>
      </c>
      <c r="O16" s="121" t="s">
        <v>69</v>
      </c>
      <c r="P16" s="121" t="s">
        <v>69</v>
      </c>
      <c r="Q16" s="121" t="s">
        <v>69</v>
      </c>
      <c r="R16" s="121" t="s">
        <v>69</v>
      </c>
      <c r="S16" s="122" t="s">
        <v>69</v>
      </c>
      <c r="T16" s="121" t="s">
        <v>69</v>
      </c>
      <c r="U16" s="121" t="s">
        <v>69</v>
      </c>
      <c r="V16" s="120">
        <v>26.855345911949687</v>
      </c>
      <c r="W16" s="121" t="s">
        <v>69</v>
      </c>
      <c r="X16" s="121" t="s">
        <v>69</v>
      </c>
      <c r="Y16" s="121" t="s">
        <v>69</v>
      </c>
      <c r="Z16" s="120" t="s">
        <v>69</v>
      </c>
      <c r="AA16" s="121" t="s">
        <v>69</v>
      </c>
      <c r="AB16" s="121">
        <v>100</v>
      </c>
      <c r="AC16" s="27"/>
    </row>
    <row r="17" spans="1:29" x14ac:dyDescent="0.2">
      <c r="A17" s="99">
        <v>1950</v>
      </c>
      <c r="B17" s="115" t="s">
        <v>69</v>
      </c>
      <c r="C17" s="115" t="s">
        <v>69</v>
      </c>
      <c r="D17" s="116" t="s">
        <v>69</v>
      </c>
      <c r="E17" s="115" t="s">
        <v>69</v>
      </c>
      <c r="F17" s="115" t="s">
        <v>69</v>
      </c>
      <c r="G17" s="116" t="s">
        <v>69</v>
      </c>
      <c r="H17" s="116">
        <v>78.349866162809008</v>
      </c>
      <c r="I17" s="117" t="s">
        <v>69</v>
      </c>
      <c r="J17" s="117" t="s">
        <v>69</v>
      </c>
      <c r="K17" s="117" t="s">
        <v>69</v>
      </c>
      <c r="L17" s="117" t="s">
        <v>69</v>
      </c>
      <c r="M17" s="117" t="s">
        <v>69</v>
      </c>
      <c r="N17" s="118" t="s">
        <v>69</v>
      </c>
      <c r="O17" s="117" t="s">
        <v>69</v>
      </c>
      <c r="P17" s="117" t="s">
        <v>69</v>
      </c>
      <c r="Q17" s="117" t="s">
        <v>69</v>
      </c>
      <c r="R17" s="117" t="s">
        <v>69</v>
      </c>
      <c r="S17" s="118" t="s">
        <v>69</v>
      </c>
      <c r="T17" s="117" t="s">
        <v>69</v>
      </c>
      <c r="U17" s="117" t="s">
        <v>69</v>
      </c>
      <c r="V17" s="116">
        <v>21.650133837190992</v>
      </c>
      <c r="W17" s="117" t="s">
        <v>69</v>
      </c>
      <c r="X17" s="117" t="s">
        <v>69</v>
      </c>
      <c r="Y17" s="117" t="s">
        <v>69</v>
      </c>
      <c r="Z17" s="116" t="s">
        <v>69</v>
      </c>
      <c r="AA17" s="117" t="s">
        <v>69</v>
      </c>
      <c r="AB17" s="117">
        <v>100</v>
      </c>
      <c r="AC17" s="27"/>
    </row>
    <row r="18" spans="1:29" x14ac:dyDescent="0.2">
      <c r="A18" s="96">
        <v>1955</v>
      </c>
      <c r="B18" s="119" t="s">
        <v>69</v>
      </c>
      <c r="C18" s="119" t="s">
        <v>69</v>
      </c>
      <c r="D18" s="120">
        <v>48.529725949968899</v>
      </c>
      <c r="E18" s="119" t="s">
        <v>69</v>
      </c>
      <c r="F18" s="119" t="s">
        <v>69</v>
      </c>
      <c r="G18" s="120">
        <v>24.991175593276839</v>
      </c>
      <c r="H18" s="120">
        <v>73.520901543245728</v>
      </c>
      <c r="I18" s="121">
        <v>2.152085615393895</v>
      </c>
      <c r="J18" s="121">
        <v>12.843397311483466</v>
      </c>
      <c r="K18" s="121">
        <v>1.7181619823444898</v>
      </c>
      <c r="L18" s="121">
        <v>4.456699763966304</v>
      </c>
      <c r="M18" s="121">
        <v>5.1817474343647829</v>
      </c>
      <c r="N18" s="122">
        <v>26.352092107552938</v>
      </c>
      <c r="O18" s="121" t="s">
        <v>69</v>
      </c>
      <c r="P18" s="121" t="s">
        <v>69</v>
      </c>
      <c r="Q18" s="121" t="s">
        <v>69</v>
      </c>
      <c r="R18" s="121" t="s">
        <v>69</v>
      </c>
      <c r="S18" s="122" t="s">
        <v>69</v>
      </c>
      <c r="T18" s="121" t="s">
        <v>69</v>
      </c>
      <c r="U18" s="121">
        <v>0.12700634920132955</v>
      </c>
      <c r="V18" s="120">
        <v>26.479098456754269</v>
      </c>
      <c r="W18" s="121" t="s">
        <v>69</v>
      </c>
      <c r="X18" s="121" t="s">
        <v>69</v>
      </c>
      <c r="Y18" s="121" t="s">
        <v>69</v>
      </c>
      <c r="Z18" s="120" t="s">
        <v>69</v>
      </c>
      <c r="AA18" s="121" t="s">
        <v>69</v>
      </c>
      <c r="AB18" s="121">
        <v>100</v>
      </c>
      <c r="AC18" s="27"/>
    </row>
    <row r="19" spans="1:29" x14ac:dyDescent="0.2">
      <c r="A19" s="99">
        <v>1960</v>
      </c>
      <c r="B19" s="115" t="s">
        <v>69</v>
      </c>
      <c r="C19" s="115" t="s">
        <v>69</v>
      </c>
      <c r="D19" s="116">
        <v>49.912112766254907</v>
      </c>
      <c r="E19" s="115" t="s">
        <v>69</v>
      </c>
      <c r="F19" s="115" t="s">
        <v>69</v>
      </c>
      <c r="G19" s="116">
        <v>24.515195202237727</v>
      </c>
      <c r="H19" s="116">
        <v>74.427307968492642</v>
      </c>
      <c r="I19" s="117">
        <v>0.65233611796369717</v>
      </c>
      <c r="J19" s="117">
        <v>10.167552617086518</v>
      </c>
      <c r="K19" s="117">
        <v>1.7378446149197457</v>
      </c>
      <c r="L19" s="117">
        <v>4.1777285193353171</v>
      </c>
      <c r="M19" s="117">
        <v>8.0271968739179318</v>
      </c>
      <c r="N19" s="118">
        <v>24.762658743223206</v>
      </c>
      <c r="O19" s="117" t="s">
        <v>69</v>
      </c>
      <c r="P19" s="117" t="s">
        <v>69</v>
      </c>
      <c r="Q19" s="117" t="s">
        <v>69</v>
      </c>
      <c r="R19" s="117" t="s">
        <v>69</v>
      </c>
      <c r="S19" s="118" t="s">
        <v>69</v>
      </c>
      <c r="T19" s="117" t="s">
        <v>69</v>
      </c>
      <c r="U19" s="117">
        <v>0.81003328828415766</v>
      </c>
      <c r="V19" s="116">
        <v>25.572692031507362</v>
      </c>
      <c r="W19" s="117" t="s">
        <v>69</v>
      </c>
      <c r="X19" s="117" t="s">
        <v>69</v>
      </c>
      <c r="Y19" s="117" t="s">
        <v>69</v>
      </c>
      <c r="Z19" s="116" t="s">
        <v>69</v>
      </c>
      <c r="AA19" s="117" t="s">
        <v>69</v>
      </c>
      <c r="AB19" s="117">
        <v>100</v>
      </c>
      <c r="AC19" s="27"/>
    </row>
    <row r="20" spans="1:29" x14ac:dyDescent="0.2">
      <c r="A20" s="96">
        <v>1965</v>
      </c>
      <c r="B20" s="119" t="s">
        <v>69</v>
      </c>
      <c r="C20" s="119" t="s">
        <v>69</v>
      </c>
      <c r="D20" s="120">
        <v>50.219369171267573</v>
      </c>
      <c r="E20" s="119" t="s">
        <v>69</v>
      </c>
      <c r="F20" s="119" t="s">
        <v>69</v>
      </c>
      <c r="G20" s="120">
        <v>22.092454156436204</v>
      </c>
      <c r="H20" s="120">
        <v>72.311823327703777</v>
      </c>
      <c r="I20" s="121">
        <v>2.0904604839408418</v>
      </c>
      <c r="J20" s="121">
        <v>8.7288952972575125</v>
      </c>
      <c r="K20" s="121">
        <v>0.48638594612866709</v>
      </c>
      <c r="L20" s="121">
        <v>9.8367549126783587</v>
      </c>
      <c r="M20" s="121">
        <v>6.0152975021136115</v>
      </c>
      <c r="N20" s="122">
        <v>27.157794142118995</v>
      </c>
      <c r="O20" s="121" t="s">
        <v>69</v>
      </c>
      <c r="P20" s="121" t="s">
        <v>69</v>
      </c>
      <c r="Q20" s="121" t="s">
        <v>69</v>
      </c>
      <c r="R20" s="121" t="s">
        <v>69</v>
      </c>
      <c r="S20" s="122" t="s">
        <v>69</v>
      </c>
      <c r="T20" s="121" t="s">
        <v>69</v>
      </c>
      <c r="U20" s="121">
        <v>0.5303825301772277</v>
      </c>
      <c r="V20" s="120">
        <v>27.688176672296219</v>
      </c>
      <c r="W20" s="121" t="s">
        <v>69</v>
      </c>
      <c r="X20" s="121" t="s">
        <v>69</v>
      </c>
      <c r="Y20" s="121" t="s">
        <v>69</v>
      </c>
      <c r="Z20" s="120" t="s">
        <v>69</v>
      </c>
      <c r="AA20" s="121" t="s">
        <v>69</v>
      </c>
      <c r="AB20" s="121">
        <v>100.00000000000001</v>
      </c>
      <c r="AC20" s="27"/>
    </row>
    <row r="21" spans="1:29" x14ac:dyDescent="0.2">
      <c r="A21" s="99">
        <v>1970</v>
      </c>
      <c r="B21" s="115" t="s">
        <v>69</v>
      </c>
      <c r="C21" s="115" t="s">
        <v>69</v>
      </c>
      <c r="D21" s="116">
        <v>48.873530007715402</v>
      </c>
      <c r="E21" s="115" t="s">
        <v>69</v>
      </c>
      <c r="F21" s="115" t="s">
        <v>69</v>
      </c>
      <c r="G21" s="116">
        <v>21.840467528977349</v>
      </c>
      <c r="H21" s="116">
        <v>70.713997536692744</v>
      </c>
      <c r="I21" s="117">
        <v>1.3347364476318151</v>
      </c>
      <c r="J21" s="117">
        <v>7.1826840567076049</v>
      </c>
      <c r="K21" s="117">
        <v>1.0251716920624894</v>
      </c>
      <c r="L21" s="117">
        <v>6.9104444586939922</v>
      </c>
      <c r="M21" s="117">
        <v>12.211555703644308</v>
      </c>
      <c r="N21" s="118">
        <v>28.664592358740208</v>
      </c>
      <c r="O21" s="117" t="s">
        <v>69</v>
      </c>
      <c r="P21" s="117" t="s">
        <v>69</v>
      </c>
      <c r="Q21" s="117" t="s">
        <v>69</v>
      </c>
      <c r="R21" s="117" t="s">
        <v>69</v>
      </c>
      <c r="S21" s="118" t="s">
        <v>69</v>
      </c>
      <c r="T21" s="117" t="s">
        <v>69</v>
      </c>
      <c r="U21" s="117">
        <v>0.62141010456703982</v>
      </c>
      <c r="V21" s="116">
        <v>29.286002463307248</v>
      </c>
      <c r="W21" s="117" t="s">
        <v>69</v>
      </c>
      <c r="X21" s="117" t="s">
        <v>69</v>
      </c>
      <c r="Y21" s="117" t="s">
        <v>69</v>
      </c>
      <c r="Z21" s="116" t="s">
        <v>69</v>
      </c>
      <c r="AA21" s="117" t="s">
        <v>69</v>
      </c>
      <c r="AB21" s="117">
        <v>100</v>
      </c>
      <c r="AC21" s="27"/>
    </row>
    <row r="22" spans="1:29" x14ac:dyDescent="0.2">
      <c r="A22" s="96">
        <v>1975</v>
      </c>
      <c r="B22" s="119" t="s">
        <v>69</v>
      </c>
      <c r="C22" s="119" t="s">
        <v>69</v>
      </c>
      <c r="D22" s="120">
        <v>45.818136504707731</v>
      </c>
      <c r="E22" s="119" t="s">
        <v>69</v>
      </c>
      <c r="F22" s="119" t="s">
        <v>69</v>
      </c>
      <c r="G22" s="120">
        <v>21.629624571463211</v>
      </c>
      <c r="H22" s="120">
        <v>67.447761076170934</v>
      </c>
      <c r="I22" s="121">
        <v>0.12445866757077394</v>
      </c>
      <c r="J22" s="121">
        <v>7.1335671355037773</v>
      </c>
      <c r="K22" s="121">
        <v>0.68794829591099194</v>
      </c>
      <c r="L22" s="121">
        <v>10.560952507610935</v>
      </c>
      <c r="M22" s="121">
        <v>12.910856905425105</v>
      </c>
      <c r="N22" s="122">
        <v>31.417783512021582</v>
      </c>
      <c r="O22" s="121" t="s">
        <v>69</v>
      </c>
      <c r="P22" s="121" t="s">
        <v>69</v>
      </c>
      <c r="Q22" s="121" t="s">
        <v>69</v>
      </c>
      <c r="R22" s="121" t="s">
        <v>69</v>
      </c>
      <c r="S22" s="122" t="s">
        <v>69</v>
      </c>
      <c r="T22" s="121" t="s">
        <v>69</v>
      </c>
      <c r="U22" s="121">
        <v>1.1344554118074734</v>
      </c>
      <c r="V22" s="120">
        <v>32.552238923829059</v>
      </c>
      <c r="W22" s="121" t="s">
        <v>69</v>
      </c>
      <c r="X22" s="121" t="s">
        <v>69</v>
      </c>
      <c r="Y22" s="121" t="s">
        <v>69</v>
      </c>
      <c r="Z22" s="120" t="s">
        <v>69</v>
      </c>
      <c r="AA22" s="121" t="s">
        <v>69</v>
      </c>
      <c r="AB22" s="121">
        <v>100</v>
      </c>
      <c r="AC22" s="27"/>
    </row>
    <row r="23" spans="1:29" x14ac:dyDescent="0.2">
      <c r="A23" s="99">
        <v>1980</v>
      </c>
      <c r="B23" s="115" t="s">
        <v>69</v>
      </c>
      <c r="C23" s="115" t="s">
        <v>69</v>
      </c>
      <c r="D23" s="116">
        <v>49.222271490153915</v>
      </c>
      <c r="E23" s="115" t="s">
        <v>69</v>
      </c>
      <c r="F23" s="115" t="s">
        <v>69</v>
      </c>
      <c r="G23" s="116">
        <v>20.096367629596315</v>
      </c>
      <c r="H23" s="116">
        <v>69.31863911975023</v>
      </c>
      <c r="I23" s="117">
        <v>6.2165284929941576E-2</v>
      </c>
      <c r="J23" s="117">
        <v>6.1247103099628584</v>
      </c>
      <c r="K23" s="117">
        <v>0.77527411535520663</v>
      </c>
      <c r="L23" s="117">
        <v>12.911999901633589</v>
      </c>
      <c r="M23" s="117">
        <v>9.1132215514708914</v>
      </c>
      <c r="N23" s="118">
        <v>28.987371163352488</v>
      </c>
      <c r="O23" s="117" t="s">
        <v>69</v>
      </c>
      <c r="P23" s="117" t="s">
        <v>69</v>
      </c>
      <c r="Q23" s="117" t="s">
        <v>69</v>
      </c>
      <c r="R23" s="117" t="s">
        <v>69</v>
      </c>
      <c r="S23" s="118" t="s">
        <v>69</v>
      </c>
      <c r="T23" s="117" t="s">
        <v>69</v>
      </c>
      <c r="U23" s="117">
        <v>1.693989716897272</v>
      </c>
      <c r="V23" s="116">
        <v>30.681360880249759</v>
      </c>
      <c r="W23" s="117" t="s">
        <v>69</v>
      </c>
      <c r="X23" s="117" t="s">
        <v>69</v>
      </c>
      <c r="Y23" s="117" t="s">
        <v>69</v>
      </c>
      <c r="Z23" s="116" t="s">
        <v>69</v>
      </c>
      <c r="AA23" s="117" t="s">
        <v>69</v>
      </c>
      <c r="AB23" s="117">
        <v>100</v>
      </c>
      <c r="AC23" s="27"/>
    </row>
    <row r="24" spans="1:29" x14ac:dyDescent="0.2">
      <c r="A24" s="96">
        <v>1985</v>
      </c>
      <c r="B24" s="119" t="s">
        <v>69</v>
      </c>
      <c r="C24" s="119" t="s">
        <v>69</v>
      </c>
      <c r="D24" s="120">
        <v>50.713267673084111</v>
      </c>
      <c r="E24" s="119" t="s">
        <v>69</v>
      </c>
      <c r="F24" s="119" t="s">
        <v>69</v>
      </c>
      <c r="G24" s="120">
        <v>20.249594453977522</v>
      </c>
      <c r="H24" s="120">
        <v>70.962862127061641</v>
      </c>
      <c r="I24" s="121">
        <v>0.44945028229074946</v>
      </c>
      <c r="J24" s="121">
        <v>7.3895141246195672</v>
      </c>
      <c r="K24" s="121">
        <v>1.1621240325148177</v>
      </c>
      <c r="L24" s="121">
        <v>4.4724412270666347</v>
      </c>
      <c r="M24" s="121">
        <v>12.844263344003961</v>
      </c>
      <c r="N24" s="122">
        <v>26.317793010495727</v>
      </c>
      <c r="O24" s="121" t="s">
        <v>69</v>
      </c>
      <c r="P24" s="121" t="s">
        <v>69</v>
      </c>
      <c r="Q24" s="121" t="s">
        <v>69</v>
      </c>
      <c r="R24" s="121" t="s">
        <v>69</v>
      </c>
      <c r="S24" s="122" t="s">
        <v>69</v>
      </c>
      <c r="T24" s="121" t="s">
        <v>69</v>
      </c>
      <c r="U24" s="121">
        <v>2.7193448624426382</v>
      </c>
      <c r="V24" s="120">
        <v>29.037137872938363</v>
      </c>
      <c r="W24" s="121" t="s">
        <v>69</v>
      </c>
      <c r="X24" s="121" t="s">
        <v>69</v>
      </c>
      <c r="Y24" s="121" t="s">
        <v>69</v>
      </c>
      <c r="Z24" s="120" t="s">
        <v>69</v>
      </c>
      <c r="AA24" s="121" t="s">
        <v>69</v>
      </c>
      <c r="AB24" s="121">
        <v>100</v>
      </c>
      <c r="AC24" s="27"/>
    </row>
    <row r="25" spans="1:29" x14ac:dyDescent="0.2">
      <c r="A25" s="99">
        <v>1990</v>
      </c>
      <c r="B25" s="115" t="s">
        <v>69</v>
      </c>
      <c r="C25" s="115" t="s">
        <v>69</v>
      </c>
      <c r="D25" s="116">
        <v>46.46414533088317</v>
      </c>
      <c r="E25" s="115" t="s">
        <v>69</v>
      </c>
      <c r="F25" s="115" t="s">
        <v>69</v>
      </c>
      <c r="G25" s="116">
        <v>17.986583211935976</v>
      </c>
      <c r="H25" s="116">
        <v>64.450728542819149</v>
      </c>
      <c r="I25" s="117">
        <v>7.958288900314523</v>
      </c>
      <c r="J25" s="117">
        <v>4.8947234996715139</v>
      </c>
      <c r="K25" s="117">
        <v>1.6161935343610057</v>
      </c>
      <c r="L25" s="117">
        <v>3.6261409764473265</v>
      </c>
      <c r="M25" s="117">
        <v>14.554364591962067</v>
      </c>
      <c r="N25" s="118">
        <v>32.649711502756439</v>
      </c>
      <c r="O25" s="117">
        <v>0.33333690384377351</v>
      </c>
      <c r="P25" s="117" t="s">
        <v>69</v>
      </c>
      <c r="Q25" s="117" t="s">
        <v>69</v>
      </c>
      <c r="R25" s="117">
        <v>1.1088418533646905E-3</v>
      </c>
      <c r="S25" s="118">
        <v>0.33444574569713825</v>
      </c>
      <c r="T25" s="117">
        <v>1.6156420888596901</v>
      </c>
      <c r="U25" s="117">
        <v>0.94947211986758973</v>
      </c>
      <c r="V25" s="116">
        <v>35.549271457180851</v>
      </c>
      <c r="W25" s="117" t="s">
        <v>69</v>
      </c>
      <c r="X25" s="117" t="s">
        <v>69</v>
      </c>
      <c r="Y25" s="117" t="s">
        <v>69</v>
      </c>
      <c r="Z25" s="116" t="s">
        <v>69</v>
      </c>
      <c r="AA25" s="117" t="s">
        <v>69</v>
      </c>
      <c r="AB25" s="117">
        <v>100</v>
      </c>
      <c r="AC25" s="27"/>
    </row>
    <row r="26" spans="1:29" x14ac:dyDescent="0.2">
      <c r="A26" s="96">
        <v>1995</v>
      </c>
      <c r="B26" s="119" t="s">
        <v>69</v>
      </c>
      <c r="C26" s="119" t="s">
        <v>69</v>
      </c>
      <c r="D26" s="120">
        <v>47.728690942273708</v>
      </c>
      <c r="E26" s="119" t="s">
        <v>69</v>
      </c>
      <c r="F26" s="119" t="s">
        <v>69</v>
      </c>
      <c r="G26" s="120">
        <v>20.267895612506354</v>
      </c>
      <c r="H26" s="120">
        <v>67.996586554780066</v>
      </c>
      <c r="I26" s="121">
        <v>5.936124663099533</v>
      </c>
      <c r="J26" s="121">
        <v>2.8517560901154773</v>
      </c>
      <c r="K26" s="121">
        <v>1.5056227672250941</v>
      </c>
      <c r="L26" s="121">
        <v>3.0549147162668651</v>
      </c>
      <c r="M26" s="121">
        <v>15.199347579490112</v>
      </c>
      <c r="N26" s="122">
        <v>28.547765816197085</v>
      </c>
      <c r="O26" s="121">
        <v>0.63132902492112253</v>
      </c>
      <c r="P26" s="121" t="s">
        <v>69</v>
      </c>
      <c r="Q26" s="121">
        <v>5.1955564137845037E-3</v>
      </c>
      <c r="R26" s="121">
        <v>5.3611426845231458E-2</v>
      </c>
      <c r="S26" s="122">
        <v>0.69013600818013843</v>
      </c>
      <c r="T26" s="121">
        <v>1.6398094983854632</v>
      </c>
      <c r="U26" s="121">
        <v>1.1257021224572501</v>
      </c>
      <c r="V26" s="120">
        <v>32.003413445219934</v>
      </c>
      <c r="W26" s="121" t="s">
        <v>69</v>
      </c>
      <c r="X26" s="121" t="s">
        <v>69</v>
      </c>
      <c r="Y26" s="121" t="s">
        <v>69</v>
      </c>
      <c r="Z26" s="120" t="s">
        <v>69</v>
      </c>
      <c r="AA26" s="121" t="s">
        <v>69</v>
      </c>
      <c r="AB26" s="121">
        <v>100</v>
      </c>
      <c r="AC26" s="27"/>
    </row>
    <row r="27" spans="1:29" x14ac:dyDescent="0.2">
      <c r="A27" s="105">
        <v>2000</v>
      </c>
      <c r="B27" s="123" t="s">
        <v>69</v>
      </c>
      <c r="C27" s="123" t="s">
        <v>69</v>
      </c>
      <c r="D27" s="124">
        <v>50.240895511896746</v>
      </c>
      <c r="E27" s="123" t="s">
        <v>69</v>
      </c>
      <c r="F27" s="123" t="s">
        <v>69</v>
      </c>
      <c r="G27" s="124">
        <v>20.086458585264015</v>
      </c>
      <c r="H27" s="124">
        <v>70.327354097160779</v>
      </c>
      <c r="I27" s="125">
        <v>7.3408235350652431</v>
      </c>
      <c r="J27" s="125">
        <v>2.0934914177372721</v>
      </c>
      <c r="K27" s="125">
        <v>1.6396349686114373</v>
      </c>
      <c r="L27" s="125">
        <v>2.4189971681198701</v>
      </c>
      <c r="M27" s="125">
        <v>12.718720801658106</v>
      </c>
      <c r="N27" s="126">
        <v>26.211667891191929</v>
      </c>
      <c r="O27" s="125">
        <v>0.58830626249879003</v>
      </c>
      <c r="P27" s="125" t="s">
        <v>69</v>
      </c>
      <c r="Q27" s="125">
        <v>4.1054670691262569E-2</v>
      </c>
      <c r="R27" s="125">
        <v>6.8144507199182094E-2</v>
      </c>
      <c r="S27" s="126">
        <v>0.69750544038923457</v>
      </c>
      <c r="T27" s="125">
        <v>1.7415960580543624</v>
      </c>
      <c r="U27" s="125">
        <v>0.91270484425661946</v>
      </c>
      <c r="V27" s="124">
        <v>29.563474233892144</v>
      </c>
      <c r="W27" s="125">
        <v>0.10917166894709393</v>
      </c>
      <c r="X27" s="125" t="s">
        <v>69</v>
      </c>
      <c r="Y27" s="125" t="s">
        <v>69</v>
      </c>
      <c r="Z27" s="124">
        <v>0.10917166894709393</v>
      </c>
      <c r="AA27" s="125" t="s">
        <v>69</v>
      </c>
      <c r="AB27" s="125">
        <v>100</v>
      </c>
      <c r="AC27" s="27"/>
    </row>
    <row r="28" spans="1:29" x14ac:dyDescent="0.2">
      <c r="A28" s="108">
        <v>2001</v>
      </c>
      <c r="B28" s="127" t="s">
        <v>69</v>
      </c>
      <c r="C28" s="127" t="s">
        <v>69</v>
      </c>
      <c r="D28" s="128">
        <v>47.218508015392516</v>
      </c>
      <c r="E28" s="127" t="s">
        <v>69</v>
      </c>
      <c r="F28" s="127" t="s">
        <v>69</v>
      </c>
      <c r="G28" s="128">
        <v>19.816479599334006</v>
      </c>
      <c r="H28" s="128">
        <v>67.034987614726504</v>
      </c>
      <c r="I28" s="129">
        <v>8.5299160899454431</v>
      </c>
      <c r="J28" s="129">
        <v>2.5625261705431184</v>
      </c>
      <c r="K28" s="129">
        <v>1.7241947132575652</v>
      </c>
      <c r="L28" s="129">
        <v>2.6442915015116366</v>
      </c>
      <c r="M28" s="129">
        <v>13.830899448516934</v>
      </c>
      <c r="N28" s="130">
        <v>29.291827923774701</v>
      </c>
      <c r="O28" s="129">
        <v>0.59689273008140675</v>
      </c>
      <c r="P28" s="129" t="s">
        <v>69</v>
      </c>
      <c r="Q28" s="129">
        <v>3.3832874076856347E-2</v>
      </c>
      <c r="R28" s="129">
        <v>7.1349101123906952E-2</v>
      </c>
      <c r="S28" s="130">
        <v>0.70207470528216998</v>
      </c>
      <c r="T28" s="129">
        <v>1.7272355275500109</v>
      </c>
      <c r="U28" s="129">
        <v>1.0734263872735141</v>
      </c>
      <c r="V28" s="128">
        <v>32.794620766014681</v>
      </c>
      <c r="W28" s="129">
        <v>0.17039161925878168</v>
      </c>
      <c r="X28" s="129" t="s">
        <v>69</v>
      </c>
      <c r="Y28" s="129" t="s">
        <v>69</v>
      </c>
      <c r="Z28" s="128">
        <v>0.17039161925878168</v>
      </c>
      <c r="AA28" s="129" t="s">
        <v>69</v>
      </c>
      <c r="AB28" s="129">
        <v>100</v>
      </c>
      <c r="AC28" s="27"/>
    </row>
    <row r="29" spans="1:29" x14ac:dyDescent="0.2">
      <c r="A29" s="105">
        <v>2002</v>
      </c>
      <c r="B29" s="123">
        <v>6.1391600979921375</v>
      </c>
      <c r="C29" s="123">
        <v>41.762930239547167</v>
      </c>
      <c r="D29" s="124">
        <v>47.902090337539306</v>
      </c>
      <c r="E29" s="123">
        <v>0.72985940187896081</v>
      </c>
      <c r="F29" s="123">
        <v>19.044925087762174</v>
      </c>
      <c r="G29" s="124">
        <v>19.774784489641135</v>
      </c>
      <c r="H29" s="124">
        <v>67.676874827180427</v>
      </c>
      <c r="I29" s="125">
        <v>8.2508080884744235</v>
      </c>
      <c r="J29" s="125">
        <v>2.3385165228943734</v>
      </c>
      <c r="K29" s="125">
        <v>1.759036544390538</v>
      </c>
      <c r="L29" s="125">
        <v>2.3209628912454066</v>
      </c>
      <c r="M29" s="125">
        <v>14.833884271620729</v>
      </c>
      <c r="N29" s="126">
        <v>29.503208318625472</v>
      </c>
      <c r="O29" s="125">
        <v>0.54271255775592908</v>
      </c>
      <c r="P29" s="125">
        <v>5.043871411719583E-3</v>
      </c>
      <c r="Q29" s="125">
        <v>2.795888057347223E-2</v>
      </c>
      <c r="R29" s="125">
        <v>4.4901664167441444E-2</v>
      </c>
      <c r="S29" s="126">
        <v>0.62061697390856241</v>
      </c>
      <c r="T29" s="125">
        <v>1.8050654737877732</v>
      </c>
      <c r="U29" s="125">
        <v>0.56604406580042621</v>
      </c>
      <c r="V29" s="124">
        <v>32.494934832122233</v>
      </c>
      <c r="W29" s="125">
        <v>0.32489775851558739</v>
      </c>
      <c r="X29" s="125">
        <v>5.2264499494497135E-3</v>
      </c>
      <c r="Y29" s="125">
        <v>4.7471956989692931E-3</v>
      </c>
      <c r="Z29" s="124">
        <v>0.3348714041640064</v>
      </c>
      <c r="AA29" s="125">
        <v>-0.50668106346665698</v>
      </c>
      <c r="AB29" s="125">
        <v>100</v>
      </c>
      <c r="AC29" s="27"/>
    </row>
    <row r="30" spans="1:29" x14ac:dyDescent="0.2">
      <c r="A30" s="108">
        <v>2003</v>
      </c>
      <c r="B30" s="127">
        <v>5.3176547391419486</v>
      </c>
      <c r="C30" s="127">
        <v>33.870088140840117</v>
      </c>
      <c r="D30" s="128">
        <v>39.187742879982068</v>
      </c>
      <c r="E30" s="127">
        <v>0.57023340945498768</v>
      </c>
      <c r="F30" s="127">
        <v>19.027907021813657</v>
      </c>
      <c r="G30" s="128">
        <v>19.598140431268643</v>
      </c>
      <c r="H30" s="128">
        <v>58.7858833112507</v>
      </c>
      <c r="I30" s="129">
        <v>11.436594542511994</v>
      </c>
      <c r="J30" s="129">
        <v>2.4935087449348514</v>
      </c>
      <c r="K30" s="129">
        <v>1.6360156899637324</v>
      </c>
      <c r="L30" s="129">
        <v>3.0712637165385135</v>
      </c>
      <c r="M30" s="129">
        <v>18.326851295456841</v>
      </c>
      <c r="N30" s="130">
        <v>36.964233989405933</v>
      </c>
      <c r="O30" s="129">
        <v>0.83441891115997724</v>
      </c>
      <c r="P30" s="129">
        <v>5.0589305575050271E-3</v>
      </c>
      <c r="Q30" s="129">
        <v>9.7717278418751885E-2</v>
      </c>
      <c r="R30" s="129">
        <v>4.4802144678843948E-2</v>
      </c>
      <c r="S30" s="130">
        <v>0.98199726481507799</v>
      </c>
      <c r="T30" s="129">
        <v>1.890009437864101</v>
      </c>
      <c r="U30" s="129">
        <v>0.555938889105839</v>
      </c>
      <c r="V30" s="128">
        <v>40.392179581190952</v>
      </c>
      <c r="W30" s="129">
        <v>0.60348560148793906</v>
      </c>
      <c r="X30" s="129">
        <v>1.7412012539547394E-2</v>
      </c>
      <c r="Y30" s="129">
        <v>4.9003034485964577E-3</v>
      </c>
      <c r="Z30" s="128">
        <v>0.62579791747608293</v>
      </c>
      <c r="AA30" s="129">
        <v>0.19613919008225536</v>
      </c>
      <c r="AB30" s="129">
        <v>100</v>
      </c>
      <c r="AC30" s="27"/>
    </row>
    <row r="31" spans="1:29" x14ac:dyDescent="0.2">
      <c r="A31" s="105">
        <v>2004</v>
      </c>
      <c r="B31" s="123">
        <v>5.8882201720696843</v>
      </c>
      <c r="C31" s="123">
        <v>36.421713538496221</v>
      </c>
      <c r="D31" s="124">
        <v>42.309933710565886</v>
      </c>
      <c r="E31" s="123">
        <v>0.63673624061125567</v>
      </c>
      <c r="F31" s="123">
        <v>18.586766377549097</v>
      </c>
      <c r="G31" s="124">
        <v>19.223502618160353</v>
      </c>
      <c r="H31" s="124">
        <v>61.53343632872626</v>
      </c>
      <c r="I31" s="125">
        <v>10.647183553317637</v>
      </c>
      <c r="J31" s="125">
        <v>1.5405490477920591</v>
      </c>
      <c r="K31" s="125">
        <v>1.7143214274204315</v>
      </c>
      <c r="L31" s="125">
        <v>2.8055341892160826</v>
      </c>
      <c r="M31" s="125">
        <v>16.817381398015296</v>
      </c>
      <c r="N31" s="126">
        <v>33.524969615761506</v>
      </c>
      <c r="O31" s="125">
        <v>1.2199513962322266</v>
      </c>
      <c r="P31" s="125">
        <v>3.9576871851738159E-2</v>
      </c>
      <c r="Q31" s="125">
        <v>0.25859754202835833</v>
      </c>
      <c r="R31" s="125">
        <v>3.8662168879101996E-2</v>
      </c>
      <c r="S31" s="126">
        <v>1.5567879789914254</v>
      </c>
      <c r="T31" s="125">
        <v>1.8171820699034884</v>
      </c>
      <c r="U31" s="125">
        <v>0.60976292127442577</v>
      </c>
      <c r="V31" s="124">
        <v>37.508702585930841</v>
      </c>
      <c r="W31" s="125">
        <v>1.4246863479812533</v>
      </c>
      <c r="X31" s="125">
        <v>1.9741913348736911E-2</v>
      </c>
      <c r="Y31" s="125">
        <v>3.8066147024589316E-3</v>
      </c>
      <c r="Z31" s="124">
        <v>1.448234876032449</v>
      </c>
      <c r="AA31" s="125">
        <v>-0.49037379068955028</v>
      </c>
      <c r="AB31" s="125">
        <v>100</v>
      </c>
      <c r="AC31" s="27"/>
    </row>
    <row r="32" spans="1:29" x14ac:dyDescent="0.2">
      <c r="A32" s="108">
        <v>2005</v>
      </c>
      <c r="B32" s="127">
        <v>5.7944590551503845</v>
      </c>
      <c r="C32" s="127">
        <v>34.622445486455398</v>
      </c>
      <c r="D32" s="128">
        <v>40.416904541605781</v>
      </c>
      <c r="E32" s="127">
        <v>0.60445234365520439</v>
      </c>
      <c r="F32" s="127">
        <v>18.279105012340246</v>
      </c>
      <c r="G32" s="128">
        <v>18.88355735599545</v>
      </c>
      <c r="H32" s="128">
        <v>59.300461897601231</v>
      </c>
      <c r="I32" s="129">
        <v>9.0966044621333797</v>
      </c>
      <c r="J32" s="129">
        <v>1.641674242227348</v>
      </c>
      <c r="K32" s="129">
        <v>1.85518048253338</v>
      </c>
      <c r="L32" s="129">
        <v>2.4610884174640231</v>
      </c>
      <c r="M32" s="129">
        <v>19.453331803738731</v>
      </c>
      <c r="N32" s="130">
        <v>34.507879408096862</v>
      </c>
      <c r="O32" s="129">
        <v>1.4679041019777106</v>
      </c>
      <c r="P32" s="129">
        <v>0.10139500420456395</v>
      </c>
      <c r="Q32" s="129">
        <v>0.58513503675298661</v>
      </c>
      <c r="R32" s="129">
        <v>3.7648748545023002E-2</v>
      </c>
      <c r="S32" s="130">
        <v>2.1920828914802843</v>
      </c>
      <c r="T32" s="129">
        <v>1.8232423561059723</v>
      </c>
      <c r="U32" s="129">
        <v>0.62561506109605458</v>
      </c>
      <c r="V32" s="128">
        <v>39.148819716779158</v>
      </c>
      <c r="W32" s="129">
        <v>1.9951076165280814</v>
      </c>
      <c r="X32" s="129">
        <v>1.9401806427758194E-2</v>
      </c>
      <c r="Y32" s="129">
        <v>3.4493341371942265E-3</v>
      </c>
      <c r="Z32" s="128">
        <v>2.0179587570930337</v>
      </c>
      <c r="AA32" s="129">
        <v>-0.46724037147343322</v>
      </c>
      <c r="AB32" s="129">
        <v>100</v>
      </c>
      <c r="AC32" s="27"/>
    </row>
    <row r="33" spans="1:29" x14ac:dyDescent="0.2">
      <c r="A33" s="105">
        <v>2006</v>
      </c>
      <c r="B33" s="123">
        <v>6.1975263833842984</v>
      </c>
      <c r="C33" s="123">
        <v>35.08989694650095</v>
      </c>
      <c r="D33" s="124">
        <v>41.287423329885229</v>
      </c>
      <c r="E33" s="123">
        <v>0.63700246060404941</v>
      </c>
      <c r="F33" s="123">
        <v>17.174862073576012</v>
      </c>
      <c r="G33" s="124">
        <v>17.811864534180064</v>
      </c>
      <c r="H33" s="124">
        <v>59.099287864065296</v>
      </c>
      <c r="I33" s="125">
        <v>9.9135066439841211</v>
      </c>
      <c r="J33" s="125">
        <v>1.011510557199943</v>
      </c>
      <c r="K33" s="125">
        <v>2.0484078071954759</v>
      </c>
      <c r="L33" s="125">
        <v>2.5487997088121852</v>
      </c>
      <c r="M33" s="125">
        <v>16.437673231380714</v>
      </c>
      <c r="N33" s="126">
        <v>31.959897948572443</v>
      </c>
      <c r="O33" s="125">
        <v>2.5679276760538641</v>
      </c>
      <c r="P33" s="125">
        <v>0.10458182022046426</v>
      </c>
      <c r="Q33" s="125">
        <v>1.0312095929690031</v>
      </c>
      <c r="R33" s="125">
        <v>3.2645360405197735E-2</v>
      </c>
      <c r="S33" s="126">
        <v>3.7363644496485295</v>
      </c>
      <c r="T33" s="125">
        <v>1.8731852490449614</v>
      </c>
      <c r="U33" s="125">
        <v>0.7748316942622594</v>
      </c>
      <c r="V33" s="124">
        <v>38.344279341528186</v>
      </c>
      <c r="W33" s="125">
        <v>2.7213973248762708</v>
      </c>
      <c r="X33" s="125">
        <v>1.7937359315322719E-2</v>
      </c>
      <c r="Y33" s="125">
        <v>4.7550021359661077E-3</v>
      </c>
      <c r="Z33" s="124">
        <v>2.7440896863275599</v>
      </c>
      <c r="AA33" s="125">
        <v>-0.18765689192105464</v>
      </c>
      <c r="AB33" s="125">
        <v>100</v>
      </c>
      <c r="AC33" s="27"/>
    </row>
    <row r="34" spans="1:29" x14ac:dyDescent="0.2">
      <c r="A34" s="108">
        <v>2007</v>
      </c>
      <c r="B34" s="127">
        <v>6.5116034046096827</v>
      </c>
      <c r="C34" s="127">
        <v>35.401729585665265</v>
      </c>
      <c r="D34" s="128">
        <v>41.913332990274945</v>
      </c>
      <c r="E34" s="127">
        <v>0.69699066051869352</v>
      </c>
      <c r="F34" s="127">
        <v>17.837892552369528</v>
      </c>
      <c r="G34" s="128">
        <v>18.534883212888221</v>
      </c>
      <c r="H34" s="128">
        <v>60.44821620316317</v>
      </c>
      <c r="I34" s="129">
        <v>9.6577428820406759</v>
      </c>
      <c r="J34" s="129" t="s">
        <v>69</v>
      </c>
      <c r="K34" s="129">
        <v>2.0495287809648981</v>
      </c>
      <c r="L34" s="129">
        <v>1.9759255743379427</v>
      </c>
      <c r="M34" s="129">
        <v>15.222752917102591</v>
      </c>
      <c r="N34" s="130">
        <v>28.90595015444611</v>
      </c>
      <c r="O34" s="129">
        <v>3.5477132336271051</v>
      </c>
      <c r="P34" s="129">
        <v>0.11050175836217077</v>
      </c>
      <c r="Q34" s="129">
        <v>0.72979851897820269</v>
      </c>
      <c r="R34" s="129">
        <v>9.1892057481492206E-2</v>
      </c>
      <c r="S34" s="130">
        <v>4.479905568448971</v>
      </c>
      <c r="T34" s="129">
        <v>1.9156082411655273</v>
      </c>
      <c r="U34" s="129">
        <v>0.74671875398673238</v>
      </c>
      <c r="V34" s="128">
        <v>36.048182718047322</v>
      </c>
      <c r="W34" s="129">
        <v>3.1391017411772468</v>
      </c>
      <c r="X34" s="129">
        <v>3.1811091018950841E-2</v>
      </c>
      <c r="Y34" s="129">
        <v>3.71648723217424E-3</v>
      </c>
      <c r="Z34" s="128">
        <v>3.1746293194283721</v>
      </c>
      <c r="AA34" s="129">
        <v>0.32897175936113426</v>
      </c>
      <c r="AB34" s="129">
        <v>100</v>
      </c>
      <c r="AC34" s="27"/>
    </row>
    <row r="35" spans="1:29" x14ac:dyDescent="0.2">
      <c r="A35" s="105">
        <v>2008</v>
      </c>
      <c r="B35" s="123">
        <v>6.5071458122734258</v>
      </c>
      <c r="C35" s="123">
        <v>35.860275541980805</v>
      </c>
      <c r="D35" s="124">
        <v>42.36742135425424</v>
      </c>
      <c r="E35" s="123">
        <v>0.7088744603855166</v>
      </c>
      <c r="F35" s="123">
        <v>17.759324862687873</v>
      </c>
      <c r="G35" s="124">
        <v>18.468199323073375</v>
      </c>
      <c r="H35" s="124">
        <v>60.835620677327633</v>
      </c>
      <c r="I35" s="125">
        <v>8.2531327991160808</v>
      </c>
      <c r="J35" s="125" t="s">
        <v>69</v>
      </c>
      <c r="K35" s="125">
        <v>2.1283914993796103</v>
      </c>
      <c r="L35" s="125">
        <v>1.8585943012781267</v>
      </c>
      <c r="M35" s="125">
        <v>16.673403599379071</v>
      </c>
      <c r="N35" s="126">
        <v>28.913522199152887</v>
      </c>
      <c r="O35" s="125">
        <v>3.7315216376313129</v>
      </c>
      <c r="P35" s="125">
        <v>5.391518111933772E-2</v>
      </c>
      <c r="Q35" s="125">
        <v>0.80143629423525387</v>
      </c>
      <c r="R35" s="125">
        <v>8.8130468810828325E-2</v>
      </c>
      <c r="S35" s="126">
        <v>4.6750035817967328</v>
      </c>
      <c r="T35" s="125">
        <v>1.7975326445308033</v>
      </c>
      <c r="U35" s="125">
        <v>0.73082704293024914</v>
      </c>
      <c r="V35" s="124">
        <v>36.116885468410672</v>
      </c>
      <c r="W35" s="125">
        <v>3.0044295155233538</v>
      </c>
      <c r="X35" s="125">
        <v>2.8066353342317878E-2</v>
      </c>
      <c r="Y35" s="125">
        <v>2.4143198295970532E-3</v>
      </c>
      <c r="Z35" s="124">
        <v>3.0349101886952687</v>
      </c>
      <c r="AA35" s="125">
        <v>1.2583665566426263E-2</v>
      </c>
      <c r="AB35" s="125">
        <v>100</v>
      </c>
      <c r="AC35" s="27"/>
    </row>
    <row r="36" spans="1:29" x14ac:dyDescent="0.2">
      <c r="A36" s="108">
        <v>2009</v>
      </c>
      <c r="B36" s="127">
        <v>6.6617222135240715</v>
      </c>
      <c r="C36" s="127">
        <v>36.249322267215099</v>
      </c>
      <c r="D36" s="128">
        <v>42.911044480739164</v>
      </c>
      <c r="E36" s="127">
        <v>0.72098112410575255</v>
      </c>
      <c r="F36" s="127">
        <v>19.571586142738621</v>
      </c>
      <c r="G36" s="128">
        <v>20.292567266844372</v>
      </c>
      <c r="H36" s="128">
        <v>63.203611747583544</v>
      </c>
      <c r="I36" s="129">
        <v>5.438367379045447</v>
      </c>
      <c r="J36" s="129" t="s">
        <v>69</v>
      </c>
      <c r="K36" s="129">
        <v>1.8460117660545454</v>
      </c>
      <c r="L36" s="129">
        <v>1.642783165880445</v>
      </c>
      <c r="M36" s="129">
        <v>17.84286457282262</v>
      </c>
      <c r="N36" s="130">
        <v>26.770026883803059</v>
      </c>
      <c r="O36" s="129">
        <v>3.6221852144220961</v>
      </c>
      <c r="P36" s="129">
        <v>5.7661178918158057E-2</v>
      </c>
      <c r="Q36" s="129">
        <v>0.80651975770572593</v>
      </c>
      <c r="R36" s="129">
        <v>7.7514083226242272E-2</v>
      </c>
      <c r="S36" s="130">
        <v>4.5638802342722222</v>
      </c>
      <c r="T36" s="129">
        <v>1.7048166207254984</v>
      </c>
      <c r="U36" s="129">
        <v>0.78493603616777452</v>
      </c>
      <c r="V36" s="128">
        <v>33.82365977496854</v>
      </c>
      <c r="W36" s="129">
        <v>2.8287704705836361</v>
      </c>
      <c r="X36" s="129">
        <v>3.4810359781430412E-2</v>
      </c>
      <c r="Y36" s="129">
        <v>2.187709725062693E-3</v>
      </c>
      <c r="Z36" s="128">
        <v>2.8657685400901292</v>
      </c>
      <c r="AA36" s="129">
        <v>0.10695993735776881</v>
      </c>
      <c r="AB36" s="129">
        <v>100</v>
      </c>
      <c r="AC36" s="27"/>
    </row>
    <row r="37" spans="1:29" x14ac:dyDescent="0.2">
      <c r="A37" s="105">
        <v>2010</v>
      </c>
      <c r="B37" s="123">
        <v>6.3748687769662045</v>
      </c>
      <c r="C37" s="123">
        <v>33.026049474839496</v>
      </c>
      <c r="D37" s="124">
        <v>39.400918251805699</v>
      </c>
      <c r="E37" s="123">
        <v>0.64078214652317289</v>
      </c>
      <c r="F37" s="123">
        <v>18.456528102509562</v>
      </c>
      <c r="G37" s="124">
        <v>19.09731024903272</v>
      </c>
      <c r="H37" s="124">
        <v>58.498228500838437</v>
      </c>
      <c r="I37" s="125">
        <v>6.9139876685701056</v>
      </c>
      <c r="J37" s="125" t="s">
        <v>69</v>
      </c>
      <c r="K37" s="125">
        <v>2.5117185386289735</v>
      </c>
      <c r="L37" s="125">
        <v>1.7895070156281223</v>
      </c>
      <c r="M37" s="125">
        <v>20.130890789696913</v>
      </c>
      <c r="N37" s="126">
        <v>31.346104012524112</v>
      </c>
      <c r="O37" s="125">
        <v>3.5980862533220366</v>
      </c>
      <c r="P37" s="125">
        <v>4.2769891969202577E-2</v>
      </c>
      <c r="Q37" s="125">
        <v>0.81469226537874251</v>
      </c>
      <c r="R37" s="125">
        <v>9.8346947303987992E-2</v>
      </c>
      <c r="S37" s="126">
        <v>4.5538953579739694</v>
      </c>
      <c r="T37" s="125">
        <v>1.8023876472437301</v>
      </c>
      <c r="U37" s="125">
        <v>0.82794041131289853</v>
      </c>
      <c r="V37" s="124">
        <v>38.530327429054708</v>
      </c>
      <c r="W37" s="125">
        <v>2.9032769720776672</v>
      </c>
      <c r="X37" s="125">
        <v>4.3525379264042284E-2</v>
      </c>
      <c r="Y37" s="125">
        <v>1.9664273670713705E-3</v>
      </c>
      <c r="Z37" s="124">
        <v>2.9487687787087808</v>
      </c>
      <c r="AA37" s="125">
        <v>2.2675291398078005E-2</v>
      </c>
      <c r="AB37" s="125">
        <v>100</v>
      </c>
      <c r="AC37" s="27"/>
    </row>
    <row r="38" spans="1:29" x14ac:dyDescent="0.2">
      <c r="A38" s="108">
        <v>2011</v>
      </c>
      <c r="B38" s="127">
        <v>6.5224765382283625</v>
      </c>
      <c r="C38" s="127">
        <v>31.925295737646657</v>
      </c>
      <c r="D38" s="128">
        <v>38.447772275875025</v>
      </c>
      <c r="E38" s="127">
        <v>0.6530956287489339</v>
      </c>
      <c r="F38" s="127">
        <v>18.215634707542311</v>
      </c>
      <c r="G38" s="128">
        <v>18.868730336291257</v>
      </c>
      <c r="H38" s="128">
        <v>57.316502612166282</v>
      </c>
      <c r="I38" s="129">
        <v>8.2240835127979732</v>
      </c>
      <c r="J38" s="129" t="s">
        <v>69</v>
      </c>
      <c r="K38" s="129">
        <v>2.8907953809758435</v>
      </c>
      <c r="L38" s="129">
        <v>1.5328439591279461</v>
      </c>
      <c r="M38" s="129">
        <v>18.771435518408314</v>
      </c>
      <c r="N38" s="130">
        <v>31.419158371310083</v>
      </c>
      <c r="O38" s="129">
        <v>3.8825546891132334</v>
      </c>
      <c r="P38" s="129">
        <v>1.9178386271734953E-2</v>
      </c>
      <c r="Q38" s="129">
        <v>0.85318495937584427</v>
      </c>
      <c r="R38" s="129">
        <v>9.6052701091709214E-2</v>
      </c>
      <c r="S38" s="130">
        <v>4.8509707358525214</v>
      </c>
      <c r="T38" s="129">
        <v>2.0669382897682644</v>
      </c>
      <c r="U38" s="129">
        <v>1.0419283359246707</v>
      </c>
      <c r="V38" s="128">
        <v>39.378995732855536</v>
      </c>
      <c r="W38" s="129">
        <v>2.9373284896559411</v>
      </c>
      <c r="X38" s="129">
        <v>7.4671456362577618E-2</v>
      </c>
      <c r="Y38" s="129">
        <v>1.5982401085776754E-3</v>
      </c>
      <c r="Z38" s="128">
        <v>3.0135981861270964</v>
      </c>
      <c r="AA38" s="129">
        <v>0.29090346885110441</v>
      </c>
      <c r="AB38" s="129">
        <v>100</v>
      </c>
      <c r="AC38" s="27"/>
    </row>
    <row r="39" spans="1:29" x14ac:dyDescent="0.2">
      <c r="A39" s="105">
        <v>2012</v>
      </c>
      <c r="B39" s="123">
        <v>7.16688613992822</v>
      </c>
      <c r="C39" s="123">
        <v>36.353741495778074</v>
      </c>
      <c r="D39" s="124">
        <v>43.520627635706298</v>
      </c>
      <c r="E39" s="123">
        <v>0.75086564855540161</v>
      </c>
      <c r="F39" s="123">
        <v>21.507512115517276</v>
      </c>
      <c r="G39" s="124">
        <v>22.258377764072677</v>
      </c>
      <c r="H39" s="124">
        <v>65.779005399778967</v>
      </c>
      <c r="I39" s="125">
        <v>6.0781169680313356</v>
      </c>
      <c r="J39" s="125" t="s">
        <v>69</v>
      </c>
      <c r="K39" s="125">
        <v>2.5339281196354659</v>
      </c>
      <c r="L39" s="125">
        <v>1.0236844028328926</v>
      </c>
      <c r="M39" s="125">
        <v>13.339364133326196</v>
      </c>
      <c r="N39" s="126">
        <v>22.975093623825892</v>
      </c>
      <c r="O39" s="125">
        <v>3.6128504356014797</v>
      </c>
      <c r="P39" s="125">
        <v>5.5924999233630194E-4</v>
      </c>
      <c r="Q39" s="125">
        <v>0.81415598633666342</v>
      </c>
      <c r="R39" s="125">
        <v>6.8193422564248526E-2</v>
      </c>
      <c r="S39" s="126">
        <v>4.4957590944947272</v>
      </c>
      <c r="T39" s="125">
        <v>1.9266845835433308</v>
      </c>
      <c r="U39" s="125">
        <v>1.0926996711810393</v>
      </c>
      <c r="V39" s="124">
        <v>30.490236973044986</v>
      </c>
      <c r="W39" s="125">
        <v>3.3990533144992225</v>
      </c>
      <c r="X39" s="125">
        <v>0.17180487764112207</v>
      </c>
      <c r="Y39" s="125">
        <v>9.3567726207213872E-4</v>
      </c>
      <c r="Z39" s="124">
        <v>3.5717938694024167</v>
      </c>
      <c r="AA39" s="125">
        <v>0.15896375777364177</v>
      </c>
      <c r="AB39" s="125">
        <v>100</v>
      </c>
      <c r="AC39" s="27"/>
    </row>
    <row r="40" spans="1:29" x14ac:dyDescent="0.2">
      <c r="A40" s="108">
        <v>2013</v>
      </c>
      <c r="B40" s="127">
        <v>7.5128507913090665</v>
      </c>
      <c r="C40" s="127">
        <v>37.345938295909193</v>
      </c>
      <c r="D40" s="128">
        <v>44.858789087218263</v>
      </c>
      <c r="E40" s="127">
        <v>0.79342818276813887</v>
      </c>
      <c r="F40" s="127">
        <v>21.473849959572579</v>
      </c>
      <c r="G40" s="128">
        <v>22.267278142340711</v>
      </c>
      <c r="H40" s="128">
        <v>67.12606722955897</v>
      </c>
      <c r="I40" s="129">
        <v>6.1772122893464223</v>
      </c>
      <c r="J40" s="129" t="s">
        <v>69</v>
      </c>
      <c r="K40" s="129">
        <v>2.7840813533445652</v>
      </c>
      <c r="L40" s="129">
        <v>1.0170534856467459</v>
      </c>
      <c r="M40" s="129">
        <v>9.7369449041084906</v>
      </c>
      <c r="N40" s="130">
        <v>19.715292032446225</v>
      </c>
      <c r="O40" s="129">
        <v>3.8319537576647003</v>
      </c>
      <c r="P40" s="129">
        <v>3.8420127455009509E-4</v>
      </c>
      <c r="Q40" s="129">
        <v>0.84836095762041996</v>
      </c>
      <c r="R40" s="129">
        <v>6.7004267812021567E-2</v>
      </c>
      <c r="S40" s="130">
        <v>4.7477031843716917</v>
      </c>
      <c r="T40" s="129">
        <v>2.0488648850948254</v>
      </c>
      <c r="U40" s="129">
        <v>1.0832116549438249</v>
      </c>
      <c r="V40" s="128">
        <v>27.595071756856566</v>
      </c>
      <c r="W40" s="129">
        <v>4.6316727459453695</v>
      </c>
      <c r="X40" s="129">
        <v>0.45025037524331335</v>
      </c>
      <c r="Y40" s="129">
        <v>4.4944372144547026E-4</v>
      </c>
      <c r="Z40" s="128">
        <v>5.0823725649101288</v>
      </c>
      <c r="AA40" s="129">
        <v>0.19648844867432222</v>
      </c>
      <c r="AB40" s="129">
        <v>100</v>
      </c>
      <c r="AC40" s="27"/>
    </row>
    <row r="41" spans="1:29" x14ac:dyDescent="0.2">
      <c r="A41" s="105">
        <v>2014</v>
      </c>
      <c r="B41" s="123">
        <v>8.5382896533480679</v>
      </c>
      <c r="C41" s="123">
        <v>37.121328686943357</v>
      </c>
      <c r="D41" s="124">
        <v>45.659618340291438</v>
      </c>
      <c r="E41" s="123">
        <v>0.94125490409065604</v>
      </c>
      <c r="F41" s="123">
        <v>22.072594412284836</v>
      </c>
      <c r="G41" s="124">
        <v>23.013849316375492</v>
      </c>
      <c r="H41" s="124">
        <v>68.673467656666915</v>
      </c>
      <c r="I41" s="125">
        <v>4.5345322308169074</v>
      </c>
      <c r="J41" s="125" t="s">
        <v>69</v>
      </c>
      <c r="K41" s="125">
        <v>2.9956221629021886</v>
      </c>
      <c r="L41" s="125">
        <v>0.92020120248463533</v>
      </c>
      <c r="M41" s="125">
        <v>8.2262498134606332</v>
      </c>
      <c r="N41" s="126">
        <v>16.676605409664365</v>
      </c>
      <c r="O41" s="125">
        <v>3.7105902232443499</v>
      </c>
      <c r="P41" s="125">
        <v>2.060044393815593E-4</v>
      </c>
      <c r="Q41" s="125">
        <v>0.89196313693243046</v>
      </c>
      <c r="R41" s="125">
        <v>5.6563532417023075E-2</v>
      </c>
      <c r="S41" s="126">
        <v>4.659322897033185</v>
      </c>
      <c r="T41" s="125">
        <v>1.9220293154556436</v>
      </c>
      <c r="U41" s="125">
        <v>1.2017448455065025</v>
      </c>
      <c r="V41" s="124">
        <v>24.459702467659692</v>
      </c>
      <c r="W41" s="125">
        <v>5.9029892920681801</v>
      </c>
      <c r="X41" s="125">
        <v>0.73756429808511592</v>
      </c>
      <c r="Y41" s="125">
        <v>5.9025670750084247E-4</v>
      </c>
      <c r="Z41" s="124">
        <v>6.6411438468607971</v>
      </c>
      <c r="AA41" s="125">
        <v>0.22568602881258557</v>
      </c>
      <c r="AB41" s="125">
        <v>100</v>
      </c>
      <c r="AC41" s="27"/>
    </row>
    <row r="42" spans="1:29" x14ac:dyDescent="0.2">
      <c r="A42" s="108">
        <v>2015</v>
      </c>
      <c r="B42" s="127">
        <v>7.4314035798124092</v>
      </c>
      <c r="C42" s="127">
        <v>33.823206267001524</v>
      </c>
      <c r="D42" s="128">
        <v>41.254609846813935</v>
      </c>
      <c r="E42" s="127">
        <v>0.80380390078394259</v>
      </c>
      <c r="F42" s="127">
        <v>20.424305784634708</v>
      </c>
      <c r="G42" s="128">
        <v>21.228109685418652</v>
      </c>
      <c r="H42" s="128">
        <v>62.482719532232586</v>
      </c>
      <c r="I42" s="129">
        <v>4.5904926916414732</v>
      </c>
      <c r="J42" s="129" t="s">
        <v>69</v>
      </c>
      <c r="K42" s="129">
        <v>3.2444029502266392</v>
      </c>
      <c r="L42" s="129">
        <v>1.3255879479075754</v>
      </c>
      <c r="M42" s="129">
        <v>11.948606441398313</v>
      </c>
      <c r="N42" s="130">
        <v>21.109090031174002</v>
      </c>
      <c r="O42" s="129">
        <v>3.88232104989003</v>
      </c>
      <c r="P42" s="129">
        <v>1.4814926969106823E-4</v>
      </c>
      <c r="Q42" s="129">
        <v>0.9103763651165595</v>
      </c>
      <c r="R42" s="129">
        <v>5.2606166735891989E-2</v>
      </c>
      <c r="S42" s="130">
        <v>4.8454517310121732</v>
      </c>
      <c r="T42" s="129">
        <v>1.7739142849112322</v>
      </c>
      <c r="U42" s="129">
        <v>1.3525405547389586</v>
      </c>
      <c r="V42" s="128">
        <v>29.080996601836361</v>
      </c>
      <c r="W42" s="129">
        <v>7.4669600700549772</v>
      </c>
      <c r="X42" s="129">
        <v>0.90326957158161192</v>
      </c>
      <c r="Y42" s="129">
        <v>9.4671682169068252E-5</v>
      </c>
      <c r="Z42" s="128">
        <v>8.3703243133187577</v>
      </c>
      <c r="AA42" s="129">
        <v>6.5959552612291403E-2</v>
      </c>
      <c r="AB42" s="129">
        <v>100</v>
      </c>
      <c r="AC42" s="27"/>
    </row>
    <row r="43" spans="1:29" x14ac:dyDescent="0.2">
      <c r="A43" s="105">
        <v>2016</v>
      </c>
      <c r="B43" s="123">
        <v>7.948735688042623</v>
      </c>
      <c r="C43" s="123">
        <v>35.192772536846384</v>
      </c>
      <c r="D43" s="124">
        <v>43.141508224889009</v>
      </c>
      <c r="E43" s="123">
        <v>0.81458619923472075</v>
      </c>
      <c r="F43" s="123">
        <v>19.230414537542455</v>
      </c>
      <c r="G43" s="124">
        <v>20.045000736777173</v>
      </c>
      <c r="H43" s="124">
        <v>63.186508961666178</v>
      </c>
      <c r="I43" s="125">
        <v>2.9971275068892629</v>
      </c>
      <c r="J43" s="125" t="s">
        <v>69</v>
      </c>
      <c r="K43" s="125">
        <v>2.8411237128661924</v>
      </c>
      <c r="L43" s="125">
        <v>1.4123084184509598</v>
      </c>
      <c r="M43" s="125">
        <v>12.605370143706063</v>
      </c>
      <c r="N43" s="126">
        <v>19.855929781912479</v>
      </c>
      <c r="O43" s="125">
        <v>3.726708022645822</v>
      </c>
      <c r="P43" s="125">
        <v>1.107607364062155E-3</v>
      </c>
      <c r="Q43" s="125">
        <v>0.89917826141605295</v>
      </c>
      <c r="R43" s="125">
        <v>5.2112830777419371E-2</v>
      </c>
      <c r="S43" s="126">
        <v>4.6791067222033575</v>
      </c>
      <c r="T43" s="125">
        <v>2.0439506862147647</v>
      </c>
      <c r="U43" s="125">
        <v>1.4587523660922761</v>
      </c>
      <c r="V43" s="124">
        <v>28.037739556422874</v>
      </c>
      <c r="W43" s="125">
        <v>7.7019710589437009</v>
      </c>
      <c r="X43" s="125">
        <v>0.98489708013645805</v>
      </c>
      <c r="Y43" s="125">
        <v>3.0733498321679973E-5</v>
      </c>
      <c r="Z43" s="124">
        <v>8.6868988725784817</v>
      </c>
      <c r="AA43" s="125">
        <v>8.8852609332471688E-2</v>
      </c>
      <c r="AB43" s="125">
        <v>100</v>
      </c>
      <c r="AC43" s="27"/>
    </row>
    <row r="44" spans="1:29" x14ac:dyDescent="0.2">
      <c r="A44" s="108">
        <v>2017</v>
      </c>
      <c r="B44" s="127">
        <v>7.4158551403401001</v>
      </c>
      <c r="C44" s="127">
        <v>33.423283764651444</v>
      </c>
      <c r="D44" s="128">
        <v>40.839138904991536</v>
      </c>
      <c r="E44" s="127">
        <v>0.77100295636149851</v>
      </c>
      <c r="F44" s="127">
        <v>17.911466428562861</v>
      </c>
      <c r="G44" s="128">
        <v>18.68246938492436</v>
      </c>
      <c r="H44" s="128">
        <v>59.521608289915903</v>
      </c>
      <c r="I44" s="129">
        <v>2.4859760249986782</v>
      </c>
      <c r="J44" s="129" t="s">
        <v>69</v>
      </c>
      <c r="K44" s="129">
        <v>3.0507567583923989</v>
      </c>
      <c r="L44" s="129">
        <v>1.1077741496075253</v>
      </c>
      <c r="M44" s="129">
        <v>15.647591483166504</v>
      </c>
      <c r="N44" s="130">
        <v>22.292098416165107</v>
      </c>
      <c r="O44" s="129">
        <v>3.5686255703519461</v>
      </c>
      <c r="P44" s="129">
        <v>3.2791255772371023E-4</v>
      </c>
      <c r="Q44" s="129">
        <v>0.84196715013014956</v>
      </c>
      <c r="R44" s="129">
        <v>4.9173169899926601E-2</v>
      </c>
      <c r="S44" s="130">
        <v>4.4600938029397454</v>
      </c>
      <c r="T44" s="129">
        <v>1.9320656889902181</v>
      </c>
      <c r="U44" s="129">
        <v>1.3989830026310106</v>
      </c>
      <c r="V44" s="128">
        <v>30.083240910726076</v>
      </c>
      <c r="W44" s="129">
        <v>9.290192245477666</v>
      </c>
      <c r="X44" s="129">
        <v>1.0852552599030678</v>
      </c>
      <c r="Y44" s="129">
        <v>1.0698768218140747E-4</v>
      </c>
      <c r="Z44" s="128">
        <v>10.375554493062914</v>
      </c>
      <c r="AA44" s="129">
        <v>1.9596306295102266E-2</v>
      </c>
      <c r="AB44" s="129">
        <v>100</v>
      </c>
      <c r="AC44" s="27"/>
    </row>
    <row r="45" spans="1:29" s="182" customFormat="1" x14ac:dyDescent="0.2">
      <c r="A45" s="105">
        <v>2018</v>
      </c>
      <c r="B45" s="123">
        <v>7.3104276050520589</v>
      </c>
      <c r="C45" s="123">
        <v>32.959944970670463</v>
      </c>
      <c r="D45" s="124">
        <v>40.270372575722526</v>
      </c>
      <c r="E45" s="123">
        <v>0.75235223643792082</v>
      </c>
      <c r="F45" s="123">
        <v>19.559561249001547</v>
      </c>
      <c r="G45" s="124">
        <v>20.311913485439469</v>
      </c>
      <c r="H45" s="124">
        <v>60.582286061161987</v>
      </c>
      <c r="I45" s="125">
        <v>2.6322693224897367</v>
      </c>
      <c r="J45" s="125" t="s">
        <v>69</v>
      </c>
      <c r="K45" s="125">
        <v>2.682336962633201</v>
      </c>
      <c r="L45" s="125">
        <v>0.94260297004540428</v>
      </c>
      <c r="M45" s="125">
        <v>14.815852353596487</v>
      </c>
      <c r="N45" s="126">
        <v>21.073061608764831</v>
      </c>
      <c r="O45" s="125">
        <v>3.8118151976808488</v>
      </c>
      <c r="P45" s="125">
        <v>1.4139952983414637E-4</v>
      </c>
      <c r="Q45" s="125">
        <v>0.86580695731737001</v>
      </c>
      <c r="R45" s="125">
        <v>4.244525770269772E-2</v>
      </c>
      <c r="S45" s="126">
        <v>4.7202088122307506</v>
      </c>
      <c r="T45" s="125">
        <v>2.0694606101822384</v>
      </c>
      <c r="U45" s="125">
        <v>1.4088297001850927</v>
      </c>
      <c r="V45" s="124">
        <v>29.271560731362911</v>
      </c>
      <c r="W45" s="125">
        <v>8.8686578024958642</v>
      </c>
      <c r="X45" s="125">
        <v>1.2087866074607327</v>
      </c>
      <c r="Y45" s="125">
        <v>3.4514853973050777E-4</v>
      </c>
      <c r="Z45" s="124">
        <v>10.077789558496328</v>
      </c>
      <c r="AA45" s="125">
        <v>6.8363648978778918E-2</v>
      </c>
      <c r="AB45" s="125">
        <v>100</v>
      </c>
      <c r="AC45" s="27"/>
    </row>
    <row r="46" spans="1:29" x14ac:dyDescent="0.2">
      <c r="A46" s="108">
        <v>2019</v>
      </c>
      <c r="B46" s="127">
        <v>7.3735790858130903</v>
      </c>
      <c r="C46" s="127">
        <v>33.397704012671269</v>
      </c>
      <c r="D46" s="128">
        <v>40.771283098484361</v>
      </c>
      <c r="E46" s="127">
        <v>0.75394353759372124</v>
      </c>
      <c r="F46" s="127">
        <v>18.625519406458704</v>
      </c>
      <c r="G46" s="128">
        <v>19.379462944052428</v>
      </c>
      <c r="H46" s="128">
        <v>60.150746042536781</v>
      </c>
      <c r="I46" s="129">
        <v>2.0178680700773683</v>
      </c>
      <c r="J46" s="129" t="s">
        <v>69</v>
      </c>
      <c r="K46" s="129">
        <v>2.6376895340681905</v>
      </c>
      <c r="L46" s="129">
        <v>0.83652906468300381</v>
      </c>
      <c r="M46" s="129">
        <v>15.514446246916911</v>
      </c>
      <c r="N46" s="130">
        <v>21.006532915745474</v>
      </c>
      <c r="O46" s="129">
        <v>3.2627355396240501</v>
      </c>
      <c r="P46" s="129">
        <v>2.770968185483406E-4</v>
      </c>
      <c r="Q46" s="129">
        <v>0.7794847295203905</v>
      </c>
      <c r="R46" s="129">
        <v>4.3131717405873363E-2</v>
      </c>
      <c r="S46" s="130">
        <v>4.085629083368862</v>
      </c>
      <c r="T46" s="129">
        <v>1.9519347650270127</v>
      </c>
      <c r="U46" s="129">
        <v>1.4086682492198108</v>
      </c>
      <c r="V46" s="128">
        <v>28.452765013361155</v>
      </c>
      <c r="W46" s="129">
        <v>10.100499839539378</v>
      </c>
      <c r="X46" s="129">
        <v>1.2416496610288643</v>
      </c>
      <c r="Y46" s="129">
        <v>2.7194845560276379E-4</v>
      </c>
      <c r="Z46" s="128">
        <v>11.342421449023846</v>
      </c>
      <c r="AA46" s="129">
        <v>5.4067495078210931E-2</v>
      </c>
      <c r="AB46" s="129">
        <v>100</v>
      </c>
      <c r="AC46" s="27"/>
    </row>
    <row r="48" spans="1:29" x14ac:dyDescent="0.2">
      <c r="A48" s="111" t="s">
        <v>70</v>
      </c>
      <c r="B48" s="22"/>
      <c r="C48" s="22"/>
    </row>
    <row r="49" spans="1:3" x14ac:dyDescent="0.2">
      <c r="A49" s="111" t="s">
        <v>71</v>
      </c>
      <c r="B49" s="20"/>
      <c r="C49" s="20"/>
    </row>
    <row r="50" spans="1:3" x14ac:dyDescent="0.2">
      <c r="A50" s="112" t="s">
        <v>72</v>
      </c>
      <c r="B50" s="23"/>
      <c r="C50" s="23"/>
    </row>
    <row r="51" spans="1:3" x14ac:dyDescent="0.2">
      <c r="A51" s="113" t="s">
        <v>73</v>
      </c>
    </row>
    <row r="52" spans="1:3" x14ac:dyDescent="0.2">
      <c r="A52" s="112" t="s">
        <v>74</v>
      </c>
    </row>
    <row r="53" spans="1:3" x14ac:dyDescent="0.2">
      <c r="A53" s="112" t="s">
        <v>75</v>
      </c>
    </row>
    <row r="54" spans="1:3" x14ac:dyDescent="0.2">
      <c r="A54" s="20" t="s">
        <v>76</v>
      </c>
    </row>
    <row r="55" spans="1:3" x14ac:dyDescent="0.2">
      <c r="A55" s="21" t="s">
        <v>77</v>
      </c>
    </row>
    <row r="56" spans="1:3" x14ac:dyDescent="0.2">
      <c r="A56" s="114" t="s">
        <v>22</v>
      </c>
      <c r="B56" s="21"/>
      <c r="C56" s="21"/>
    </row>
    <row r="66" ht="12.75" customHeight="1" x14ac:dyDescent="0.2"/>
    <row r="67" ht="12.75" customHeight="1" x14ac:dyDescent="0.2"/>
    <row r="68" ht="12.75" customHeight="1" x14ac:dyDescent="0.2"/>
    <row r="123" ht="12.75" customHeight="1" x14ac:dyDescent="0.2"/>
    <row r="124" ht="12.75" customHeight="1" x14ac:dyDescent="0.2"/>
  </sheetData>
  <mergeCells count="11">
    <mergeCell ref="B8:D8"/>
    <mergeCell ref="E8:G8"/>
    <mergeCell ref="I8:N8"/>
    <mergeCell ref="O8:S8"/>
    <mergeCell ref="A1:AB1"/>
    <mergeCell ref="A2:AB2"/>
    <mergeCell ref="A3:AB3"/>
    <mergeCell ref="A4:AB4"/>
    <mergeCell ref="B6:AB6"/>
    <mergeCell ref="B7:H7"/>
    <mergeCell ref="I7:V7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showGridLines="0" showZeros="0" workbookViewId="0">
      <pane xSplit="1" ySplit="10" topLeftCell="B93" activePane="bottomRight" state="frozen"/>
      <selection activeCell="U3" sqref="U3"/>
      <selection pane="topRight" activeCell="U3" sqref="U3"/>
      <selection pane="bottomLeft" activeCell="U3" sqref="U3"/>
      <selection pane="bottomRight" sqref="A1:O1"/>
    </sheetView>
  </sheetViews>
  <sheetFormatPr baseColWidth="10" defaultColWidth="10.7109375" defaultRowHeight="12.75" x14ac:dyDescent="0.2"/>
  <cols>
    <col min="1" max="12" width="10.7109375" style="24"/>
    <col min="13" max="13" width="11" style="24" bestFit="1" customWidth="1"/>
    <col min="14" max="14" width="11" style="24" customWidth="1"/>
    <col min="15" max="16384" width="10.7109375" style="24"/>
  </cols>
  <sheetData>
    <row r="1" spans="1:15" s="2" customFormat="1" ht="15.75" x14ac:dyDescent="0.2">
      <c r="A1" s="220" t="s">
        <v>25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</row>
    <row r="2" spans="1:15" s="2" customFormat="1" ht="15.75" x14ac:dyDescent="0.2">
      <c r="A2" s="223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</row>
    <row r="3" spans="1:15" s="2" customFormat="1" ht="15.75" x14ac:dyDescent="0.2">
      <c r="A3" s="223" t="s">
        <v>38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</row>
    <row r="4" spans="1:15" s="2" customFormat="1" ht="15.75" x14ac:dyDescent="0.2">
      <c r="A4" s="223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5" s="2" customFormat="1" x14ac:dyDescent="0.2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s="2" customFormat="1" x14ac:dyDescent="0.2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s="2" customFormat="1" x14ac:dyDescent="0.2">
      <c r="A7" s="131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</row>
    <row r="8" spans="1:15" x14ac:dyDescent="0.2">
      <c r="A8" s="132"/>
      <c r="B8" s="133" t="s">
        <v>13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</row>
    <row r="9" spans="1:15" ht="51" x14ac:dyDescent="0.2">
      <c r="A9" s="134" t="s">
        <v>0</v>
      </c>
      <c r="B9" s="135" t="s">
        <v>10</v>
      </c>
      <c r="C9" s="135" t="s">
        <v>8</v>
      </c>
      <c r="D9" s="135" t="s">
        <v>9</v>
      </c>
      <c r="E9" s="135" t="s">
        <v>11</v>
      </c>
      <c r="F9" s="135" t="s">
        <v>79</v>
      </c>
      <c r="G9" s="135" t="s">
        <v>80</v>
      </c>
      <c r="H9" s="135" t="s">
        <v>81</v>
      </c>
      <c r="I9" s="135" t="s">
        <v>82</v>
      </c>
      <c r="J9" s="135" t="s">
        <v>83</v>
      </c>
      <c r="K9" s="135" t="s">
        <v>63</v>
      </c>
      <c r="L9" s="135" t="s">
        <v>84</v>
      </c>
      <c r="M9" s="135" t="s">
        <v>85</v>
      </c>
      <c r="N9" s="136" t="s">
        <v>86</v>
      </c>
      <c r="O9" s="135" t="s">
        <v>87</v>
      </c>
    </row>
    <row r="10" spans="1:15" x14ac:dyDescent="0.2">
      <c r="A10" s="137" t="s">
        <v>2</v>
      </c>
      <c r="B10" s="137" t="s">
        <v>1</v>
      </c>
      <c r="C10" s="137" t="s">
        <v>1</v>
      </c>
      <c r="D10" s="137" t="s">
        <v>1</v>
      </c>
      <c r="E10" s="134" t="s">
        <v>1</v>
      </c>
      <c r="F10" s="134" t="s">
        <v>1</v>
      </c>
      <c r="G10" s="134" t="s">
        <v>1</v>
      </c>
      <c r="H10" s="134" t="s">
        <v>1</v>
      </c>
      <c r="I10" s="134" t="s">
        <v>1</v>
      </c>
      <c r="J10" s="134" t="s">
        <v>1</v>
      </c>
      <c r="K10" s="134" t="s">
        <v>1</v>
      </c>
      <c r="L10" s="134" t="s">
        <v>1</v>
      </c>
      <c r="M10" s="137" t="s">
        <v>1</v>
      </c>
      <c r="N10" s="137" t="s">
        <v>1</v>
      </c>
      <c r="O10" s="137" t="s">
        <v>1</v>
      </c>
    </row>
    <row r="11" spans="1:15" x14ac:dyDescent="0.2">
      <c r="A11" s="53">
        <v>1920</v>
      </c>
      <c r="B11" s="30">
        <v>918</v>
      </c>
      <c r="C11" s="30"/>
      <c r="D11" s="30"/>
      <c r="E11" s="30">
        <v>870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2">
      <c r="A12" s="52">
        <v>1921</v>
      </c>
      <c r="B12" s="26">
        <v>940</v>
      </c>
      <c r="C12" s="26"/>
      <c r="D12" s="26"/>
      <c r="E12" s="26">
        <v>860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2">
      <c r="A13" s="53">
        <v>1922</v>
      </c>
      <c r="B13" s="30">
        <v>1000</v>
      </c>
      <c r="C13" s="30"/>
      <c r="D13" s="30"/>
      <c r="E13" s="30">
        <v>850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2">
      <c r="A14" s="52">
        <v>1923</v>
      </c>
      <c r="B14" s="26">
        <v>1080</v>
      </c>
      <c r="C14" s="26"/>
      <c r="D14" s="26"/>
      <c r="E14" s="26">
        <v>840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">
      <c r="A15" s="53">
        <v>1924</v>
      </c>
      <c r="B15" s="30">
        <v>1200</v>
      </c>
      <c r="C15" s="30"/>
      <c r="D15" s="30"/>
      <c r="E15" s="30">
        <v>840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2">
      <c r="A16" s="52">
        <v>1925</v>
      </c>
      <c r="B16" s="26">
        <v>1330</v>
      </c>
      <c r="C16" s="26"/>
      <c r="D16" s="26"/>
      <c r="E16" s="26">
        <v>830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">
      <c r="A17" s="53">
        <v>1926</v>
      </c>
      <c r="B17" s="30">
        <v>1390</v>
      </c>
      <c r="C17" s="30"/>
      <c r="D17" s="30"/>
      <c r="E17" s="30">
        <v>820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2">
      <c r="A18" s="52">
        <v>1927</v>
      </c>
      <c r="B18" s="26">
        <v>1510</v>
      </c>
      <c r="C18" s="26"/>
      <c r="D18" s="26"/>
      <c r="E18" s="26">
        <v>810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2">
      <c r="A19" s="53">
        <v>1928</v>
      </c>
      <c r="B19" s="30">
        <v>1600</v>
      </c>
      <c r="C19" s="30"/>
      <c r="D19" s="30"/>
      <c r="E19" s="30">
        <v>800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2">
      <c r="A20" s="52">
        <v>1929</v>
      </c>
      <c r="B20" s="26">
        <v>1750</v>
      </c>
      <c r="C20" s="26"/>
      <c r="D20" s="26"/>
      <c r="E20" s="26">
        <v>800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">
      <c r="A21" s="53">
        <v>1930</v>
      </c>
      <c r="B21" s="30">
        <v>1750</v>
      </c>
      <c r="C21" s="30"/>
      <c r="D21" s="30"/>
      <c r="E21" s="30">
        <v>800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2">
      <c r="A22" s="52">
        <v>1931</v>
      </c>
      <c r="B22" s="26">
        <v>1800</v>
      </c>
      <c r="C22" s="26"/>
      <c r="D22" s="26"/>
      <c r="E22" s="26">
        <v>800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">
      <c r="A23" s="53">
        <v>1932</v>
      </c>
      <c r="B23" s="30">
        <v>1767</v>
      </c>
      <c r="C23" s="30"/>
      <c r="D23" s="30"/>
      <c r="E23" s="30">
        <v>750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2">
      <c r="A24" s="52">
        <v>1933</v>
      </c>
      <c r="B24" s="26">
        <v>1858</v>
      </c>
      <c r="C24" s="26"/>
      <c r="D24" s="26"/>
      <c r="E24" s="26">
        <v>600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">
      <c r="A25" s="53">
        <v>1934</v>
      </c>
      <c r="B25" s="30">
        <v>1938</v>
      </c>
      <c r="C25" s="30"/>
      <c r="D25" s="30"/>
      <c r="E25" s="30">
        <v>416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2">
      <c r="A26" s="52">
        <v>1935</v>
      </c>
      <c r="B26" s="26">
        <v>2037</v>
      </c>
      <c r="C26" s="26"/>
      <c r="D26" s="26"/>
      <c r="E26" s="26">
        <v>414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2">
      <c r="A27" s="53">
        <v>1936</v>
      </c>
      <c r="B27" s="30">
        <v>2182</v>
      </c>
      <c r="C27" s="30"/>
      <c r="D27" s="30"/>
      <c r="E27" s="30">
        <v>399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2">
      <c r="A28" s="52">
        <v>1937</v>
      </c>
      <c r="B28" s="26">
        <v>2390</v>
      </c>
      <c r="C28" s="26"/>
      <c r="D28" s="26"/>
      <c r="E28" s="26">
        <v>458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2">
      <c r="A29" s="53">
        <v>1938</v>
      </c>
      <c r="B29" s="30">
        <v>2407</v>
      </c>
      <c r="C29" s="30"/>
      <c r="D29" s="30"/>
      <c r="E29" s="30">
        <v>397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2">
      <c r="A30" s="52">
        <v>1939</v>
      </c>
      <c r="B30" s="26">
        <v>2595</v>
      </c>
      <c r="C30" s="26"/>
      <c r="D30" s="26"/>
      <c r="E30" s="26">
        <v>500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x14ac:dyDescent="0.2">
      <c r="A31" s="53">
        <v>1940</v>
      </c>
      <c r="B31" s="30">
        <v>2676</v>
      </c>
      <c r="C31" s="30"/>
      <c r="D31" s="30"/>
      <c r="E31" s="30">
        <v>587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2">
      <c r="A32" s="52">
        <v>1941</v>
      </c>
      <c r="B32" s="26">
        <v>2723</v>
      </c>
      <c r="C32" s="26"/>
      <c r="D32" s="26"/>
      <c r="E32" s="26">
        <v>824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x14ac:dyDescent="0.2">
      <c r="A33" s="53">
        <v>1942</v>
      </c>
      <c r="B33" s="30">
        <v>2836</v>
      </c>
      <c r="C33" s="30"/>
      <c r="D33" s="30"/>
      <c r="E33" s="30">
        <v>1135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">
      <c r="A34" s="52">
        <v>1943</v>
      </c>
      <c r="B34" s="26">
        <v>3073</v>
      </c>
      <c r="C34" s="26"/>
      <c r="D34" s="26"/>
      <c r="E34" s="26">
        <v>1481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x14ac:dyDescent="0.2">
      <c r="A35" s="53">
        <v>1944</v>
      </c>
      <c r="B35" s="30">
        <v>4033</v>
      </c>
      <c r="C35" s="30"/>
      <c r="D35" s="30"/>
      <c r="E35" s="30">
        <v>1846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2">
      <c r="A36" s="52">
        <v>1945</v>
      </c>
      <c r="B36" s="26">
        <v>2326</v>
      </c>
      <c r="C36" s="26"/>
      <c r="D36" s="26"/>
      <c r="E36" s="26">
        <v>2027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x14ac:dyDescent="0.2">
      <c r="A37" s="53">
        <v>1946</v>
      </c>
      <c r="B37" s="30">
        <v>3148</v>
      </c>
      <c r="C37" s="30"/>
      <c r="D37" s="30"/>
      <c r="E37" s="30">
        <v>1774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2">
      <c r="A38" s="52">
        <v>1947</v>
      </c>
      <c r="B38" s="26">
        <v>3228</v>
      </c>
      <c r="C38" s="26"/>
      <c r="D38" s="26"/>
      <c r="E38" s="26">
        <v>854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x14ac:dyDescent="0.2">
      <c r="A39" s="53">
        <v>1948</v>
      </c>
      <c r="B39" s="30">
        <v>4435</v>
      </c>
      <c r="C39" s="30"/>
      <c r="D39" s="30"/>
      <c r="E39" s="30">
        <v>655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2">
      <c r="A40" s="52">
        <v>1949</v>
      </c>
      <c r="B40" s="26">
        <v>4212</v>
      </c>
      <c r="C40" s="26"/>
      <c r="D40" s="26"/>
      <c r="E40" s="26">
        <v>841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2">
      <c r="A41" s="53">
        <v>1950</v>
      </c>
      <c r="B41" s="30">
        <v>4976</v>
      </c>
      <c r="C41" s="30"/>
      <c r="D41" s="30"/>
      <c r="E41" s="30">
        <v>891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2">
      <c r="A42" s="52">
        <v>1951</v>
      </c>
      <c r="B42" s="26"/>
      <c r="C42" s="26">
        <v>3947.7339999999999</v>
      </c>
      <c r="D42" s="26">
        <v>1736.588</v>
      </c>
      <c r="E42" s="26"/>
      <c r="F42" s="26">
        <v>1248.0260000000001</v>
      </c>
      <c r="G42" s="26">
        <v>253.51400000000001</v>
      </c>
      <c r="H42" s="26">
        <v>189.44300000000001</v>
      </c>
      <c r="I42" s="26"/>
      <c r="J42" s="26"/>
      <c r="K42" s="26">
        <v>0</v>
      </c>
      <c r="L42" s="26"/>
      <c r="M42" s="26"/>
      <c r="N42" s="26"/>
      <c r="O42" s="26"/>
    </row>
    <row r="43" spans="1:15" x14ac:dyDescent="0.2">
      <c r="A43" s="53">
        <v>1952</v>
      </c>
      <c r="B43" s="30"/>
      <c r="C43" s="30">
        <v>4267.3469999999998</v>
      </c>
      <c r="D43" s="30">
        <v>2103.11</v>
      </c>
      <c r="E43" s="30"/>
      <c r="F43" s="30">
        <v>1136.9970000000001</v>
      </c>
      <c r="G43" s="30">
        <v>283.21199999999999</v>
      </c>
      <c r="H43" s="30">
        <v>237.44499999999999</v>
      </c>
      <c r="I43" s="30"/>
      <c r="J43" s="30"/>
      <c r="K43" s="30">
        <v>4.0339999999999998</v>
      </c>
      <c r="L43" s="30"/>
      <c r="M43" s="30"/>
      <c r="N43" s="30"/>
      <c r="O43" s="30"/>
    </row>
    <row r="44" spans="1:15" x14ac:dyDescent="0.2">
      <c r="A44" s="52">
        <v>1953</v>
      </c>
      <c r="B44" s="26"/>
      <c r="C44" s="26">
        <v>3976.3679999999999</v>
      </c>
      <c r="D44" s="26">
        <v>2453.384</v>
      </c>
      <c r="E44" s="26"/>
      <c r="F44" s="26">
        <v>1664.8560000000002</v>
      </c>
      <c r="G44" s="26">
        <v>330.49299999999999</v>
      </c>
      <c r="H44" s="26">
        <v>332.60700000000003</v>
      </c>
      <c r="I44" s="26"/>
      <c r="J44" s="26"/>
      <c r="K44" s="26">
        <v>6.2720000000000002</v>
      </c>
      <c r="L44" s="26"/>
      <c r="M44" s="26"/>
      <c r="N44" s="26"/>
      <c r="O44" s="26"/>
    </row>
    <row r="45" spans="1:15" x14ac:dyDescent="0.2">
      <c r="A45" s="53">
        <v>1954</v>
      </c>
      <c r="B45" s="30"/>
      <c r="C45" s="30">
        <v>4825.1440000000002</v>
      </c>
      <c r="D45" s="30">
        <v>2433.12</v>
      </c>
      <c r="E45" s="30"/>
      <c r="F45" s="30">
        <v>1734.1800000000003</v>
      </c>
      <c r="G45" s="30">
        <v>488.10599999999999</v>
      </c>
      <c r="H45" s="30">
        <v>359.38800000000003</v>
      </c>
      <c r="I45" s="30"/>
      <c r="J45" s="30"/>
      <c r="K45" s="30">
        <v>7.4120000000000008</v>
      </c>
      <c r="L45" s="30"/>
      <c r="M45" s="30"/>
      <c r="N45" s="30"/>
      <c r="O45" s="30"/>
    </row>
    <row r="46" spans="1:15" x14ac:dyDescent="0.2">
      <c r="A46" s="52">
        <v>1955</v>
      </c>
      <c r="B46" s="26"/>
      <c r="C46" s="26">
        <v>5217.6400000000003</v>
      </c>
      <c r="D46" s="26">
        <v>2686.9090000000001</v>
      </c>
      <c r="E46" s="26"/>
      <c r="F46" s="26">
        <v>1796.9559999999999</v>
      </c>
      <c r="G46" s="26">
        <v>479.15899999999999</v>
      </c>
      <c r="H46" s="26">
        <v>557.11199999999997</v>
      </c>
      <c r="I46" s="26"/>
      <c r="J46" s="26"/>
      <c r="K46" s="26">
        <v>13.654999999999999</v>
      </c>
      <c r="L46" s="26"/>
      <c r="M46" s="26"/>
      <c r="N46" s="26"/>
      <c r="O46" s="26"/>
    </row>
    <row r="47" spans="1:15" x14ac:dyDescent="0.2">
      <c r="A47" s="53">
        <v>1956</v>
      </c>
      <c r="B47" s="30"/>
      <c r="C47" s="30">
        <v>5873.1320000000005</v>
      </c>
      <c r="D47" s="30">
        <v>2787.9870000000001</v>
      </c>
      <c r="E47" s="30"/>
      <c r="F47" s="30">
        <v>1868.8480000000002</v>
      </c>
      <c r="G47" s="30">
        <v>443.65600000000001</v>
      </c>
      <c r="H47" s="30">
        <v>691.96900000000005</v>
      </c>
      <c r="I47" s="30"/>
      <c r="J47" s="30"/>
      <c r="K47" s="30">
        <v>52.262</v>
      </c>
      <c r="L47" s="30"/>
      <c r="M47" s="30"/>
      <c r="N47" s="30"/>
      <c r="O47" s="30"/>
    </row>
    <row r="48" spans="1:15" x14ac:dyDescent="0.2">
      <c r="A48" s="52">
        <v>1957</v>
      </c>
      <c r="B48" s="26"/>
      <c r="C48" s="26">
        <v>6359.4189999999999</v>
      </c>
      <c r="D48" s="26">
        <v>2959.9949999999999</v>
      </c>
      <c r="E48" s="26"/>
      <c r="F48" s="26">
        <v>1989.8680000000002</v>
      </c>
      <c r="G48" s="26">
        <v>314.55200000000002</v>
      </c>
      <c r="H48" s="26">
        <v>734.83199999999999</v>
      </c>
      <c r="I48" s="26"/>
      <c r="J48" s="26"/>
      <c r="K48" s="26">
        <v>103.726</v>
      </c>
      <c r="L48" s="26"/>
      <c r="M48" s="26"/>
      <c r="N48" s="26"/>
      <c r="O48" s="26"/>
    </row>
    <row r="49" spans="1:15" x14ac:dyDescent="0.2">
      <c r="A49" s="53">
        <v>1958</v>
      </c>
      <c r="B49" s="30"/>
      <c r="C49" s="30">
        <v>7335.14</v>
      </c>
      <c r="D49" s="30">
        <v>3281.7629999999999</v>
      </c>
      <c r="E49" s="30"/>
      <c r="F49" s="30">
        <v>1611.951</v>
      </c>
      <c r="G49" s="30">
        <v>423.46000000000004</v>
      </c>
      <c r="H49" s="30">
        <v>787.74099999999999</v>
      </c>
      <c r="I49" s="30"/>
      <c r="J49" s="30"/>
      <c r="K49" s="30">
        <v>118.76100000000001</v>
      </c>
      <c r="L49" s="30"/>
      <c r="M49" s="30"/>
      <c r="N49" s="30"/>
      <c r="O49" s="30"/>
    </row>
    <row r="50" spans="1:15" x14ac:dyDescent="0.2">
      <c r="A50" s="52">
        <v>1959</v>
      </c>
      <c r="B50" s="26"/>
      <c r="C50" s="26">
        <v>7174.5460000000003</v>
      </c>
      <c r="D50" s="26">
        <v>3800.8140000000003</v>
      </c>
      <c r="E50" s="26"/>
      <c r="F50" s="26">
        <v>2005.4130000000002</v>
      </c>
      <c r="G50" s="26">
        <v>689.67700000000002</v>
      </c>
      <c r="H50" s="26">
        <v>1001.296</v>
      </c>
      <c r="I50" s="26"/>
      <c r="J50" s="26"/>
      <c r="K50" s="26">
        <v>118.58799999999999</v>
      </c>
      <c r="L50" s="26"/>
      <c r="M50" s="26"/>
      <c r="N50" s="26"/>
      <c r="O50" s="26"/>
    </row>
    <row r="51" spans="1:15" x14ac:dyDescent="0.2">
      <c r="A51" s="53">
        <v>1960</v>
      </c>
      <c r="B51" s="30"/>
      <c r="C51" s="30">
        <v>7968.357</v>
      </c>
      <c r="D51" s="30">
        <v>3913.7960000000003</v>
      </c>
      <c r="E51" s="30"/>
      <c r="F51" s="30">
        <v>2004.8140000000001</v>
      </c>
      <c r="G51" s="30">
        <v>666.96500000000003</v>
      </c>
      <c r="H51" s="30">
        <v>1281.5240000000001</v>
      </c>
      <c r="I51" s="30"/>
      <c r="J51" s="30"/>
      <c r="K51" s="30">
        <v>129.32000000000002</v>
      </c>
      <c r="L51" s="30"/>
      <c r="M51" s="30"/>
      <c r="N51" s="30"/>
      <c r="O51" s="30"/>
    </row>
    <row r="52" spans="1:15" x14ac:dyDescent="0.2">
      <c r="A52" s="52">
        <v>1961</v>
      </c>
      <c r="B52" s="26"/>
      <c r="C52" s="26">
        <v>7627.0470000000005</v>
      </c>
      <c r="D52" s="26">
        <v>4036.3720000000003</v>
      </c>
      <c r="E52" s="26"/>
      <c r="F52" s="26">
        <v>2663.8179999999998</v>
      </c>
      <c r="G52" s="26">
        <v>873.702</v>
      </c>
      <c r="H52" s="26">
        <v>1280.6580000000001</v>
      </c>
      <c r="I52" s="26"/>
      <c r="J52" s="26"/>
      <c r="K52" s="26">
        <v>145.64500000000001</v>
      </c>
      <c r="L52" s="26"/>
      <c r="M52" s="26"/>
      <c r="N52" s="26"/>
      <c r="O52" s="26"/>
    </row>
    <row r="53" spans="1:15" x14ac:dyDescent="0.2">
      <c r="A53" s="53">
        <v>1962</v>
      </c>
      <c r="B53" s="30"/>
      <c r="C53" s="30">
        <v>8031.9920000000002</v>
      </c>
      <c r="D53" s="30">
        <v>4094.576</v>
      </c>
      <c r="E53" s="30"/>
      <c r="F53" s="30">
        <v>2755.8119999999994</v>
      </c>
      <c r="G53" s="30">
        <v>1439.0219999999999</v>
      </c>
      <c r="H53" s="30">
        <v>1356.566</v>
      </c>
      <c r="I53" s="30"/>
      <c r="J53" s="30"/>
      <c r="K53" s="30">
        <v>128.92399999999998</v>
      </c>
      <c r="L53" s="30"/>
      <c r="M53" s="30"/>
      <c r="N53" s="30"/>
      <c r="O53" s="30"/>
    </row>
    <row r="54" spans="1:15" x14ac:dyDescent="0.2">
      <c r="A54" s="52">
        <v>1963</v>
      </c>
      <c r="B54" s="26"/>
      <c r="C54" s="26">
        <v>8275.1929999999993</v>
      </c>
      <c r="D54" s="26">
        <v>3678.9590000000003</v>
      </c>
      <c r="E54" s="26"/>
      <c r="F54" s="26">
        <v>3023.7919999999999</v>
      </c>
      <c r="G54" s="26">
        <v>1887.2840000000001</v>
      </c>
      <c r="H54" s="26">
        <v>1477.3</v>
      </c>
      <c r="I54" s="26"/>
      <c r="J54" s="26"/>
      <c r="K54" s="26">
        <v>96.885999999999996</v>
      </c>
      <c r="L54" s="26"/>
      <c r="M54" s="26"/>
      <c r="N54" s="26"/>
      <c r="O54" s="26"/>
    </row>
    <row r="55" spans="1:15" x14ac:dyDescent="0.2">
      <c r="A55" s="53">
        <v>1964</v>
      </c>
      <c r="B55" s="30"/>
      <c r="C55" s="30">
        <v>9612.398000000001</v>
      </c>
      <c r="D55" s="30">
        <v>3566.681</v>
      </c>
      <c r="E55" s="30"/>
      <c r="F55" s="30">
        <v>3244.3830000000003</v>
      </c>
      <c r="G55" s="30">
        <v>2371.3160000000003</v>
      </c>
      <c r="H55" s="30">
        <v>1462.626</v>
      </c>
      <c r="I55" s="30"/>
      <c r="J55" s="30"/>
      <c r="K55" s="30">
        <v>105.199</v>
      </c>
      <c r="L55" s="30"/>
      <c r="M55" s="30"/>
      <c r="N55" s="30"/>
      <c r="O55" s="30"/>
    </row>
    <row r="56" spans="1:15" x14ac:dyDescent="0.2">
      <c r="A56" s="52">
        <v>1965</v>
      </c>
      <c r="B56" s="26"/>
      <c r="C56" s="26">
        <v>11168.97</v>
      </c>
      <c r="D56" s="26">
        <v>4913.442</v>
      </c>
      <c r="E56" s="26"/>
      <c r="F56" s="26">
        <v>2514.4380000000001</v>
      </c>
      <c r="G56" s="26">
        <v>2187.73</v>
      </c>
      <c r="H56" s="26">
        <v>1337.8240000000001</v>
      </c>
      <c r="I56" s="26"/>
      <c r="J56" s="26"/>
      <c r="K56" s="26">
        <v>117.959</v>
      </c>
      <c r="L56" s="26"/>
      <c r="M56" s="26"/>
      <c r="N56" s="26"/>
      <c r="O56" s="26"/>
    </row>
    <row r="57" spans="1:15" x14ac:dyDescent="0.2">
      <c r="A57" s="53">
        <v>1966</v>
      </c>
      <c r="B57" s="30"/>
      <c r="C57" s="30">
        <v>12394.375</v>
      </c>
      <c r="D57" s="30">
        <v>4936.1880000000001</v>
      </c>
      <c r="E57" s="30"/>
      <c r="F57" s="30">
        <v>2813.2730000000001</v>
      </c>
      <c r="G57" s="30">
        <v>1840.356</v>
      </c>
      <c r="H57" s="30">
        <v>1713.54</v>
      </c>
      <c r="I57" s="30"/>
      <c r="J57" s="30"/>
      <c r="K57" s="30">
        <v>119.65799999999999</v>
      </c>
      <c r="L57" s="30"/>
      <c r="M57" s="30"/>
      <c r="N57" s="30"/>
      <c r="O57" s="30"/>
    </row>
    <row r="58" spans="1:15" x14ac:dyDescent="0.2">
      <c r="A58" s="52">
        <v>1967</v>
      </c>
      <c r="B58" s="26"/>
      <c r="C58" s="26">
        <v>12377.575000000001</v>
      </c>
      <c r="D58" s="26">
        <v>5319.9009999999998</v>
      </c>
      <c r="E58" s="26"/>
      <c r="F58" s="26">
        <v>2897.0340000000001</v>
      </c>
      <c r="G58" s="26">
        <v>2156.5889999999999</v>
      </c>
      <c r="H58" s="26">
        <v>1556.058</v>
      </c>
      <c r="I58" s="26"/>
      <c r="J58" s="26"/>
      <c r="K58" s="26">
        <v>131.512</v>
      </c>
      <c r="L58" s="26"/>
      <c r="M58" s="26"/>
      <c r="N58" s="26"/>
      <c r="O58" s="26"/>
    </row>
    <row r="59" spans="1:15" x14ac:dyDescent="0.2">
      <c r="A59" s="53">
        <v>1968</v>
      </c>
      <c r="B59" s="30"/>
      <c r="C59" s="30">
        <v>13058.227000000001</v>
      </c>
      <c r="D59" s="30">
        <v>5127.0439999999999</v>
      </c>
      <c r="E59" s="30"/>
      <c r="F59" s="30">
        <v>3151.2750000000001</v>
      </c>
      <c r="G59" s="30">
        <v>2498.0219999999999</v>
      </c>
      <c r="H59" s="30">
        <v>1728.0440000000001</v>
      </c>
      <c r="I59" s="30"/>
      <c r="J59" s="30"/>
      <c r="K59" s="30">
        <v>150.95400000000001</v>
      </c>
      <c r="L59" s="30"/>
      <c r="M59" s="30"/>
      <c r="N59" s="30"/>
      <c r="O59" s="30"/>
    </row>
    <row r="60" spans="1:15" x14ac:dyDescent="0.2">
      <c r="A60" s="52">
        <v>1969</v>
      </c>
      <c r="B60" s="26"/>
      <c r="C60" s="26">
        <v>11765.407000000001</v>
      </c>
      <c r="D60" s="26">
        <v>4952.7250000000004</v>
      </c>
      <c r="E60" s="26"/>
      <c r="F60" s="26">
        <v>3871.5939999999996</v>
      </c>
      <c r="G60" s="26">
        <v>2944.5450000000001</v>
      </c>
      <c r="H60" s="26">
        <v>2642.03</v>
      </c>
      <c r="I60" s="26"/>
      <c r="J60" s="26"/>
      <c r="K60" s="26">
        <v>170.25400000000002</v>
      </c>
      <c r="L60" s="26"/>
      <c r="M60" s="26"/>
      <c r="N60" s="26"/>
      <c r="O60" s="26"/>
    </row>
    <row r="61" spans="1:15" x14ac:dyDescent="0.2">
      <c r="A61" s="53">
        <v>1970</v>
      </c>
      <c r="B61" s="30"/>
      <c r="C61" s="30">
        <v>14679.674000000001</v>
      </c>
      <c r="D61" s="30">
        <v>6560.0119999999997</v>
      </c>
      <c r="E61" s="30"/>
      <c r="F61" s="30">
        <v>2866.2170000000001</v>
      </c>
      <c r="G61" s="30">
        <v>2075.6240000000003</v>
      </c>
      <c r="H61" s="30">
        <v>3667.8679999999999</v>
      </c>
      <c r="I61" s="30"/>
      <c r="J61" s="30"/>
      <c r="K61" s="30">
        <v>186.64699999999999</v>
      </c>
      <c r="L61" s="30"/>
      <c r="M61" s="30"/>
      <c r="N61" s="30"/>
      <c r="O61" s="30"/>
    </row>
    <row r="62" spans="1:15" x14ac:dyDescent="0.2">
      <c r="A62" s="52">
        <v>1971</v>
      </c>
      <c r="B62" s="26"/>
      <c r="C62" s="26">
        <v>11473.855</v>
      </c>
      <c r="D62" s="26">
        <v>5296.2170000000006</v>
      </c>
      <c r="E62" s="26"/>
      <c r="F62" s="26">
        <v>3758.42</v>
      </c>
      <c r="G62" s="26">
        <v>3468.1669999999999</v>
      </c>
      <c r="H62" s="26">
        <v>4583.259</v>
      </c>
      <c r="I62" s="26"/>
      <c r="J62" s="26"/>
      <c r="K62" s="26">
        <v>175.24</v>
      </c>
      <c r="L62" s="26"/>
      <c r="M62" s="26"/>
      <c r="N62" s="26"/>
      <c r="O62" s="26"/>
    </row>
    <row r="63" spans="1:15" x14ac:dyDescent="0.2">
      <c r="A63" s="53">
        <v>1972</v>
      </c>
      <c r="B63" s="30"/>
      <c r="C63" s="30">
        <v>11968.835000000001</v>
      </c>
      <c r="D63" s="30">
        <v>5268.7709999999997</v>
      </c>
      <c r="E63" s="30"/>
      <c r="F63" s="30">
        <v>3355.404</v>
      </c>
      <c r="G63" s="30">
        <v>4233.09</v>
      </c>
      <c r="H63" s="30">
        <v>4369.4279999999999</v>
      </c>
      <c r="I63" s="30"/>
      <c r="J63" s="30"/>
      <c r="K63" s="30">
        <v>192.41500000000002</v>
      </c>
      <c r="L63" s="30"/>
      <c r="M63" s="30"/>
      <c r="N63" s="30"/>
      <c r="O63" s="30"/>
    </row>
    <row r="64" spans="1:15" x14ac:dyDescent="0.2">
      <c r="A64" s="52">
        <v>1973</v>
      </c>
      <c r="B64" s="26"/>
      <c r="C64" s="26">
        <v>13093.495000000001</v>
      </c>
      <c r="D64" s="26">
        <v>6065.7439999999997</v>
      </c>
      <c r="E64" s="26"/>
      <c r="F64" s="26">
        <v>3164.652</v>
      </c>
      <c r="G64" s="26">
        <v>4349.3159999999998</v>
      </c>
      <c r="H64" s="26">
        <v>4426.6500000000005</v>
      </c>
      <c r="I64" s="26"/>
      <c r="J64" s="26"/>
      <c r="K64" s="26">
        <v>225.61500000000001</v>
      </c>
      <c r="L64" s="26"/>
      <c r="M64" s="26"/>
      <c r="N64" s="26"/>
      <c r="O64" s="26"/>
    </row>
    <row r="65" spans="1:15" x14ac:dyDescent="0.2">
      <c r="A65" s="53">
        <v>1974</v>
      </c>
      <c r="B65" s="30"/>
      <c r="C65" s="30">
        <v>16016.096</v>
      </c>
      <c r="D65" s="30">
        <v>6646.1120000000001</v>
      </c>
      <c r="E65" s="30"/>
      <c r="F65" s="30">
        <v>3354.607</v>
      </c>
      <c r="G65" s="30">
        <v>2905.877</v>
      </c>
      <c r="H65" s="30">
        <v>4580.018</v>
      </c>
      <c r="I65" s="30"/>
      <c r="J65" s="30"/>
      <c r="K65" s="30">
        <v>378.01499999999999</v>
      </c>
      <c r="L65" s="30"/>
      <c r="M65" s="30"/>
      <c r="N65" s="30"/>
      <c r="O65" s="30"/>
    </row>
    <row r="66" spans="1:15" x14ac:dyDescent="0.2">
      <c r="A66" s="52">
        <v>1975</v>
      </c>
      <c r="B66" s="26"/>
      <c r="C66" s="26">
        <v>16130.395</v>
      </c>
      <c r="D66" s="26">
        <v>7614.7660000000005</v>
      </c>
      <c r="E66" s="26"/>
      <c r="F66" s="26">
        <v>2797.4009999999998</v>
      </c>
      <c r="G66" s="26">
        <v>3718.011</v>
      </c>
      <c r="H66" s="26">
        <v>4545.3010000000004</v>
      </c>
      <c r="I66" s="26"/>
      <c r="J66" s="26"/>
      <c r="K66" s="26">
        <v>399.38800000000003</v>
      </c>
      <c r="L66" s="26"/>
      <c r="M66" s="26"/>
      <c r="N66" s="26"/>
      <c r="O66" s="26"/>
    </row>
    <row r="67" spans="1:15" x14ac:dyDescent="0.2">
      <c r="A67" s="53">
        <v>1976</v>
      </c>
      <c r="B67" s="30"/>
      <c r="C67" s="30">
        <v>14931.871000000001</v>
      </c>
      <c r="D67" s="30">
        <v>5583.7309999999998</v>
      </c>
      <c r="E67" s="30"/>
      <c r="F67" s="30">
        <v>3639.3720000000003</v>
      </c>
      <c r="G67" s="30">
        <v>5215.4989999999998</v>
      </c>
      <c r="H67" s="30">
        <v>5538.9250000000002</v>
      </c>
      <c r="I67" s="30"/>
      <c r="J67" s="30"/>
      <c r="K67" s="30">
        <v>422.13599999999997</v>
      </c>
      <c r="L67" s="30"/>
      <c r="M67" s="30"/>
      <c r="N67" s="30"/>
      <c r="O67" s="30"/>
    </row>
    <row r="68" spans="1:15" x14ac:dyDescent="0.2">
      <c r="A68" s="52">
        <v>1977</v>
      </c>
      <c r="B68" s="26"/>
      <c r="C68" s="26">
        <v>17810.014999999999</v>
      </c>
      <c r="D68" s="26">
        <v>7060.6490000000003</v>
      </c>
      <c r="E68" s="26"/>
      <c r="F68" s="26">
        <v>2484.6460000000002</v>
      </c>
      <c r="G68" s="26">
        <v>4264.4009999999998</v>
      </c>
      <c r="H68" s="26">
        <v>5607.6890000000003</v>
      </c>
      <c r="I68" s="26"/>
      <c r="J68" s="26"/>
      <c r="K68" s="26">
        <v>455.91500000000002</v>
      </c>
      <c r="L68" s="26"/>
      <c r="M68" s="26"/>
      <c r="N68" s="26"/>
      <c r="O68" s="26"/>
    </row>
    <row r="69" spans="1:15" x14ac:dyDescent="0.2">
      <c r="A69" s="53">
        <v>1978</v>
      </c>
      <c r="B69" s="30"/>
      <c r="C69" s="30">
        <v>18118.641</v>
      </c>
      <c r="D69" s="30">
        <v>6772.1490000000003</v>
      </c>
      <c r="E69" s="30"/>
      <c r="F69" s="30">
        <v>2475.3289999999997</v>
      </c>
      <c r="G69" s="30">
        <v>4666.1710000000003</v>
      </c>
      <c r="H69" s="30">
        <v>5411.0370000000003</v>
      </c>
      <c r="I69" s="30"/>
      <c r="J69" s="30"/>
      <c r="K69" s="30">
        <v>626.02700000000004</v>
      </c>
      <c r="L69" s="30"/>
      <c r="M69" s="30"/>
      <c r="N69" s="30"/>
      <c r="O69" s="30"/>
    </row>
    <row r="70" spans="1:15" x14ac:dyDescent="0.2">
      <c r="A70" s="52">
        <v>1979</v>
      </c>
      <c r="B70" s="26"/>
      <c r="C70" s="26">
        <v>20108.195</v>
      </c>
      <c r="D70" s="26">
        <v>7938.5960000000005</v>
      </c>
      <c r="E70" s="26"/>
      <c r="F70" s="26">
        <v>2352.221</v>
      </c>
      <c r="G70" s="26">
        <v>4645.3770000000004</v>
      </c>
      <c r="H70" s="26">
        <v>4805.4009999999998</v>
      </c>
      <c r="I70" s="26"/>
      <c r="J70" s="26"/>
      <c r="K70" s="26">
        <v>795.27400000000011</v>
      </c>
      <c r="L70" s="26"/>
      <c r="M70" s="26"/>
      <c r="N70" s="26"/>
      <c r="O70" s="26"/>
    </row>
    <row r="71" spans="1:15" x14ac:dyDescent="0.2">
      <c r="A71" s="53">
        <v>1980</v>
      </c>
      <c r="B71" s="30"/>
      <c r="C71" s="30">
        <v>20656.394</v>
      </c>
      <c r="D71" s="30">
        <v>8433.5499999999993</v>
      </c>
      <c r="E71" s="30"/>
      <c r="F71" s="30">
        <v>2921.7040000000002</v>
      </c>
      <c r="G71" s="30">
        <v>5418.5910000000003</v>
      </c>
      <c r="H71" s="30">
        <v>3824.413</v>
      </c>
      <c r="I71" s="30"/>
      <c r="J71" s="30"/>
      <c r="K71" s="30">
        <v>710.89200000000005</v>
      </c>
      <c r="L71" s="30"/>
      <c r="M71" s="30"/>
      <c r="N71" s="30"/>
      <c r="O71" s="30"/>
    </row>
    <row r="72" spans="1:15" x14ac:dyDescent="0.2">
      <c r="A72" s="52">
        <v>1981</v>
      </c>
      <c r="B72" s="26"/>
      <c r="C72" s="26">
        <v>21426.186000000002</v>
      </c>
      <c r="D72" s="26">
        <v>9404.16</v>
      </c>
      <c r="E72" s="26"/>
      <c r="F72" s="26">
        <v>3243.0830000000001</v>
      </c>
      <c r="G72" s="26">
        <v>4287.75</v>
      </c>
      <c r="H72" s="26">
        <v>3841.5709999999999</v>
      </c>
      <c r="I72" s="26"/>
      <c r="J72" s="26"/>
      <c r="K72" s="26">
        <v>691.68000000000006</v>
      </c>
      <c r="L72" s="26"/>
      <c r="M72" s="26"/>
      <c r="N72" s="26"/>
      <c r="O72" s="26"/>
    </row>
    <row r="73" spans="1:15" x14ac:dyDescent="0.2">
      <c r="A73" s="53">
        <v>1982</v>
      </c>
      <c r="B73" s="30"/>
      <c r="C73" s="30">
        <v>21453.353999999999</v>
      </c>
      <c r="D73" s="30">
        <v>9426.11</v>
      </c>
      <c r="E73" s="30"/>
      <c r="F73" s="30">
        <v>3172.1759999999999</v>
      </c>
      <c r="G73" s="30">
        <v>3973.2829999999999</v>
      </c>
      <c r="H73" s="30">
        <v>4134.9580000000005</v>
      </c>
      <c r="I73" s="30"/>
      <c r="J73" s="30"/>
      <c r="K73" s="30">
        <v>730.62900000000002</v>
      </c>
      <c r="L73" s="30"/>
      <c r="M73" s="30"/>
      <c r="N73" s="30"/>
      <c r="O73" s="30"/>
    </row>
    <row r="74" spans="1:15" x14ac:dyDescent="0.2">
      <c r="A74" s="52">
        <v>1983</v>
      </c>
      <c r="B74" s="26"/>
      <c r="C74" s="26">
        <v>21260.34</v>
      </c>
      <c r="D74" s="26">
        <v>9328.75</v>
      </c>
      <c r="E74" s="26"/>
      <c r="F74" s="26">
        <v>3588.328</v>
      </c>
      <c r="G74" s="26">
        <v>3127.2559999999999</v>
      </c>
      <c r="H74" s="26">
        <v>4481.2820000000002</v>
      </c>
      <c r="I74" s="26"/>
      <c r="J74" s="26"/>
      <c r="K74" s="26">
        <v>839.01600000000008</v>
      </c>
      <c r="L74" s="26"/>
      <c r="M74" s="26"/>
      <c r="N74" s="26"/>
      <c r="O74" s="26"/>
    </row>
    <row r="75" spans="1:15" x14ac:dyDescent="0.2">
      <c r="A75" s="53">
        <v>1984</v>
      </c>
      <c r="B75" s="30"/>
      <c r="C75" s="30">
        <v>21507.462</v>
      </c>
      <c r="D75" s="30">
        <v>7962.1</v>
      </c>
      <c r="E75" s="30"/>
      <c r="F75" s="30">
        <v>4155.3780000000006</v>
      </c>
      <c r="G75" s="30">
        <v>2598.89</v>
      </c>
      <c r="H75" s="30">
        <v>5140.9620000000004</v>
      </c>
      <c r="I75" s="30"/>
      <c r="J75" s="30"/>
      <c r="K75" s="30">
        <v>1017.491</v>
      </c>
      <c r="L75" s="30"/>
      <c r="M75" s="30"/>
      <c r="N75" s="30"/>
      <c r="O75" s="30"/>
    </row>
    <row r="76" spans="1:15" x14ac:dyDescent="0.2">
      <c r="A76" s="52">
        <v>1985</v>
      </c>
      <c r="B76" s="26"/>
      <c r="C76" s="26">
        <v>22584.850999999999</v>
      </c>
      <c r="D76" s="26">
        <v>9018.0360000000001</v>
      </c>
      <c r="E76" s="26"/>
      <c r="F76" s="26">
        <v>4008.5810000000001</v>
      </c>
      <c r="G76" s="26">
        <v>1991.7750000000001</v>
      </c>
      <c r="H76" s="26">
        <v>5720.116</v>
      </c>
      <c r="I76" s="26"/>
      <c r="J76" s="26"/>
      <c r="K76" s="26">
        <v>1211.0440000000001</v>
      </c>
      <c r="L76" s="26"/>
      <c r="M76" s="26"/>
      <c r="N76" s="26"/>
      <c r="O76" s="26"/>
    </row>
    <row r="77" spans="1:15" x14ac:dyDescent="0.2">
      <c r="A77" s="53">
        <v>1986</v>
      </c>
      <c r="B77" s="30"/>
      <c r="C77" s="30">
        <v>22567.534</v>
      </c>
      <c r="D77" s="30">
        <v>9112.7420000000002</v>
      </c>
      <c r="E77" s="30"/>
      <c r="F77" s="30">
        <v>3681.86</v>
      </c>
      <c r="G77" s="30">
        <v>2476.2800000000002</v>
      </c>
      <c r="H77" s="30">
        <v>5631.16</v>
      </c>
      <c r="I77" s="30"/>
      <c r="J77" s="30"/>
      <c r="K77" s="30">
        <v>1183.777</v>
      </c>
      <c r="L77" s="30"/>
      <c r="M77" s="30"/>
      <c r="N77" s="30"/>
      <c r="O77" s="30"/>
    </row>
    <row r="78" spans="1:15" x14ac:dyDescent="0.2">
      <c r="A78" s="52">
        <v>1987</v>
      </c>
      <c r="B78" s="26"/>
      <c r="C78" s="26">
        <v>26211.752</v>
      </c>
      <c r="D78" s="26">
        <v>10513.618</v>
      </c>
      <c r="E78" s="26"/>
      <c r="F78" s="26">
        <v>4875.1000000000004</v>
      </c>
      <c r="G78" s="26">
        <v>2225.4110000000001</v>
      </c>
      <c r="H78" s="26">
        <v>5443.9670000000006</v>
      </c>
      <c r="I78" s="26"/>
      <c r="J78" s="26"/>
      <c r="K78" s="26">
        <v>1248.0440000000001</v>
      </c>
      <c r="L78" s="26"/>
      <c r="M78" s="26"/>
      <c r="N78" s="26"/>
      <c r="O78" s="26"/>
    </row>
    <row r="79" spans="1:15" x14ac:dyDescent="0.2">
      <c r="A79" s="53">
        <v>1988</v>
      </c>
      <c r="B79" s="30"/>
      <c r="C79" s="30">
        <v>26255.651000000002</v>
      </c>
      <c r="D79" s="30">
        <v>10284.741</v>
      </c>
      <c r="E79" s="30"/>
      <c r="F79" s="30">
        <v>4394.2749999999996</v>
      </c>
      <c r="G79" s="30">
        <v>1735.3579999999999</v>
      </c>
      <c r="H79" s="30">
        <v>4973.0770000000002</v>
      </c>
      <c r="I79" s="30"/>
      <c r="J79" s="30"/>
      <c r="K79" s="30">
        <v>1381.1220000000001</v>
      </c>
      <c r="L79" s="30"/>
      <c r="M79" s="30"/>
      <c r="N79" s="30"/>
      <c r="O79" s="30"/>
    </row>
    <row r="80" spans="1:15" x14ac:dyDescent="0.2">
      <c r="A80" s="52">
        <v>1989</v>
      </c>
      <c r="B80" s="26"/>
      <c r="C80" s="26">
        <v>26065.833000000002</v>
      </c>
      <c r="D80" s="26">
        <v>10079.779</v>
      </c>
      <c r="E80" s="26"/>
      <c r="F80" s="26">
        <v>4957.2290000000003</v>
      </c>
      <c r="G80" s="26">
        <v>1674.5350000000001</v>
      </c>
      <c r="H80" s="26">
        <v>5984.8730000000005</v>
      </c>
      <c r="I80" s="26"/>
      <c r="J80" s="26"/>
      <c r="K80" s="26">
        <v>412.99099999999999</v>
      </c>
      <c r="L80" s="26"/>
      <c r="M80" s="26"/>
      <c r="N80" s="26"/>
      <c r="O80" s="26"/>
    </row>
    <row r="81" spans="1:15" x14ac:dyDescent="0.2">
      <c r="A81" s="53">
        <v>1990</v>
      </c>
      <c r="B81" s="30"/>
      <c r="C81" s="30">
        <v>23423.951000000001</v>
      </c>
      <c r="D81" s="30">
        <v>9067.5689999999995</v>
      </c>
      <c r="E81" s="30"/>
      <c r="F81" s="30">
        <v>7294.3550000000005</v>
      </c>
      <c r="G81" s="30">
        <v>1828.0450000000001</v>
      </c>
      <c r="H81" s="30">
        <v>7337.2860000000001</v>
      </c>
      <c r="I81" s="30"/>
      <c r="J81" s="30"/>
      <c r="K81" s="30">
        <v>478.65700000000004</v>
      </c>
      <c r="L81" s="30"/>
      <c r="M81" s="30"/>
      <c r="N81" s="30"/>
      <c r="O81" s="30"/>
    </row>
    <row r="82" spans="1:15" x14ac:dyDescent="0.2">
      <c r="A82" s="52">
        <v>1991</v>
      </c>
      <c r="B82" s="26"/>
      <c r="C82" s="26">
        <v>22774.732</v>
      </c>
      <c r="D82" s="26">
        <v>9953.643</v>
      </c>
      <c r="E82" s="26"/>
      <c r="F82" s="26">
        <v>7831.1630000000005</v>
      </c>
      <c r="G82" s="26">
        <v>2163.152</v>
      </c>
      <c r="H82" s="26">
        <v>7338.4040000000005</v>
      </c>
      <c r="I82" s="26"/>
      <c r="J82" s="26"/>
      <c r="K82" s="26">
        <v>426.06700000000001</v>
      </c>
      <c r="L82" s="26"/>
      <c r="M82" s="26"/>
      <c r="N82" s="26"/>
      <c r="O82" s="26"/>
    </row>
    <row r="83" spans="1:15" x14ac:dyDescent="0.2">
      <c r="A83" s="53">
        <v>1992</v>
      </c>
      <c r="B83" s="30"/>
      <c r="C83" s="30">
        <v>25743.319</v>
      </c>
      <c r="D83" s="30">
        <v>10338.907000000001</v>
      </c>
      <c r="E83" s="30"/>
      <c r="F83" s="30">
        <v>5048.54</v>
      </c>
      <c r="G83" s="30">
        <v>1815.8790000000001</v>
      </c>
      <c r="H83" s="30">
        <v>6760.2889999999998</v>
      </c>
      <c r="I83" s="30"/>
      <c r="J83" s="30"/>
      <c r="K83" s="30">
        <v>411.32100000000003</v>
      </c>
      <c r="L83" s="30"/>
      <c r="M83" s="30"/>
      <c r="N83" s="30"/>
      <c r="O83" s="30"/>
    </row>
    <row r="84" spans="1:15" x14ac:dyDescent="0.2">
      <c r="A84" s="52">
        <v>1993</v>
      </c>
      <c r="B84" s="26"/>
      <c r="C84" s="26">
        <v>26461.485000000001</v>
      </c>
      <c r="D84" s="26">
        <v>11558.2</v>
      </c>
      <c r="E84" s="26"/>
      <c r="F84" s="26">
        <v>4213.6740000000009</v>
      </c>
      <c r="G84" s="26">
        <v>2094.181</v>
      </c>
      <c r="H84" s="26">
        <v>6902.3540000000003</v>
      </c>
      <c r="I84" s="26"/>
      <c r="J84" s="26"/>
      <c r="K84" s="26">
        <v>384.08500000000004</v>
      </c>
      <c r="L84" s="26"/>
      <c r="M84" s="26"/>
      <c r="N84" s="26"/>
      <c r="O84" s="26"/>
    </row>
    <row r="85" spans="1:15" x14ac:dyDescent="0.2">
      <c r="A85" s="53">
        <v>1994</v>
      </c>
      <c r="B85" s="30"/>
      <c r="C85" s="30">
        <v>25690.383000000002</v>
      </c>
      <c r="D85" s="30">
        <v>11203.443000000001</v>
      </c>
      <c r="E85" s="30"/>
      <c r="F85" s="30">
        <v>4375.42</v>
      </c>
      <c r="G85" s="30">
        <v>2146.0619999999999</v>
      </c>
      <c r="H85" s="30">
        <v>8145.0820000000003</v>
      </c>
      <c r="I85" s="30"/>
      <c r="J85" s="30"/>
      <c r="K85" s="30">
        <v>522.13100000000009</v>
      </c>
      <c r="L85" s="30"/>
      <c r="M85" s="30"/>
      <c r="N85" s="30"/>
      <c r="O85" s="30"/>
    </row>
    <row r="86" spans="1:15" x14ac:dyDescent="0.2">
      <c r="A86" s="52">
        <v>1995</v>
      </c>
      <c r="B86" s="26"/>
      <c r="C86" s="26">
        <v>27008.147000000001</v>
      </c>
      <c r="D86" s="26">
        <v>11468.957</v>
      </c>
      <c r="E86" s="26"/>
      <c r="F86" s="26">
        <v>5824.7660000000005</v>
      </c>
      <c r="G86" s="26">
        <v>1728.6790000000001</v>
      </c>
      <c r="H86" s="26">
        <v>8600.8269999999993</v>
      </c>
      <c r="I86" s="26"/>
      <c r="J86" s="26"/>
      <c r="K86" s="26">
        <v>636.99900000000002</v>
      </c>
      <c r="L86" s="26"/>
      <c r="M86" s="26"/>
      <c r="N86" s="26"/>
      <c r="O86" s="26"/>
    </row>
    <row r="87" spans="1:15" x14ac:dyDescent="0.2">
      <c r="A87" s="53">
        <v>1996</v>
      </c>
      <c r="B87" s="30"/>
      <c r="C87" s="30">
        <v>26140.427</v>
      </c>
      <c r="D87" s="30">
        <v>9439.8539999999994</v>
      </c>
      <c r="E87" s="30"/>
      <c r="F87" s="30">
        <v>6145.9279999999999</v>
      </c>
      <c r="G87" s="30">
        <v>1853.933</v>
      </c>
      <c r="H87" s="30">
        <v>9468.3680000000004</v>
      </c>
      <c r="I87" s="30"/>
      <c r="J87" s="30"/>
      <c r="K87" s="30">
        <v>458.27</v>
      </c>
      <c r="L87" s="30"/>
      <c r="M87" s="30"/>
      <c r="N87" s="30"/>
      <c r="O87" s="30"/>
    </row>
    <row r="88" spans="1:15" x14ac:dyDescent="0.2">
      <c r="A88" s="52">
        <v>1997</v>
      </c>
      <c r="B88" s="26"/>
      <c r="C88" s="26">
        <v>25880.491000000002</v>
      </c>
      <c r="D88" s="26">
        <v>11412.764000000001</v>
      </c>
      <c r="E88" s="26"/>
      <c r="F88" s="26">
        <v>6495.848</v>
      </c>
      <c r="G88" s="26">
        <v>2670.7629999999999</v>
      </c>
      <c r="H88" s="26">
        <v>8556.1959999999999</v>
      </c>
      <c r="I88" s="26"/>
      <c r="J88" s="26"/>
      <c r="K88" s="26">
        <v>471.67700000000002</v>
      </c>
      <c r="L88" s="26"/>
      <c r="M88" s="26"/>
      <c r="N88" s="26"/>
      <c r="O88" s="26"/>
    </row>
    <row r="89" spans="1:15" x14ac:dyDescent="0.2">
      <c r="A89" s="53">
        <v>1998</v>
      </c>
      <c r="B89" s="30"/>
      <c r="C89" s="30">
        <v>27650.593000000001</v>
      </c>
      <c r="D89" s="30">
        <v>11026.673000000001</v>
      </c>
      <c r="E89" s="30"/>
      <c r="F89" s="30">
        <v>5068.5329999999994</v>
      </c>
      <c r="G89" s="30">
        <v>2908.8589999999999</v>
      </c>
      <c r="H89" s="30">
        <v>8843.0079999999998</v>
      </c>
      <c r="I89" s="30"/>
      <c r="J89" s="30"/>
      <c r="K89" s="30">
        <v>494.16800000000001</v>
      </c>
      <c r="L89" s="30">
        <v>38.295000000000002</v>
      </c>
      <c r="M89" s="30"/>
      <c r="N89" s="30"/>
      <c r="O89" s="30"/>
    </row>
    <row r="90" spans="1:15" x14ac:dyDescent="0.2">
      <c r="A90" s="52">
        <v>1999</v>
      </c>
      <c r="B90" s="26"/>
      <c r="C90" s="26">
        <v>29547.25</v>
      </c>
      <c r="D90" s="26">
        <v>12152.548000000001</v>
      </c>
      <c r="E90" s="26"/>
      <c r="F90" s="26">
        <v>5404.371000000001</v>
      </c>
      <c r="G90" s="26">
        <v>2488.8530000000001</v>
      </c>
      <c r="H90" s="26">
        <v>8707.5249999999996</v>
      </c>
      <c r="I90" s="26"/>
      <c r="J90" s="26"/>
      <c r="K90" s="26">
        <v>586.65100000000007</v>
      </c>
      <c r="L90" s="26">
        <v>45.852000000000004</v>
      </c>
      <c r="M90" s="26"/>
      <c r="N90" s="26"/>
      <c r="O90" s="26"/>
    </row>
    <row r="91" spans="1:15" x14ac:dyDescent="0.2">
      <c r="A91" s="53">
        <v>2000</v>
      </c>
      <c r="B91" s="30"/>
      <c r="C91" s="30">
        <v>31047.910958</v>
      </c>
      <c r="D91" s="30">
        <v>12413.04660799999</v>
      </c>
      <c r="E91" s="30"/>
      <c r="F91" s="30">
        <v>6843.4889070000008</v>
      </c>
      <c r="G91" s="30">
        <v>1494.8939090000001</v>
      </c>
      <c r="H91" s="30">
        <v>7859.9258020000007</v>
      </c>
      <c r="I91" s="30"/>
      <c r="J91" s="30"/>
      <c r="K91" s="30">
        <v>564.03410900000006</v>
      </c>
      <c r="L91" s="30">
        <v>67.466000000000008</v>
      </c>
      <c r="M91" s="30"/>
      <c r="N91" s="30"/>
      <c r="O91" s="30"/>
    </row>
    <row r="92" spans="1:15" x14ac:dyDescent="0.2">
      <c r="A92" s="52">
        <v>2001</v>
      </c>
      <c r="B92" s="26"/>
      <c r="C92" s="26">
        <v>29394.966965</v>
      </c>
      <c r="D92" s="26">
        <v>12336.365287000001</v>
      </c>
      <c r="E92" s="26"/>
      <c r="F92" s="26">
        <v>7978.7489330000008</v>
      </c>
      <c r="G92" s="26">
        <v>1646.1524220000001</v>
      </c>
      <c r="H92" s="26">
        <v>8610.1583780000001</v>
      </c>
      <c r="I92" s="26"/>
      <c r="J92" s="26"/>
      <c r="K92" s="26">
        <v>668.24079200000006</v>
      </c>
      <c r="L92" s="26">
        <v>106.074</v>
      </c>
      <c r="M92" s="26"/>
      <c r="N92" s="26"/>
      <c r="O92" s="26"/>
    </row>
    <row r="93" spans="1:15" x14ac:dyDescent="0.2">
      <c r="A93" s="53">
        <v>2002</v>
      </c>
      <c r="B93" s="30"/>
      <c r="C93" s="30">
        <v>29915.827000000001</v>
      </c>
      <c r="D93" s="30">
        <v>12349.754000000001</v>
      </c>
      <c r="E93" s="30"/>
      <c r="F93" s="30">
        <v>7711.8020000000006</v>
      </c>
      <c r="G93" s="30">
        <v>1449.4884010000001</v>
      </c>
      <c r="H93" s="30">
        <v>9264.0615989999988</v>
      </c>
      <c r="I93" s="30">
        <v>387.58788800000002</v>
      </c>
      <c r="J93" s="30">
        <v>1127.3</v>
      </c>
      <c r="K93" s="30">
        <v>353.50599999999997</v>
      </c>
      <c r="L93" s="30">
        <v>202.90523999999991</v>
      </c>
      <c r="M93" s="30">
        <v>3.2640239999999991</v>
      </c>
      <c r="N93" s="30">
        <v>2.9647199999999989</v>
      </c>
      <c r="O93" s="30">
        <v>-316.43260100000003</v>
      </c>
    </row>
    <row r="94" spans="1:15" x14ac:dyDescent="0.2">
      <c r="A94" s="52">
        <v>2003</v>
      </c>
      <c r="B94" s="26"/>
      <c r="C94" s="26">
        <v>23754.682477000002</v>
      </c>
      <c r="D94" s="26">
        <v>11879.929</v>
      </c>
      <c r="E94" s="26"/>
      <c r="F94" s="26">
        <v>9435.8130000000001</v>
      </c>
      <c r="G94" s="26">
        <v>1861.7273929999999</v>
      </c>
      <c r="H94" s="26">
        <v>11109.303607000002</v>
      </c>
      <c r="I94" s="26">
        <v>595.26350600000001</v>
      </c>
      <c r="J94" s="26">
        <v>1145.6790000000001</v>
      </c>
      <c r="K94" s="26">
        <v>336.99700000000001</v>
      </c>
      <c r="L94" s="26">
        <v>365.81869199999994</v>
      </c>
      <c r="M94" s="26">
        <v>10.55475</v>
      </c>
      <c r="N94" s="26">
        <v>2.9704479999999989</v>
      </c>
      <c r="O94" s="26">
        <v>118.894936</v>
      </c>
    </row>
    <row r="95" spans="1:15" x14ac:dyDescent="0.2">
      <c r="A95" s="53">
        <v>2004</v>
      </c>
      <c r="B95" s="30"/>
      <c r="C95" s="30">
        <v>27440.819243999991</v>
      </c>
      <c r="D95" s="30">
        <v>12467.726000000001</v>
      </c>
      <c r="E95" s="30"/>
      <c r="F95" s="30">
        <v>9016.4110000000001</v>
      </c>
      <c r="G95" s="30">
        <v>1819.5763930000001</v>
      </c>
      <c r="H95" s="30">
        <v>10907.195607000001</v>
      </c>
      <c r="I95" s="30">
        <v>1009.681032</v>
      </c>
      <c r="J95" s="30">
        <v>1178.5640000000001</v>
      </c>
      <c r="K95" s="30">
        <v>395.47199999999998</v>
      </c>
      <c r="L95" s="30">
        <v>924.00429700000007</v>
      </c>
      <c r="M95" s="30">
        <v>12.80395</v>
      </c>
      <c r="N95" s="30">
        <v>2.4688440000000003</v>
      </c>
      <c r="O95" s="30">
        <v>-318.04017099999987</v>
      </c>
    </row>
    <row r="96" spans="1:15" x14ac:dyDescent="0.2">
      <c r="A96" s="52">
        <v>2005</v>
      </c>
      <c r="B96" s="26"/>
      <c r="C96" s="26">
        <v>26972.33682</v>
      </c>
      <c r="D96" s="26">
        <v>12601.996000000001</v>
      </c>
      <c r="E96" s="26"/>
      <c r="F96" s="26">
        <v>8404.2810000000009</v>
      </c>
      <c r="G96" s="26">
        <v>1642.414393</v>
      </c>
      <c r="H96" s="26">
        <v>12982.236607000001</v>
      </c>
      <c r="I96" s="26">
        <v>1462.8927860000001</v>
      </c>
      <c r="J96" s="26">
        <v>1216.7460000000001</v>
      </c>
      <c r="K96" s="26">
        <v>417.50599999999997</v>
      </c>
      <c r="L96" s="26">
        <v>1331.440773</v>
      </c>
      <c r="M96" s="26">
        <v>12.947851</v>
      </c>
      <c r="N96" s="26">
        <v>2.3019229999999991</v>
      </c>
      <c r="O96" s="26">
        <v>-311.81419799999992</v>
      </c>
    </row>
    <row r="97" spans="1:15" x14ac:dyDescent="0.2">
      <c r="A97" s="53">
        <v>2006</v>
      </c>
      <c r="B97" s="30"/>
      <c r="C97" s="30">
        <v>26574.414502999993</v>
      </c>
      <c r="D97" s="30">
        <v>11464.505000000001</v>
      </c>
      <c r="E97" s="30"/>
      <c r="F97" s="30">
        <v>8350.2710000000006</v>
      </c>
      <c r="G97" s="30">
        <v>1640.520393</v>
      </c>
      <c r="H97" s="30">
        <v>10580.014607000001</v>
      </c>
      <c r="I97" s="30">
        <v>2404.8896640000003</v>
      </c>
      <c r="J97" s="30">
        <v>1205.665</v>
      </c>
      <c r="K97" s="30">
        <v>498.71600000000001</v>
      </c>
      <c r="L97" s="30">
        <v>1751.6118640000002</v>
      </c>
      <c r="M97" s="30">
        <v>11.545279000000001</v>
      </c>
      <c r="N97" s="30">
        <v>3.0605300000000004</v>
      </c>
      <c r="O97" s="30">
        <v>-120.784288</v>
      </c>
    </row>
    <row r="98" spans="1:15" x14ac:dyDescent="0.2">
      <c r="A98" s="52">
        <v>2007</v>
      </c>
      <c r="B98" s="26"/>
      <c r="C98" s="26">
        <v>27182.071159000003</v>
      </c>
      <c r="D98" s="26">
        <v>12020.435467000001</v>
      </c>
      <c r="E98" s="26"/>
      <c r="F98" s="26">
        <v>7592.5217280000015</v>
      </c>
      <c r="G98" s="26">
        <v>1281.447829</v>
      </c>
      <c r="H98" s="26">
        <v>9872.4182380000002</v>
      </c>
      <c r="I98" s="26">
        <v>2905.3550090000003</v>
      </c>
      <c r="J98" s="26">
        <v>1242.3302039999999</v>
      </c>
      <c r="K98" s="26">
        <v>484.26982199999998</v>
      </c>
      <c r="L98" s="26">
        <v>2035.8029490000001</v>
      </c>
      <c r="M98" s="26">
        <v>20.630459999999999</v>
      </c>
      <c r="N98" s="26">
        <v>2.4102550000000003</v>
      </c>
      <c r="O98" s="26">
        <v>213.3481909999999</v>
      </c>
    </row>
    <row r="99" spans="1:15" x14ac:dyDescent="0.2">
      <c r="A99" s="53">
        <v>2008</v>
      </c>
      <c r="B99" s="30"/>
      <c r="C99" s="30">
        <v>28355.352322000002</v>
      </c>
      <c r="D99" s="30">
        <v>12360.258939999991</v>
      </c>
      <c r="E99" s="30"/>
      <c r="F99" s="30">
        <v>6948.0692879999997</v>
      </c>
      <c r="G99" s="30">
        <v>1243.906156</v>
      </c>
      <c r="H99" s="30">
        <v>11159.051421</v>
      </c>
      <c r="I99" s="30">
        <v>3128.8515899999998</v>
      </c>
      <c r="J99" s="30">
        <v>1203.0392649999999</v>
      </c>
      <c r="K99" s="30">
        <v>489.12248200000005</v>
      </c>
      <c r="L99" s="30">
        <v>2010.7822169999999</v>
      </c>
      <c r="M99" s="30">
        <v>18.784040000000001</v>
      </c>
      <c r="N99" s="30">
        <v>1.6158380000000001</v>
      </c>
      <c r="O99" s="30">
        <v>8.4219019999999993</v>
      </c>
    </row>
    <row r="100" spans="1:15" x14ac:dyDescent="0.2">
      <c r="A100" s="52">
        <v>2009</v>
      </c>
      <c r="B100" s="26"/>
      <c r="C100" s="26">
        <v>29635.498372000002</v>
      </c>
      <c r="D100" s="26">
        <v>14014.581828</v>
      </c>
      <c r="E100" s="26"/>
      <c r="F100" s="26">
        <v>5030.78424</v>
      </c>
      <c r="G100" s="26">
        <v>1134.5493550000001</v>
      </c>
      <c r="H100" s="26">
        <v>12322.752578</v>
      </c>
      <c r="I100" s="26">
        <v>3151.9359850000001</v>
      </c>
      <c r="J100" s="26">
        <v>1177.391294</v>
      </c>
      <c r="K100" s="26">
        <v>542.09751600000004</v>
      </c>
      <c r="L100" s="26">
        <v>1953.6234480000001</v>
      </c>
      <c r="M100" s="26">
        <v>24.040952000000001</v>
      </c>
      <c r="N100" s="26">
        <v>1.5108900000000001</v>
      </c>
      <c r="O100" s="26">
        <v>73.869352000000021</v>
      </c>
    </row>
    <row r="101" spans="1:15" x14ac:dyDescent="0.2">
      <c r="A101" s="53">
        <v>2010</v>
      </c>
      <c r="B101" s="30"/>
      <c r="C101" s="30">
        <v>28002.294118999991</v>
      </c>
      <c r="D101" s="30">
        <v>13572.488210999991</v>
      </c>
      <c r="E101" s="30"/>
      <c r="F101" s="30">
        <v>6698.8641180000004</v>
      </c>
      <c r="G101" s="30">
        <v>1271.8054299999999</v>
      </c>
      <c r="H101" s="30">
        <v>14307.055515</v>
      </c>
      <c r="I101" s="30">
        <v>3236.4605409999999</v>
      </c>
      <c r="J101" s="30">
        <v>1280.9597150000002</v>
      </c>
      <c r="K101" s="30">
        <v>588.41854299999989</v>
      </c>
      <c r="L101" s="30">
        <v>2063.3634769999999</v>
      </c>
      <c r="M101" s="30">
        <v>30.933555000000002</v>
      </c>
      <c r="N101" s="30">
        <v>1.3975429999999993</v>
      </c>
      <c r="O101" s="30">
        <v>16.115365000000001</v>
      </c>
    </row>
    <row r="102" spans="1:15" x14ac:dyDescent="0.2">
      <c r="A102" s="52">
        <v>2011</v>
      </c>
      <c r="B102" s="26"/>
      <c r="C102" s="26">
        <v>25319.56336</v>
      </c>
      <c r="D102" s="26">
        <v>12425.895832</v>
      </c>
      <c r="E102" s="26"/>
      <c r="F102" s="26">
        <v>7319.6407420000005</v>
      </c>
      <c r="G102" s="26">
        <v>1009.445735</v>
      </c>
      <c r="H102" s="26">
        <v>12361.822879000001</v>
      </c>
      <c r="I102" s="26">
        <v>3194.5793900000003</v>
      </c>
      <c r="J102" s="26">
        <v>1361.170541</v>
      </c>
      <c r="K102" s="26">
        <v>686.156023</v>
      </c>
      <c r="L102" s="26">
        <v>1934.3610930000002</v>
      </c>
      <c r="M102" s="26">
        <v>49.174466000000002</v>
      </c>
      <c r="N102" s="26">
        <v>1.052511999999999</v>
      </c>
      <c r="O102" s="26">
        <v>191.57283699999999</v>
      </c>
    </row>
    <row r="103" spans="1:15" x14ac:dyDescent="0.2">
      <c r="A103" s="53">
        <v>2012</v>
      </c>
      <c r="B103" s="30"/>
      <c r="C103" s="30">
        <v>31504.73258</v>
      </c>
      <c r="D103" s="30">
        <v>16112.916500000001</v>
      </c>
      <c r="E103" s="30"/>
      <c r="F103" s="30">
        <v>6234.2891680000002</v>
      </c>
      <c r="G103" s="30">
        <v>741.04867300000001</v>
      </c>
      <c r="H103" s="30">
        <v>9656.4117440000009</v>
      </c>
      <c r="I103" s="30">
        <v>3254.4955279999995</v>
      </c>
      <c r="J103" s="30">
        <v>1394.7336210000001</v>
      </c>
      <c r="K103" s="30">
        <v>791.00906400000008</v>
      </c>
      <c r="L103" s="30">
        <v>2460.5864280000001</v>
      </c>
      <c r="M103" s="30">
        <v>124.370144</v>
      </c>
      <c r="N103" s="30">
        <v>0.67734000000000005</v>
      </c>
      <c r="O103" s="30">
        <v>115.07441300000001</v>
      </c>
    </row>
    <row r="104" spans="1:15" x14ac:dyDescent="0.2">
      <c r="A104" s="52">
        <v>2013</v>
      </c>
      <c r="B104" s="26"/>
      <c r="C104" s="26">
        <v>30520.57186</v>
      </c>
      <c r="D104" s="26">
        <v>15149.986803</v>
      </c>
      <c r="E104" s="26"/>
      <c r="F104" s="26">
        <v>6096.9948620000005</v>
      </c>
      <c r="G104" s="26">
        <v>691.972624</v>
      </c>
      <c r="H104" s="26">
        <v>6624.7246679999998</v>
      </c>
      <c r="I104" s="26">
        <v>3230.1945539999997</v>
      </c>
      <c r="J104" s="26">
        <v>1393.986089</v>
      </c>
      <c r="K104" s="26">
        <v>736.98465400000009</v>
      </c>
      <c r="L104" s="26">
        <v>3151.250931</v>
      </c>
      <c r="M104" s="26">
        <v>306.33682299999998</v>
      </c>
      <c r="N104" s="26">
        <v>0.305788</v>
      </c>
      <c r="O104" s="26">
        <v>133.68483499999999</v>
      </c>
    </row>
    <row r="105" spans="1:15" x14ac:dyDescent="0.2">
      <c r="A105" s="53">
        <v>2014</v>
      </c>
      <c r="B105" s="30"/>
      <c r="C105" s="30">
        <v>29739.950982000002</v>
      </c>
      <c r="D105" s="30">
        <v>14989.848261000001</v>
      </c>
      <c r="E105" s="30"/>
      <c r="F105" s="30">
        <v>4904.6932649999999</v>
      </c>
      <c r="G105" s="30">
        <v>599.36415699999998</v>
      </c>
      <c r="H105" s="30">
        <v>5358.0882869999996</v>
      </c>
      <c r="I105" s="30">
        <v>3034.8049240000005</v>
      </c>
      <c r="J105" s="30">
        <v>1251.895213</v>
      </c>
      <c r="K105" s="30">
        <v>782.74488699999995</v>
      </c>
      <c r="L105" s="30">
        <v>3844.8550070000001</v>
      </c>
      <c r="M105" s="30">
        <v>480.40537499999999</v>
      </c>
      <c r="N105" s="30">
        <v>0.38445800000000002</v>
      </c>
      <c r="O105" s="30">
        <v>146.998413</v>
      </c>
    </row>
    <row r="106" spans="1:15" x14ac:dyDescent="0.2">
      <c r="A106" s="52">
        <v>2015</v>
      </c>
      <c r="B106" s="26"/>
      <c r="C106" s="26">
        <v>26717.190677999999</v>
      </c>
      <c r="D106" s="26">
        <v>13747.686775</v>
      </c>
      <c r="E106" s="26"/>
      <c r="F106" s="26">
        <v>5074.0123730000005</v>
      </c>
      <c r="G106" s="26">
        <v>858.47341900000004</v>
      </c>
      <c r="H106" s="26">
        <v>7738.1218200000003</v>
      </c>
      <c r="I106" s="26">
        <v>3137.9973850000001</v>
      </c>
      <c r="J106" s="26">
        <v>1148.8172199999999</v>
      </c>
      <c r="K106" s="26">
        <v>875.92838800000004</v>
      </c>
      <c r="L106" s="26">
        <v>4835.731006</v>
      </c>
      <c r="M106" s="26">
        <v>584.97281799999996</v>
      </c>
      <c r="N106" s="26">
        <v>6.1311000000000004E-2</v>
      </c>
      <c r="O106" s="26">
        <v>42.716534000000003</v>
      </c>
    </row>
    <row r="107" spans="1:15" x14ac:dyDescent="0.2">
      <c r="A107" s="53">
        <v>2016</v>
      </c>
      <c r="B107" s="30"/>
      <c r="C107" s="30">
        <v>29301.442786</v>
      </c>
      <c r="D107" s="30">
        <v>13614.439235</v>
      </c>
      <c r="E107" s="30"/>
      <c r="F107" s="30">
        <v>3965.3037439999998</v>
      </c>
      <c r="G107" s="30">
        <v>959.23105200000009</v>
      </c>
      <c r="H107" s="30">
        <v>8561.488628000001</v>
      </c>
      <c r="I107" s="30">
        <v>3178.0200450000002</v>
      </c>
      <c r="J107" s="30">
        <v>1388.2385330000002</v>
      </c>
      <c r="K107" s="30">
        <v>990.7754910000001</v>
      </c>
      <c r="L107" s="30">
        <v>5231.1306119999999</v>
      </c>
      <c r="M107" s="30">
        <v>668.93594200000007</v>
      </c>
      <c r="N107" s="30">
        <v>2.087399999999999E-2</v>
      </c>
      <c r="O107" s="30">
        <v>60.348137000000001</v>
      </c>
    </row>
    <row r="108" spans="1:15" x14ac:dyDescent="0.2">
      <c r="A108" s="52">
        <v>2017</v>
      </c>
      <c r="B108" s="26"/>
      <c r="C108" s="26">
        <v>28877.358909999999</v>
      </c>
      <c r="D108" s="26">
        <v>13210.375835999999</v>
      </c>
      <c r="E108" s="26"/>
      <c r="F108" s="26">
        <v>3915.024265</v>
      </c>
      <c r="G108" s="26">
        <v>783.30720400000007</v>
      </c>
      <c r="H108" s="26">
        <v>11064.413390000002</v>
      </c>
      <c r="I108" s="26">
        <v>3153.7327420000001</v>
      </c>
      <c r="J108" s="26">
        <v>1366.163828</v>
      </c>
      <c r="K108" s="26">
        <v>989.22101100000009</v>
      </c>
      <c r="L108" s="26">
        <v>6569.0957990000006</v>
      </c>
      <c r="M108" s="26">
        <v>767.38409499999989</v>
      </c>
      <c r="N108" s="26">
        <v>7.565100000000001E-2</v>
      </c>
      <c r="O108" s="26">
        <v>13.856550000000002</v>
      </c>
    </row>
    <row r="109" spans="1:15" x14ac:dyDescent="0.2">
      <c r="A109" s="53">
        <v>2018</v>
      </c>
      <c r="B109" s="30"/>
      <c r="C109" s="30">
        <v>27375.685249000002</v>
      </c>
      <c r="D109" s="30">
        <v>13807.981273000001</v>
      </c>
      <c r="E109" s="30"/>
      <c r="F109" s="30">
        <v>3612.8543040000004</v>
      </c>
      <c r="G109" s="30">
        <v>640.77882999999997</v>
      </c>
      <c r="H109" s="30">
        <v>10071.774478000001</v>
      </c>
      <c r="I109" s="30">
        <v>3208.7845849999994</v>
      </c>
      <c r="J109" s="30">
        <v>1406.813463</v>
      </c>
      <c r="K109" s="30">
        <v>957.71844099999998</v>
      </c>
      <c r="L109" s="30">
        <v>6028.8884620000008</v>
      </c>
      <c r="M109" s="30">
        <v>821.72971299999983</v>
      </c>
      <c r="N109" s="30">
        <v>0.23463100000000001</v>
      </c>
      <c r="O109" s="30">
        <v>46.473415000000003</v>
      </c>
    </row>
    <row r="110" spans="1:15" x14ac:dyDescent="0.2">
      <c r="A110" s="52">
        <v>2019</v>
      </c>
      <c r="B110" s="26"/>
      <c r="C110" s="26">
        <v>29950.684190000004</v>
      </c>
      <c r="D110" s="26">
        <v>14236.200833000001</v>
      </c>
      <c r="E110" s="26"/>
      <c r="F110" s="26">
        <v>3419.9839919999999</v>
      </c>
      <c r="G110" s="26">
        <v>614.51629500000001</v>
      </c>
      <c r="H110" s="26">
        <v>11396.950123000001</v>
      </c>
      <c r="I110" s="26">
        <v>3001.3131080000003</v>
      </c>
      <c r="J110" s="26">
        <v>1433.8960480000001</v>
      </c>
      <c r="K110" s="26">
        <v>1034.811138</v>
      </c>
      <c r="L110" s="26">
        <v>7419.8518629999999</v>
      </c>
      <c r="M110" s="26">
        <v>912.118875</v>
      </c>
      <c r="N110" s="26">
        <v>0.19977400000000001</v>
      </c>
      <c r="O110" s="26">
        <v>39.718114</v>
      </c>
    </row>
    <row r="112" spans="1:15" x14ac:dyDescent="0.2">
      <c r="O112" s="32" t="s">
        <v>22</v>
      </c>
    </row>
  </sheetData>
  <mergeCells count="4">
    <mergeCell ref="A1:O1"/>
    <mergeCell ref="A2:O2"/>
    <mergeCell ref="A3:O3"/>
    <mergeCell ref="A4:O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61"/>
  <sheetViews>
    <sheetView showGridLines="0" showZeros="0" zoomScaleNormal="100" workbookViewId="0">
      <pane xSplit="1" ySplit="10" topLeftCell="B23" activePane="bottomRight" state="frozen"/>
      <selection activeCell="J37" sqref="J37"/>
      <selection pane="topRight" activeCell="J37" sqref="J37"/>
      <selection pane="bottomLeft" activeCell="J37" sqref="J37"/>
      <selection pane="bottomRight" sqref="A1:Q1"/>
    </sheetView>
  </sheetViews>
  <sheetFormatPr baseColWidth="10" defaultColWidth="10.7109375" defaultRowHeight="12.75" x14ac:dyDescent="0.2"/>
  <cols>
    <col min="1" max="1" width="10.7109375" style="2" customWidth="1"/>
    <col min="2" max="17" width="12.28515625" style="2" customWidth="1"/>
    <col min="18" max="16384" width="10.7109375" style="2"/>
  </cols>
  <sheetData>
    <row r="1" spans="1:17" ht="15.75" x14ac:dyDescent="0.2">
      <c r="A1" s="220" t="s">
        <v>25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2"/>
    </row>
    <row r="2" spans="1:17" ht="15.75" x14ac:dyDescent="0.2">
      <c r="A2" s="223" t="s">
        <v>29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24"/>
    </row>
    <row r="3" spans="1:17" ht="15.75" x14ac:dyDescent="0.2">
      <c r="A3" s="223" t="s">
        <v>88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24"/>
    </row>
    <row r="4" spans="1:17" ht="15.75" x14ac:dyDescent="0.2">
      <c r="A4" s="223" t="s">
        <v>117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24"/>
    </row>
    <row r="5" spans="1:17" x14ac:dyDescent="0.2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x14ac:dyDescent="0.2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</row>
    <row r="7" spans="1:17" x14ac:dyDescent="0.2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1:17" x14ac:dyDescent="0.2">
      <c r="A8" s="141"/>
      <c r="B8" s="234" t="s">
        <v>89</v>
      </c>
      <c r="C8" s="235"/>
      <c r="D8" s="235"/>
      <c r="E8" s="235"/>
      <c r="F8" s="235"/>
      <c r="G8" s="235"/>
      <c r="H8" s="235"/>
      <c r="I8" s="236"/>
      <c r="J8" s="234" t="s">
        <v>90</v>
      </c>
      <c r="K8" s="235"/>
      <c r="L8" s="235"/>
      <c r="M8" s="235"/>
      <c r="N8" s="235"/>
      <c r="O8" s="235"/>
      <c r="P8" s="235"/>
      <c r="Q8" s="237"/>
    </row>
    <row r="9" spans="1:17" ht="38.25" x14ac:dyDescent="0.2">
      <c r="A9" s="142" t="s">
        <v>0</v>
      </c>
      <c r="B9" s="143" t="s">
        <v>91</v>
      </c>
      <c r="C9" s="143" t="s">
        <v>92</v>
      </c>
      <c r="D9" s="143" t="s">
        <v>93</v>
      </c>
      <c r="E9" s="143" t="s">
        <v>94</v>
      </c>
      <c r="F9" s="143" t="s">
        <v>95</v>
      </c>
      <c r="G9" s="143" t="s">
        <v>96</v>
      </c>
      <c r="H9" s="143" t="s">
        <v>97</v>
      </c>
      <c r="I9" s="144" t="s">
        <v>3</v>
      </c>
      <c r="J9" s="143" t="s">
        <v>91</v>
      </c>
      <c r="K9" s="143" t="s">
        <v>92</v>
      </c>
      <c r="L9" s="143" t="s">
        <v>93</v>
      </c>
      <c r="M9" s="143" t="s">
        <v>94</v>
      </c>
      <c r="N9" s="143" t="s">
        <v>95</v>
      </c>
      <c r="O9" s="143" t="s">
        <v>96</v>
      </c>
      <c r="P9" s="143" t="s">
        <v>97</v>
      </c>
      <c r="Q9" s="145" t="s">
        <v>3</v>
      </c>
    </row>
    <row r="10" spans="1:17" x14ac:dyDescent="0.2">
      <c r="A10" s="146" t="s">
        <v>2</v>
      </c>
      <c r="B10" s="147" t="s">
        <v>1</v>
      </c>
      <c r="C10" s="148" t="s">
        <v>1</v>
      </c>
      <c r="D10" s="148" t="s">
        <v>1</v>
      </c>
      <c r="E10" s="148" t="s">
        <v>1</v>
      </c>
      <c r="F10" s="148" t="s">
        <v>1</v>
      </c>
      <c r="G10" s="148" t="s">
        <v>1</v>
      </c>
      <c r="H10" s="148" t="s">
        <v>1</v>
      </c>
      <c r="I10" s="199" t="s">
        <v>1</v>
      </c>
      <c r="J10" s="148" t="s">
        <v>1</v>
      </c>
      <c r="K10" s="148" t="s">
        <v>1</v>
      </c>
      <c r="L10" s="148" t="s">
        <v>1</v>
      </c>
      <c r="M10" s="148" t="s">
        <v>1</v>
      </c>
      <c r="N10" s="148" t="s">
        <v>1</v>
      </c>
      <c r="O10" s="148" t="s">
        <v>1</v>
      </c>
      <c r="P10" s="148" t="s">
        <v>1</v>
      </c>
      <c r="Q10" s="199" t="s">
        <v>1</v>
      </c>
    </row>
    <row r="11" spans="1:17" x14ac:dyDescent="0.2">
      <c r="A11" s="149">
        <v>1950</v>
      </c>
      <c r="B11" s="10">
        <v>29</v>
      </c>
      <c r="C11" s="10">
        <v>0</v>
      </c>
      <c r="D11" s="10" t="s">
        <v>118</v>
      </c>
      <c r="E11" s="10">
        <v>0</v>
      </c>
      <c r="F11" s="10">
        <v>0</v>
      </c>
      <c r="G11" s="10">
        <v>0</v>
      </c>
      <c r="H11" s="10">
        <v>0</v>
      </c>
      <c r="I11" s="184">
        <v>29</v>
      </c>
      <c r="J11" s="10">
        <v>720</v>
      </c>
      <c r="K11" s="10">
        <v>0</v>
      </c>
      <c r="L11" s="10" t="s">
        <v>118</v>
      </c>
      <c r="M11" s="10">
        <v>0</v>
      </c>
      <c r="N11" s="10">
        <v>0</v>
      </c>
      <c r="O11" s="10">
        <v>0</v>
      </c>
      <c r="P11" s="10">
        <v>0</v>
      </c>
      <c r="Q11" s="200">
        <v>720</v>
      </c>
    </row>
    <row r="12" spans="1:17" x14ac:dyDescent="0.2">
      <c r="A12" s="150">
        <v>1955</v>
      </c>
      <c r="B12" s="6">
        <v>400.13299999999998</v>
      </c>
      <c r="C12" s="6">
        <v>1.345</v>
      </c>
      <c r="D12" s="6" t="s">
        <v>118</v>
      </c>
      <c r="E12" s="6">
        <v>3.0000000000000001E-3</v>
      </c>
      <c r="F12" s="6">
        <v>44.231000000000002</v>
      </c>
      <c r="G12" s="6">
        <v>0</v>
      </c>
      <c r="H12" s="6">
        <v>4.0000000000000001E-3</v>
      </c>
      <c r="I12" s="183">
        <v>445.71600000000001</v>
      </c>
      <c r="J12" s="6">
        <v>1454.9770000000001</v>
      </c>
      <c r="K12" s="6">
        <v>0.32100000000000001</v>
      </c>
      <c r="L12" s="6" t="s">
        <v>118</v>
      </c>
      <c r="M12" s="6">
        <v>22.510999999999999</v>
      </c>
      <c r="N12" s="6">
        <v>8.3000000000000004E-2</v>
      </c>
      <c r="O12" s="6">
        <v>0</v>
      </c>
      <c r="P12" s="6">
        <v>19.853999999999999</v>
      </c>
      <c r="Q12" s="201">
        <v>1497.7460000000001</v>
      </c>
    </row>
    <row r="13" spans="1:17" x14ac:dyDescent="0.2">
      <c r="A13" s="149">
        <v>1960</v>
      </c>
      <c r="B13" s="10">
        <v>440.291</v>
      </c>
      <c r="C13" s="10">
        <v>88.043999999999997</v>
      </c>
      <c r="D13" s="10" t="s">
        <v>118</v>
      </c>
      <c r="E13" s="10">
        <v>26.411999999999999</v>
      </c>
      <c r="F13" s="10">
        <v>20.785</v>
      </c>
      <c r="G13" s="10">
        <v>0</v>
      </c>
      <c r="H13" s="10">
        <v>65.281999999999996</v>
      </c>
      <c r="I13" s="184">
        <v>640.81400000000008</v>
      </c>
      <c r="J13" s="10">
        <v>2315.7759999999998</v>
      </c>
      <c r="K13" s="10">
        <v>1.603</v>
      </c>
      <c r="L13" s="10" t="s">
        <v>118</v>
      </c>
      <c r="M13" s="10">
        <v>49.042999999999999</v>
      </c>
      <c r="N13" s="10">
        <v>24.57</v>
      </c>
      <c r="O13" s="10">
        <v>0</v>
      </c>
      <c r="P13" s="10">
        <v>153.06700000000001</v>
      </c>
      <c r="Q13" s="200">
        <v>2544.0590000000002</v>
      </c>
    </row>
    <row r="14" spans="1:17" x14ac:dyDescent="0.2">
      <c r="A14" s="150">
        <v>1965</v>
      </c>
      <c r="B14" s="6">
        <v>483.40699999999998</v>
      </c>
      <c r="C14" s="6">
        <v>201.84100000000001</v>
      </c>
      <c r="D14" s="6" t="s">
        <v>118</v>
      </c>
      <c r="E14" s="6">
        <v>2E-3</v>
      </c>
      <c r="F14" s="6">
        <v>2.601</v>
      </c>
      <c r="G14" s="6">
        <v>0</v>
      </c>
      <c r="H14" s="6">
        <v>224.90899999999999</v>
      </c>
      <c r="I14" s="183">
        <v>912.76</v>
      </c>
      <c r="J14" s="6">
        <v>4177.9459999999999</v>
      </c>
      <c r="K14" s="6">
        <v>0.59199999999999997</v>
      </c>
      <c r="L14" s="6" t="s">
        <v>118</v>
      </c>
      <c r="M14" s="6">
        <v>27.696999999999999</v>
      </c>
      <c r="N14" s="6">
        <v>404.82600000000002</v>
      </c>
      <c r="O14" s="6">
        <v>0</v>
      </c>
      <c r="P14" s="6">
        <v>171.72</v>
      </c>
      <c r="Q14" s="201">
        <v>4782.7809999999999</v>
      </c>
    </row>
    <row r="15" spans="1:17" x14ac:dyDescent="0.2">
      <c r="A15" s="149">
        <v>1970</v>
      </c>
      <c r="B15" s="10">
        <v>833.39800000000002</v>
      </c>
      <c r="C15" s="10">
        <v>208.631</v>
      </c>
      <c r="D15" s="10" t="s">
        <v>118</v>
      </c>
      <c r="E15" s="10">
        <v>0.02</v>
      </c>
      <c r="F15" s="10">
        <v>31.93</v>
      </c>
      <c r="G15" s="10">
        <v>164.08600000000001</v>
      </c>
      <c r="H15" s="10">
        <v>133.518</v>
      </c>
      <c r="I15" s="184">
        <v>1371.5830000000001</v>
      </c>
      <c r="J15" s="10">
        <v>5907.1490000000003</v>
      </c>
      <c r="K15" s="10">
        <v>5.2000000000000005E-2</v>
      </c>
      <c r="L15" s="10" t="s">
        <v>118</v>
      </c>
      <c r="M15" s="10">
        <v>211.953</v>
      </c>
      <c r="N15" s="10">
        <v>173.82</v>
      </c>
      <c r="O15" s="10">
        <v>264.07400000000001</v>
      </c>
      <c r="P15" s="10">
        <v>228.57599999999999</v>
      </c>
      <c r="Q15" s="200">
        <v>6785.6239999999998</v>
      </c>
    </row>
    <row r="16" spans="1:17" x14ac:dyDescent="0.2">
      <c r="A16" s="150">
        <v>1975</v>
      </c>
      <c r="B16" s="6">
        <v>1160.7840000000001</v>
      </c>
      <c r="C16" s="6">
        <v>276.351</v>
      </c>
      <c r="D16" s="6" t="s">
        <v>118</v>
      </c>
      <c r="E16" s="6">
        <v>25.38</v>
      </c>
      <c r="F16" s="6">
        <v>21.32</v>
      </c>
      <c r="G16" s="6">
        <v>516.721</v>
      </c>
      <c r="H16" s="6">
        <v>419.00600000000003</v>
      </c>
      <c r="I16" s="183">
        <v>2419.5620000000004</v>
      </c>
      <c r="J16" s="6">
        <v>5729.2190000000001</v>
      </c>
      <c r="K16" s="6">
        <v>2E-3</v>
      </c>
      <c r="L16" s="6" t="s">
        <v>118</v>
      </c>
      <c r="M16" s="6">
        <v>527.43399999999997</v>
      </c>
      <c r="N16" s="6">
        <v>409.22800000000001</v>
      </c>
      <c r="O16" s="6">
        <v>296.13200000000001</v>
      </c>
      <c r="P16" s="6">
        <v>2.1999999999999999E-2</v>
      </c>
      <c r="Q16" s="201">
        <v>6962.0370000000003</v>
      </c>
    </row>
    <row r="17" spans="1:17" x14ac:dyDescent="0.2">
      <c r="A17" s="149">
        <v>1980</v>
      </c>
      <c r="B17" s="10">
        <v>1049.95</v>
      </c>
      <c r="C17" s="10">
        <v>188.464</v>
      </c>
      <c r="D17" s="10" t="s">
        <v>118</v>
      </c>
      <c r="E17" s="10">
        <v>22.03</v>
      </c>
      <c r="F17" s="10">
        <v>280.25</v>
      </c>
      <c r="G17" s="10">
        <v>369.00900000000001</v>
      </c>
      <c r="H17" s="10">
        <v>1254.9670000000001</v>
      </c>
      <c r="I17" s="184">
        <v>3164.67</v>
      </c>
      <c r="J17" s="10">
        <v>5617.2860000000001</v>
      </c>
      <c r="K17" s="10">
        <v>42.392000000000003</v>
      </c>
      <c r="L17" s="10" t="s">
        <v>118</v>
      </c>
      <c r="M17" s="10">
        <v>711.47800000000007</v>
      </c>
      <c r="N17" s="10">
        <v>267.51</v>
      </c>
      <c r="O17" s="10">
        <v>259.23700000000002</v>
      </c>
      <c r="P17" s="10">
        <v>238.1</v>
      </c>
      <c r="Q17" s="200">
        <v>7136.0030000000006</v>
      </c>
    </row>
    <row r="18" spans="1:17" x14ac:dyDescent="0.2">
      <c r="A18" s="150">
        <v>1985</v>
      </c>
      <c r="B18" s="6">
        <v>2886.5619999999999</v>
      </c>
      <c r="C18" s="6">
        <v>194.55700000000002</v>
      </c>
      <c r="D18" s="6" t="s">
        <v>118</v>
      </c>
      <c r="E18" s="6">
        <v>1.25</v>
      </c>
      <c r="F18" s="6">
        <v>116.10000000000001</v>
      </c>
      <c r="G18" s="6">
        <v>174.17400000000001</v>
      </c>
      <c r="H18" s="6">
        <v>2678.1309999999999</v>
      </c>
      <c r="I18" s="183">
        <v>6050.7739999999994</v>
      </c>
      <c r="J18" s="6">
        <v>4184.99</v>
      </c>
      <c r="K18" s="6">
        <v>24.945</v>
      </c>
      <c r="L18" s="6" t="s">
        <v>118</v>
      </c>
      <c r="M18" s="6">
        <v>1552.2640000000001</v>
      </c>
      <c r="N18" s="6">
        <v>993.03</v>
      </c>
      <c r="O18" s="6">
        <v>137.47</v>
      </c>
      <c r="P18" s="6">
        <v>877.36</v>
      </c>
      <c r="Q18" s="201">
        <v>7770.0589999999993</v>
      </c>
    </row>
    <row r="19" spans="1:17" x14ac:dyDescent="0.2">
      <c r="A19" s="149">
        <v>1990</v>
      </c>
      <c r="B19" s="10">
        <v>3557.9259999999999</v>
      </c>
      <c r="C19" s="10">
        <v>76.173000000000002</v>
      </c>
      <c r="D19" s="10" t="s">
        <v>118</v>
      </c>
      <c r="E19" s="10">
        <v>0.23800000000000002</v>
      </c>
      <c r="F19" s="10">
        <v>17.245999999999999</v>
      </c>
      <c r="G19" s="10">
        <v>212.33799999999999</v>
      </c>
      <c r="H19" s="10">
        <v>2974.9490000000001</v>
      </c>
      <c r="I19" s="184">
        <v>6838.8700000000008</v>
      </c>
      <c r="J19" s="10">
        <v>3178.76</v>
      </c>
      <c r="K19" s="10">
        <v>765.71500000000003</v>
      </c>
      <c r="L19" s="10" t="s">
        <v>118</v>
      </c>
      <c r="M19" s="10">
        <v>1703.3320000000001</v>
      </c>
      <c r="N19" s="10">
        <v>1370.32</v>
      </c>
      <c r="O19" s="10">
        <v>232.78900000000002</v>
      </c>
      <c r="P19" s="10">
        <v>46.622</v>
      </c>
      <c r="Q19" s="200">
        <v>7297.5380000000005</v>
      </c>
    </row>
    <row r="20" spans="1:17" x14ac:dyDescent="0.2">
      <c r="A20" s="150">
        <v>1995</v>
      </c>
      <c r="B20" s="6">
        <v>4579.835</v>
      </c>
      <c r="C20" s="6">
        <v>290.48500000000001</v>
      </c>
      <c r="D20" s="6" t="s">
        <v>118</v>
      </c>
      <c r="E20" s="6">
        <v>0.50600000000000001</v>
      </c>
      <c r="F20" s="6">
        <v>65.522999999999996</v>
      </c>
      <c r="G20" s="6">
        <v>270.08800000000002</v>
      </c>
      <c r="H20" s="6">
        <v>2080.7370000000001</v>
      </c>
      <c r="I20" s="183">
        <v>7287.174</v>
      </c>
      <c r="J20" s="6">
        <v>4009.9670000000001</v>
      </c>
      <c r="K20" s="6">
        <v>1973.489</v>
      </c>
      <c r="L20" s="6" t="s">
        <v>118</v>
      </c>
      <c r="M20" s="6">
        <v>1322.6580000000001</v>
      </c>
      <c r="N20" s="6">
        <v>1861.1670000000001</v>
      </c>
      <c r="O20" s="6">
        <v>580.38700000000006</v>
      </c>
      <c r="P20" s="6">
        <v>9.3390000000000004</v>
      </c>
      <c r="Q20" s="201">
        <v>9757.0070000000014</v>
      </c>
    </row>
    <row r="21" spans="1:17" x14ac:dyDescent="0.2">
      <c r="A21" s="151">
        <v>2000</v>
      </c>
      <c r="B21" s="14">
        <v>7362.6658110000008</v>
      </c>
      <c r="C21" s="14">
        <v>212.28100000000001</v>
      </c>
      <c r="D21" s="14" t="s">
        <v>118</v>
      </c>
      <c r="E21" s="14">
        <v>0</v>
      </c>
      <c r="F21" s="14">
        <v>21.622</v>
      </c>
      <c r="G21" s="14">
        <v>842.58500000000004</v>
      </c>
      <c r="H21" s="14">
        <v>5480.8779999999997</v>
      </c>
      <c r="I21" s="185">
        <v>13920.031811000001</v>
      </c>
      <c r="J21" s="14">
        <v>5409.5591650000006</v>
      </c>
      <c r="K21" s="14">
        <v>4174.0150000000003</v>
      </c>
      <c r="L21" s="14" t="s">
        <v>118</v>
      </c>
      <c r="M21" s="14">
        <v>1945.029</v>
      </c>
      <c r="N21" s="14">
        <v>3259.3229999999999</v>
      </c>
      <c r="O21" s="14">
        <v>425.803</v>
      </c>
      <c r="P21" s="14">
        <v>2.3980000000000001</v>
      </c>
      <c r="Q21" s="202">
        <v>15216.127165000002</v>
      </c>
    </row>
    <row r="22" spans="1:17" x14ac:dyDescent="0.2">
      <c r="A22" s="152">
        <v>2001</v>
      </c>
      <c r="B22" s="18">
        <v>6778.4795440000007</v>
      </c>
      <c r="C22" s="18">
        <v>725.54399999999998</v>
      </c>
      <c r="D22" s="18" t="s">
        <v>118</v>
      </c>
      <c r="E22" s="18">
        <v>3.004</v>
      </c>
      <c r="F22" s="18">
        <v>63.28</v>
      </c>
      <c r="G22" s="18">
        <v>1166.7753</v>
      </c>
      <c r="H22" s="18">
        <v>5729.2212</v>
      </c>
      <c r="I22" s="186">
        <v>14466.304044</v>
      </c>
      <c r="J22" s="18">
        <v>5593.2995830000009</v>
      </c>
      <c r="K22" s="18">
        <v>3643.7919999999999</v>
      </c>
      <c r="L22" s="18" t="s">
        <v>118</v>
      </c>
      <c r="M22" s="18">
        <v>1863.8440000000001</v>
      </c>
      <c r="N22" s="18">
        <v>3044.415</v>
      </c>
      <c r="O22" s="18">
        <v>230.3536</v>
      </c>
      <c r="P22" s="18">
        <v>2.3149999999999999</v>
      </c>
      <c r="Q22" s="203">
        <v>14378.019183000004</v>
      </c>
    </row>
    <row r="23" spans="1:17" x14ac:dyDescent="0.2">
      <c r="A23" s="151">
        <v>2002</v>
      </c>
      <c r="B23" s="14">
        <v>8568.6516790000005</v>
      </c>
      <c r="C23" s="14">
        <v>249.42529999999991</v>
      </c>
      <c r="D23" s="14">
        <v>0</v>
      </c>
      <c r="E23" s="14">
        <v>0</v>
      </c>
      <c r="F23" s="14">
        <v>85.749100000000013</v>
      </c>
      <c r="G23" s="14">
        <v>868.38969999999995</v>
      </c>
      <c r="H23" s="14">
        <v>5940.2992000000004</v>
      </c>
      <c r="I23" s="185">
        <v>15712.514979000003</v>
      </c>
      <c r="J23" s="14">
        <v>4811.3007510000007</v>
      </c>
      <c r="K23" s="14">
        <v>4215.5645000000004</v>
      </c>
      <c r="L23" s="14">
        <v>0</v>
      </c>
      <c r="M23" s="14">
        <v>1787.9684</v>
      </c>
      <c r="N23" s="14">
        <v>3276.7743999999998</v>
      </c>
      <c r="O23" s="14">
        <v>490.61790000000002</v>
      </c>
      <c r="P23" s="14">
        <v>3.8345999999999991</v>
      </c>
      <c r="Q23" s="202">
        <v>14586.060551</v>
      </c>
    </row>
    <row r="24" spans="1:17" x14ac:dyDescent="0.2">
      <c r="A24" s="152">
        <v>2003</v>
      </c>
      <c r="B24" s="18">
        <v>10165.645817000001</v>
      </c>
      <c r="C24" s="18">
        <v>372.44090000000006</v>
      </c>
      <c r="D24" s="18">
        <v>0</v>
      </c>
      <c r="E24" s="18">
        <v>2.5000000000000001E-3</v>
      </c>
      <c r="F24" s="18">
        <v>198.16210000000001</v>
      </c>
      <c r="G24" s="18">
        <v>636.36869999999999</v>
      </c>
      <c r="H24" s="18">
        <v>7628.9341000000004</v>
      </c>
      <c r="I24" s="186">
        <v>19001.554117</v>
      </c>
      <c r="J24" s="18">
        <v>4116.9297400000005</v>
      </c>
      <c r="K24" s="18">
        <v>4060.9814000000001</v>
      </c>
      <c r="L24" s="18">
        <v>0</v>
      </c>
      <c r="M24" s="18">
        <v>1659.1955</v>
      </c>
      <c r="N24" s="18">
        <v>3083.4481000000001</v>
      </c>
      <c r="O24" s="18">
        <v>467.12569999999999</v>
      </c>
      <c r="P24" s="18">
        <v>1.2718</v>
      </c>
      <c r="Q24" s="203">
        <v>13388.952240000001</v>
      </c>
    </row>
    <row r="25" spans="1:17" x14ac:dyDescent="0.2">
      <c r="A25" s="151">
        <v>2004</v>
      </c>
      <c r="B25" s="14">
        <v>9096.8537489999999</v>
      </c>
      <c r="C25" s="14">
        <v>309.60790000000003</v>
      </c>
      <c r="D25" s="14">
        <v>1.3299999999999999E-2</v>
      </c>
      <c r="E25" s="14">
        <v>2.9999999999999987E-4</v>
      </c>
      <c r="F25" s="14">
        <v>234.8305</v>
      </c>
      <c r="G25" s="14">
        <v>740.06730000000005</v>
      </c>
      <c r="H25" s="14">
        <v>6247.1970000000001</v>
      </c>
      <c r="I25" s="185">
        <v>16628.570049000002</v>
      </c>
      <c r="J25" s="14">
        <v>4986.6709550000005</v>
      </c>
      <c r="K25" s="14">
        <v>4418.3932999999997</v>
      </c>
      <c r="L25" s="14">
        <v>32.543199999999999</v>
      </c>
      <c r="M25" s="14">
        <v>1610.1555000000001</v>
      </c>
      <c r="N25" s="14">
        <v>2012.0161000000001</v>
      </c>
      <c r="O25" s="14">
        <v>478.59409999999991</v>
      </c>
      <c r="P25" s="14">
        <v>9.8963999999999999</v>
      </c>
      <c r="Q25" s="202">
        <v>13548.269555000003</v>
      </c>
    </row>
    <row r="26" spans="1:17" x14ac:dyDescent="0.2">
      <c r="A26" s="152">
        <v>2005</v>
      </c>
      <c r="B26" s="18">
        <v>12790.388255999989</v>
      </c>
      <c r="C26" s="18">
        <v>65.437100000000001</v>
      </c>
      <c r="D26" s="18">
        <v>2E-3</v>
      </c>
      <c r="E26" s="18">
        <v>1.7599999999999998E-2</v>
      </c>
      <c r="F26" s="18">
        <v>531.85680000000002</v>
      </c>
      <c r="G26" s="18">
        <v>853.72569999999996</v>
      </c>
      <c r="H26" s="18">
        <v>6114.0037999999995</v>
      </c>
      <c r="I26" s="186">
        <v>20355.431255999985</v>
      </c>
      <c r="J26" s="18">
        <v>4816.3958190000003</v>
      </c>
      <c r="K26" s="18">
        <v>9117.5138999999999</v>
      </c>
      <c r="L26" s="18">
        <v>128.36799999999999</v>
      </c>
      <c r="M26" s="18">
        <v>1498.9311</v>
      </c>
      <c r="N26" s="18">
        <v>1349.0319</v>
      </c>
      <c r="O26" s="18">
        <v>809.46590000000003</v>
      </c>
      <c r="P26" s="18">
        <v>12.306700000000001</v>
      </c>
      <c r="Q26" s="203">
        <v>17732.013319000002</v>
      </c>
    </row>
    <row r="27" spans="1:17" x14ac:dyDescent="0.2">
      <c r="A27" s="151">
        <v>2006</v>
      </c>
      <c r="B27" s="14">
        <v>12576.396253000001</v>
      </c>
      <c r="C27" s="14">
        <v>82.824600000000004</v>
      </c>
      <c r="D27" s="14">
        <v>1E-3</v>
      </c>
      <c r="E27" s="14">
        <v>4.4506000000000006</v>
      </c>
      <c r="F27" s="14">
        <v>1059.7582</v>
      </c>
      <c r="G27" s="14">
        <v>1063.0744999999999</v>
      </c>
      <c r="H27" s="14">
        <v>6138.3212999999996</v>
      </c>
      <c r="I27" s="185">
        <v>20924.826453000001</v>
      </c>
      <c r="J27" s="14">
        <v>4410.6320070000002</v>
      </c>
      <c r="K27" s="14">
        <v>7302.3966000000009</v>
      </c>
      <c r="L27" s="14">
        <v>128.35599999999999</v>
      </c>
      <c r="M27" s="14">
        <v>1418.8634</v>
      </c>
      <c r="N27" s="14">
        <v>832.78380000000004</v>
      </c>
      <c r="O27" s="14">
        <v>465.09270000000004</v>
      </c>
      <c r="P27" s="14">
        <v>22.278099999999998</v>
      </c>
      <c r="Q27" s="202">
        <v>14580.402606999998</v>
      </c>
    </row>
    <row r="28" spans="1:17" x14ac:dyDescent="0.2">
      <c r="A28" s="152">
        <v>2007</v>
      </c>
      <c r="B28" s="18">
        <v>13934.286714</v>
      </c>
      <c r="C28" s="18">
        <v>36.378999999999998</v>
      </c>
      <c r="D28" s="18">
        <v>2E-3</v>
      </c>
      <c r="E28" s="18">
        <v>4.7899999999999991E-2</v>
      </c>
      <c r="F28" s="18">
        <v>579.90140000000008</v>
      </c>
      <c r="G28" s="18">
        <v>243.17750000000001</v>
      </c>
      <c r="H28" s="18">
        <v>6989.2939000000006</v>
      </c>
      <c r="I28" s="186">
        <v>21783.088414000002</v>
      </c>
      <c r="J28" s="18">
        <v>3064.9252719999999</v>
      </c>
      <c r="K28" s="18">
        <v>8220.7842789999995</v>
      </c>
      <c r="L28" s="18">
        <v>154.321</v>
      </c>
      <c r="M28" s="18">
        <v>1396.4381000000001</v>
      </c>
      <c r="N28" s="18">
        <v>1436.1028000000001</v>
      </c>
      <c r="O28" s="18">
        <v>1455.1484</v>
      </c>
      <c r="P28" s="18">
        <v>38.971600000000002</v>
      </c>
      <c r="Q28" s="203">
        <v>15766.691451000001</v>
      </c>
    </row>
    <row r="29" spans="1:17" x14ac:dyDescent="0.2">
      <c r="A29" s="151">
        <v>2008</v>
      </c>
      <c r="B29" s="14">
        <v>12757.014411</v>
      </c>
      <c r="C29" s="14">
        <v>106.00389999999989</v>
      </c>
      <c r="D29" s="14">
        <v>0</v>
      </c>
      <c r="E29" s="14">
        <v>1.9121000000000001</v>
      </c>
      <c r="F29" s="14">
        <v>873.37300000000005</v>
      </c>
      <c r="G29" s="14">
        <v>721.50919999999996</v>
      </c>
      <c r="H29" s="14">
        <v>5335.5012000000006</v>
      </c>
      <c r="I29" s="185">
        <v>19795.313811</v>
      </c>
      <c r="J29" s="14">
        <v>3804.4164139999998</v>
      </c>
      <c r="K29" s="14">
        <v>7447.3861999999999</v>
      </c>
      <c r="L29" s="14">
        <v>204.31100000000001</v>
      </c>
      <c r="M29" s="14">
        <v>1360.1302000000001</v>
      </c>
      <c r="N29" s="14">
        <v>1213.6302000000001</v>
      </c>
      <c r="O29" s="14">
        <v>847.59909999999991</v>
      </c>
      <c r="P29" s="14">
        <v>56.106300000000005</v>
      </c>
      <c r="Q29" s="202">
        <v>14933.579413999998</v>
      </c>
    </row>
    <row r="30" spans="1:17" x14ac:dyDescent="0.2">
      <c r="A30" s="152">
        <v>2009</v>
      </c>
      <c r="B30" s="18">
        <v>11956.206435</v>
      </c>
      <c r="C30" s="18">
        <v>23.6113</v>
      </c>
      <c r="D30" s="18">
        <v>1E-3</v>
      </c>
      <c r="E30" s="18">
        <v>1.9E-3</v>
      </c>
      <c r="F30" s="18">
        <v>467.82859999999994</v>
      </c>
      <c r="G30" s="18">
        <v>237.77339999999992</v>
      </c>
      <c r="H30" s="18">
        <v>6856.6411000000007</v>
      </c>
      <c r="I30" s="186">
        <v>19542.063735000003</v>
      </c>
      <c r="J30" s="18">
        <v>4482.8126490000004</v>
      </c>
      <c r="K30" s="18">
        <v>8653.0243000000009</v>
      </c>
      <c r="L30" s="18">
        <v>233.63300000000001</v>
      </c>
      <c r="M30" s="18">
        <v>1192.1187</v>
      </c>
      <c r="N30" s="18">
        <v>2533.9236000000001</v>
      </c>
      <c r="O30" s="18">
        <v>1406.1456000000001</v>
      </c>
      <c r="P30" s="18">
        <v>260.22050000000002</v>
      </c>
      <c r="Q30" s="203">
        <v>18761.878348999999</v>
      </c>
    </row>
    <row r="31" spans="1:17" x14ac:dyDescent="0.2">
      <c r="A31" s="151">
        <v>2010</v>
      </c>
      <c r="B31" s="14">
        <v>12090.488137</v>
      </c>
      <c r="C31" s="14">
        <v>52.807200000000009</v>
      </c>
      <c r="D31" s="14">
        <v>1.4E-2</v>
      </c>
      <c r="E31" s="14">
        <v>2.539699999999999</v>
      </c>
      <c r="F31" s="14">
        <v>581.63340000000005</v>
      </c>
      <c r="G31" s="14">
        <v>639.86029000000008</v>
      </c>
      <c r="H31" s="14">
        <v>6541.3537999999999</v>
      </c>
      <c r="I31" s="185">
        <v>19908.696527</v>
      </c>
      <c r="J31" s="14">
        <v>4692.993402000001</v>
      </c>
      <c r="K31" s="14">
        <v>7912.4437000000007</v>
      </c>
      <c r="L31" s="14">
        <v>262.94900000000001</v>
      </c>
      <c r="M31" s="14">
        <v>1326.7423000000001</v>
      </c>
      <c r="N31" s="14">
        <v>2011.8415</v>
      </c>
      <c r="O31" s="14">
        <v>1013.19892</v>
      </c>
      <c r="P31" s="14">
        <v>251.9051</v>
      </c>
      <c r="Q31" s="202">
        <v>17472.073922000003</v>
      </c>
    </row>
    <row r="32" spans="1:17" x14ac:dyDescent="0.2">
      <c r="A32" s="152">
        <v>2011</v>
      </c>
      <c r="B32" s="18">
        <v>13706.625567000001</v>
      </c>
      <c r="C32" s="18">
        <v>101.8772</v>
      </c>
      <c r="D32" s="18">
        <v>4.4999999999999998E-2</v>
      </c>
      <c r="E32" s="18">
        <v>11.139899999999999</v>
      </c>
      <c r="F32" s="18">
        <v>400.46909999999991</v>
      </c>
      <c r="G32" s="18">
        <v>702.13886000000002</v>
      </c>
      <c r="H32" s="18">
        <v>10054.4154</v>
      </c>
      <c r="I32" s="186">
        <v>24976.711027000005</v>
      </c>
      <c r="J32" s="18">
        <v>3978.890547</v>
      </c>
      <c r="K32" s="18">
        <v>7362.2049000000006</v>
      </c>
      <c r="L32" s="18">
        <v>261.161</v>
      </c>
      <c r="M32" s="18">
        <v>1073.7115000000001</v>
      </c>
      <c r="N32" s="18">
        <v>2386.1235000000001</v>
      </c>
      <c r="O32" s="18">
        <v>1629.2606599999999</v>
      </c>
      <c r="P32" s="18">
        <v>85.998800000000003</v>
      </c>
      <c r="Q32" s="203">
        <v>16777.350907</v>
      </c>
    </row>
    <row r="33" spans="1:17" x14ac:dyDescent="0.2">
      <c r="A33" s="151">
        <v>2012</v>
      </c>
      <c r="B33" s="14">
        <v>12525.855804999999</v>
      </c>
      <c r="C33" s="14">
        <v>127.149664</v>
      </c>
      <c r="D33" s="14">
        <v>0</v>
      </c>
      <c r="E33" s="14">
        <v>23.4285</v>
      </c>
      <c r="F33" s="14">
        <v>110.55419999999999</v>
      </c>
      <c r="G33" s="14">
        <v>334.60462000000001</v>
      </c>
      <c r="H33" s="14">
        <v>10308.121999999999</v>
      </c>
      <c r="I33" s="185">
        <v>23429.714788999998</v>
      </c>
      <c r="J33" s="14">
        <v>4297.0725730000004</v>
      </c>
      <c r="K33" s="14">
        <v>7781.3274460000002</v>
      </c>
      <c r="L33" s="14">
        <v>314.15300000000002</v>
      </c>
      <c r="M33" s="14">
        <v>1145.9926</v>
      </c>
      <c r="N33" s="14">
        <v>4609.2133000000003</v>
      </c>
      <c r="O33" s="14">
        <v>2427.8633300000001</v>
      </c>
      <c r="P33" s="14">
        <v>51.127200000000002</v>
      </c>
      <c r="Q33" s="202">
        <v>20626.749448999999</v>
      </c>
    </row>
    <row r="34" spans="1:17" x14ac:dyDescent="0.2">
      <c r="A34" s="152">
        <v>2013</v>
      </c>
      <c r="B34" s="18">
        <v>12382.058673000001</v>
      </c>
      <c r="C34" s="18">
        <v>254.09204800000001</v>
      </c>
      <c r="D34" s="18">
        <v>7.2000000000000008E-2</v>
      </c>
      <c r="E34" s="18">
        <v>20.186387</v>
      </c>
      <c r="F34" s="18">
        <v>781.22416599999997</v>
      </c>
      <c r="G34" s="18">
        <v>1013.6313280000001</v>
      </c>
      <c r="H34" s="18">
        <v>10508.305699999999</v>
      </c>
      <c r="I34" s="186">
        <v>24959.570302</v>
      </c>
      <c r="J34" s="18">
        <v>5251.4550049999998</v>
      </c>
      <c r="K34" s="18">
        <v>6984.9346189999997</v>
      </c>
      <c r="L34" s="18">
        <v>305.05900000000003</v>
      </c>
      <c r="M34" s="18">
        <v>1507.2155330000001</v>
      </c>
      <c r="N34" s="18">
        <v>2178.9719909999999</v>
      </c>
      <c r="O34" s="18">
        <v>1377.4843759999999</v>
      </c>
      <c r="P34" s="18">
        <v>83.995199999999997</v>
      </c>
      <c r="Q34" s="203">
        <v>17689.115723999999</v>
      </c>
    </row>
    <row r="35" spans="1:17" x14ac:dyDescent="0.2">
      <c r="A35" s="151">
        <v>2014</v>
      </c>
      <c r="B35" s="14">
        <v>13142.499629000002</v>
      </c>
      <c r="C35" s="14">
        <v>547.901072</v>
      </c>
      <c r="D35" s="14">
        <v>3.0000000000000001E-3</v>
      </c>
      <c r="E35" s="14">
        <v>27.493128000000002</v>
      </c>
      <c r="F35" s="14">
        <v>494.20830100000001</v>
      </c>
      <c r="G35" s="14">
        <v>547.00663399999996</v>
      </c>
      <c r="H35" s="14">
        <v>11952.6108</v>
      </c>
      <c r="I35" s="185">
        <v>26711.722564000003</v>
      </c>
      <c r="J35" s="14">
        <v>4118.3236699999998</v>
      </c>
      <c r="K35" s="14">
        <v>5540.7567140000001</v>
      </c>
      <c r="L35" s="14">
        <v>290.10399999999998</v>
      </c>
      <c r="M35" s="14">
        <v>1535.244044</v>
      </c>
      <c r="N35" s="14">
        <v>3121.2362570000005</v>
      </c>
      <c r="O35" s="14">
        <v>2566.6487540000003</v>
      </c>
      <c r="P35" s="14">
        <v>264.68450000000001</v>
      </c>
      <c r="Q35" s="202">
        <v>17436.997939000001</v>
      </c>
    </row>
    <row r="36" spans="1:17" x14ac:dyDescent="0.2">
      <c r="A36" s="152">
        <v>2015</v>
      </c>
      <c r="B36" s="18">
        <v>16155.646616</v>
      </c>
      <c r="C36" s="18">
        <v>269.87016000000006</v>
      </c>
      <c r="D36" s="18">
        <v>2.9999999999999997E-4</v>
      </c>
      <c r="E36" s="18">
        <v>39.707214999999998</v>
      </c>
      <c r="F36" s="18">
        <v>57.553024000000001</v>
      </c>
      <c r="G36" s="18">
        <v>525.49053600000002</v>
      </c>
      <c r="H36" s="18">
        <v>12340.895103000001</v>
      </c>
      <c r="I36" s="186">
        <v>29389.162953999999</v>
      </c>
      <c r="J36" s="18">
        <v>3260.6090800000002</v>
      </c>
      <c r="K36" s="18">
        <v>6805.3303219999998</v>
      </c>
      <c r="L36" s="18">
        <v>307.25700000000001</v>
      </c>
      <c r="M36" s="18">
        <v>1533.4691620000001</v>
      </c>
      <c r="N36" s="18">
        <v>4735.9093039999998</v>
      </c>
      <c r="O36" s="18">
        <v>2644.3583280000003</v>
      </c>
      <c r="P36" s="18">
        <v>40.713999999999999</v>
      </c>
      <c r="Q36" s="203">
        <v>19327.647195999998</v>
      </c>
    </row>
    <row r="37" spans="1:17" x14ac:dyDescent="0.2">
      <c r="A37" s="151">
        <v>2016</v>
      </c>
      <c r="B37" s="14">
        <v>14854.492171</v>
      </c>
      <c r="C37" s="14">
        <v>391.27832900000004</v>
      </c>
      <c r="D37" s="14">
        <v>1.9000000000000002E-3</v>
      </c>
      <c r="E37" s="14">
        <v>67.687141000000011</v>
      </c>
      <c r="F37" s="14">
        <v>365.85496000000001</v>
      </c>
      <c r="G37" s="14">
        <v>431.72411</v>
      </c>
      <c r="H37" s="14">
        <v>10255.121000000001</v>
      </c>
      <c r="I37" s="185">
        <v>26366.159611000003</v>
      </c>
      <c r="J37" s="14">
        <v>3810.9681609999998</v>
      </c>
      <c r="K37" s="14">
        <v>6742.9219670000002</v>
      </c>
      <c r="L37" s="14">
        <v>290.95660000000004</v>
      </c>
      <c r="M37" s="14">
        <v>1431.7727030000001</v>
      </c>
      <c r="N37" s="14">
        <v>3703.987533</v>
      </c>
      <c r="O37" s="14">
        <v>3090.4221320000001</v>
      </c>
      <c r="P37" s="14">
        <v>135.86020000000002</v>
      </c>
      <c r="Q37" s="202">
        <v>19206.889295999998</v>
      </c>
    </row>
    <row r="38" spans="1:17" x14ac:dyDescent="0.2">
      <c r="A38" s="152">
        <v>2017</v>
      </c>
      <c r="B38" s="18">
        <v>17509.116874000003</v>
      </c>
      <c r="C38" s="18">
        <v>463.05327600000004</v>
      </c>
      <c r="D38" s="18">
        <v>6.7999999999999996E-3</v>
      </c>
      <c r="E38" s="18">
        <v>120.412307</v>
      </c>
      <c r="F38" s="18">
        <v>129.63245600000002</v>
      </c>
      <c r="G38" s="18">
        <v>134.41964400000001</v>
      </c>
      <c r="H38" s="18">
        <v>11005.785300000001</v>
      </c>
      <c r="I38" s="186">
        <v>29362.426657000004</v>
      </c>
      <c r="J38" s="18">
        <v>3221.0186589999998</v>
      </c>
      <c r="K38" s="18">
        <v>6887.5712730000005</v>
      </c>
      <c r="L38" s="18">
        <v>257.35070000000002</v>
      </c>
      <c r="M38" s="18">
        <v>1322.9460079999999</v>
      </c>
      <c r="N38" s="18">
        <v>5979.9374029999999</v>
      </c>
      <c r="O38" s="18">
        <v>5085.2117340000004</v>
      </c>
      <c r="P38" s="18">
        <v>62.476400000000005</v>
      </c>
      <c r="Q38" s="203">
        <v>22816.512177000001</v>
      </c>
    </row>
    <row r="39" spans="1:17" s="182" customFormat="1" x14ac:dyDescent="0.2">
      <c r="A39" s="151">
        <v>2018</v>
      </c>
      <c r="B39" s="14">
        <v>14997.790406</v>
      </c>
      <c r="C39" s="14">
        <v>1200.8955500000002</v>
      </c>
      <c r="D39" s="14">
        <v>0</v>
      </c>
      <c r="E39" s="14">
        <v>24.560703</v>
      </c>
      <c r="F39" s="14">
        <v>398.03226400000005</v>
      </c>
      <c r="G39" s="14">
        <v>590.73292400000003</v>
      </c>
      <c r="H39" s="14">
        <v>10864.124400000001</v>
      </c>
      <c r="I39" s="185">
        <v>28076.136247000002</v>
      </c>
      <c r="J39" s="14">
        <v>3984.0232170000004</v>
      </c>
      <c r="K39" s="14">
        <v>5464.0007670000005</v>
      </c>
      <c r="L39" s="14">
        <v>302.11490000000003</v>
      </c>
      <c r="M39" s="14">
        <v>1417.036595</v>
      </c>
      <c r="N39" s="14">
        <v>4096.1827170000006</v>
      </c>
      <c r="O39" s="14">
        <v>3753.4094720000003</v>
      </c>
      <c r="P39" s="14">
        <v>112.56292500000001</v>
      </c>
      <c r="Q39" s="202">
        <v>19129.330592999999</v>
      </c>
    </row>
    <row r="40" spans="1:17" x14ac:dyDescent="0.2">
      <c r="A40" s="152">
        <v>2019</v>
      </c>
      <c r="B40" s="18">
        <v>14796.716447000001</v>
      </c>
      <c r="C40" s="18">
        <v>1610.521753</v>
      </c>
      <c r="D40" s="18">
        <v>0</v>
      </c>
      <c r="E40" s="18">
        <v>1.8740600000000001</v>
      </c>
      <c r="F40" s="18">
        <v>167.331535</v>
      </c>
      <c r="G40" s="18">
        <v>38.868980000000001</v>
      </c>
      <c r="H40" s="18">
        <v>9431.5343249999987</v>
      </c>
      <c r="I40" s="186">
        <v>26046.847099999999</v>
      </c>
      <c r="J40" s="18">
        <v>3949.4089490000001</v>
      </c>
      <c r="K40" s="18">
        <v>5195.5030939999997</v>
      </c>
      <c r="L40" s="18">
        <v>304.85230000000001</v>
      </c>
      <c r="M40" s="18">
        <v>1228.1350160000002</v>
      </c>
      <c r="N40" s="18">
        <v>5871.656986</v>
      </c>
      <c r="O40" s="18">
        <v>6223.9462980000008</v>
      </c>
      <c r="P40" s="18">
        <v>144.76155000000003</v>
      </c>
      <c r="Q40" s="203">
        <v>22918.264192999999</v>
      </c>
    </row>
    <row r="41" spans="1:17" x14ac:dyDescent="0.2">
      <c r="A41" s="23" t="s">
        <v>22</v>
      </c>
    </row>
    <row r="61" spans="9:17" x14ac:dyDescent="0.2">
      <c r="I61" s="32" t="s">
        <v>98</v>
      </c>
      <c r="Q61" s="32" t="s">
        <v>98</v>
      </c>
    </row>
  </sheetData>
  <mergeCells count="6">
    <mergeCell ref="A1:Q1"/>
    <mergeCell ref="A2:Q2"/>
    <mergeCell ref="A3:Q3"/>
    <mergeCell ref="A4:Q4"/>
    <mergeCell ref="B8:I8"/>
    <mergeCell ref="J8:Q8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47"/>
  <sheetViews>
    <sheetView showGridLines="0" showZeros="0" zoomScaleNormal="100" workbookViewId="0">
      <pane xSplit="1" ySplit="10" topLeftCell="B27" activePane="bottomRight" state="frozen"/>
      <selection activeCell="J37" sqref="J37"/>
      <selection pane="topRight" activeCell="J37" sqref="J37"/>
      <selection pane="bottomLeft" activeCell="J37" sqref="J37"/>
      <selection pane="bottomRight" sqref="A1:I1"/>
    </sheetView>
  </sheetViews>
  <sheetFormatPr baseColWidth="10" defaultColWidth="10.7109375" defaultRowHeight="12.75" x14ac:dyDescent="0.2"/>
  <cols>
    <col min="1" max="9" width="10.7109375" style="2" customWidth="1"/>
    <col min="10" max="16384" width="10.7109375" style="2"/>
  </cols>
  <sheetData>
    <row r="1" spans="1:9" ht="15.75" x14ac:dyDescent="0.2">
      <c r="A1" s="238" t="s">
        <v>25</v>
      </c>
      <c r="B1" s="238"/>
      <c r="C1" s="238"/>
      <c r="D1" s="238"/>
      <c r="E1" s="238"/>
      <c r="F1" s="238"/>
      <c r="G1" s="238"/>
      <c r="H1" s="238"/>
      <c r="I1" s="238"/>
    </row>
    <row r="2" spans="1:9" ht="15.75" x14ac:dyDescent="0.2">
      <c r="A2" s="238" t="s">
        <v>29</v>
      </c>
      <c r="B2" s="238"/>
      <c r="C2" s="238"/>
      <c r="D2" s="238"/>
      <c r="E2" s="238"/>
      <c r="F2" s="238"/>
      <c r="G2" s="238"/>
      <c r="H2" s="238"/>
      <c r="I2" s="238"/>
    </row>
    <row r="3" spans="1:9" ht="15.75" x14ac:dyDescent="0.2">
      <c r="A3" s="238" t="s">
        <v>88</v>
      </c>
      <c r="B3" s="238"/>
      <c r="C3" s="238"/>
      <c r="D3" s="238"/>
      <c r="E3" s="238"/>
      <c r="F3" s="238"/>
      <c r="G3" s="238"/>
      <c r="H3" s="238"/>
      <c r="I3" s="238"/>
    </row>
    <row r="4" spans="1:9" ht="15.75" x14ac:dyDescent="0.2">
      <c r="A4" s="238" t="s">
        <v>117</v>
      </c>
      <c r="B4" s="238"/>
      <c r="C4" s="238"/>
      <c r="D4" s="238"/>
      <c r="E4" s="238"/>
      <c r="F4" s="238"/>
      <c r="G4" s="238"/>
      <c r="H4" s="238"/>
      <c r="I4" s="238"/>
    </row>
    <row r="5" spans="1:9" ht="15" x14ac:dyDescent="0.2">
      <c r="A5" s="153"/>
      <c r="B5" s="153"/>
      <c r="C5" s="153"/>
      <c r="D5" s="153"/>
      <c r="E5" s="153"/>
      <c r="F5" s="153"/>
      <c r="G5" s="153"/>
      <c r="H5" s="153"/>
      <c r="I5" s="153"/>
    </row>
    <row r="6" spans="1:9" ht="15" x14ac:dyDescent="0.2">
      <c r="A6" s="153"/>
      <c r="B6" s="153"/>
      <c r="C6" s="153"/>
      <c r="D6" s="153"/>
      <c r="E6" s="153"/>
      <c r="F6" s="153"/>
      <c r="G6" s="153"/>
      <c r="H6" s="153"/>
      <c r="I6" s="153"/>
    </row>
    <row r="7" spans="1:9" x14ac:dyDescent="0.2">
      <c r="A7" s="154"/>
      <c r="B7" s="154"/>
      <c r="C7" s="154"/>
      <c r="D7" s="154"/>
      <c r="E7" s="154"/>
      <c r="F7" s="154"/>
      <c r="G7" s="154"/>
      <c r="H7" s="154"/>
      <c r="I7" s="154"/>
    </row>
    <row r="8" spans="1:9" x14ac:dyDescent="0.2">
      <c r="A8" s="155"/>
      <c r="B8" s="155"/>
      <c r="C8" s="155"/>
      <c r="D8" s="155"/>
      <c r="E8" s="155"/>
      <c r="F8" s="155"/>
      <c r="G8" s="155"/>
      <c r="H8" s="155"/>
      <c r="I8" s="155"/>
    </row>
    <row r="9" spans="1:9" ht="51" x14ac:dyDescent="0.2">
      <c r="A9" s="156" t="s">
        <v>0</v>
      </c>
      <c r="B9" s="157" t="s">
        <v>112</v>
      </c>
      <c r="C9" s="158" t="s">
        <v>99</v>
      </c>
      <c r="D9" s="158" t="s">
        <v>113</v>
      </c>
      <c r="E9" s="158" t="s">
        <v>99</v>
      </c>
      <c r="F9" s="158" t="s">
        <v>114</v>
      </c>
      <c r="G9" s="158" t="s">
        <v>99</v>
      </c>
      <c r="H9" s="158" t="s">
        <v>115</v>
      </c>
      <c r="I9" s="158" t="s">
        <v>99</v>
      </c>
    </row>
    <row r="10" spans="1:9" x14ac:dyDescent="0.2">
      <c r="A10" s="159" t="s">
        <v>2</v>
      </c>
      <c r="B10" s="160" t="s">
        <v>1</v>
      </c>
      <c r="C10" s="160" t="s">
        <v>24</v>
      </c>
      <c r="D10" s="160" t="s">
        <v>1</v>
      </c>
      <c r="E10" s="160" t="s">
        <v>24</v>
      </c>
      <c r="F10" s="160" t="s">
        <v>1</v>
      </c>
      <c r="G10" s="160" t="s">
        <v>24</v>
      </c>
      <c r="H10" s="160" t="s">
        <v>1</v>
      </c>
      <c r="I10" s="161" t="s">
        <v>24</v>
      </c>
    </row>
    <row r="11" spans="1:9" x14ac:dyDescent="0.2">
      <c r="A11" s="162">
        <v>1945</v>
      </c>
      <c r="B11" s="163">
        <v>190</v>
      </c>
      <c r="C11" s="164"/>
      <c r="D11" s="163">
        <v>578</v>
      </c>
      <c r="E11" s="164"/>
      <c r="F11" s="163">
        <v>-388</v>
      </c>
      <c r="G11" s="164"/>
      <c r="H11" s="163">
        <v>768</v>
      </c>
      <c r="I11" s="164"/>
    </row>
    <row r="12" spans="1:9" x14ac:dyDescent="0.2">
      <c r="A12" s="165">
        <v>1950</v>
      </c>
      <c r="B12" s="10">
        <v>29</v>
      </c>
      <c r="C12" s="63">
        <v>47.289473684210513</v>
      </c>
      <c r="D12" s="10">
        <v>720</v>
      </c>
      <c r="E12" s="63">
        <v>9.9075471253428447</v>
      </c>
      <c r="F12" s="10">
        <v>-691</v>
      </c>
      <c r="G12" s="63">
        <v>24.649396756692397</v>
      </c>
      <c r="H12" s="10">
        <v>749</v>
      </c>
      <c r="I12" s="63">
        <v>3.1903115212783733</v>
      </c>
    </row>
    <row r="13" spans="1:9" x14ac:dyDescent="0.2">
      <c r="A13" s="166">
        <v>1955</v>
      </c>
      <c r="B13" s="6">
        <v>445.71600000000001</v>
      </c>
      <c r="C13" s="65">
        <v>76.507474869597772</v>
      </c>
      <c r="D13" s="6">
        <v>1497.7460000000001</v>
      </c>
      <c r="E13" s="65">
        <v>16.107817432386881</v>
      </c>
      <c r="F13" s="6">
        <v>-1052.0300000000002</v>
      </c>
      <c r="G13" s="65">
        <v>9.5161642139631013</v>
      </c>
      <c r="H13" s="6">
        <v>1943.462</v>
      </c>
      <c r="I13" s="65">
        <v>21.245591165740592</v>
      </c>
    </row>
    <row r="14" spans="1:9" x14ac:dyDescent="0.2">
      <c r="A14" s="165">
        <v>1960</v>
      </c>
      <c r="B14" s="10">
        <v>640.81400000000008</v>
      </c>
      <c r="C14" s="63">
        <v>9.073050721564675</v>
      </c>
      <c r="D14" s="10">
        <v>2544.0590000000002</v>
      </c>
      <c r="E14" s="63">
        <v>11.336728437893182</v>
      </c>
      <c r="F14" s="10">
        <v>-1903.2450000000001</v>
      </c>
      <c r="G14" s="63">
        <v>13.54047531022243</v>
      </c>
      <c r="H14" s="10">
        <v>3184.873</v>
      </c>
      <c r="I14" s="63">
        <v>10.449808799986542</v>
      </c>
    </row>
    <row r="15" spans="1:9" x14ac:dyDescent="0.2">
      <c r="A15" s="166">
        <v>1965</v>
      </c>
      <c r="B15" s="6">
        <v>912.76</v>
      </c>
      <c r="C15" s="65">
        <v>8.2397018467454366</v>
      </c>
      <c r="D15" s="6">
        <v>4782.7809999999999</v>
      </c>
      <c r="E15" s="65">
        <v>14.638111833222272</v>
      </c>
      <c r="F15" s="6">
        <v>-3870.0210000000002</v>
      </c>
      <c r="G15" s="65">
        <v>18.728903530032465</v>
      </c>
      <c r="H15" s="6">
        <v>5695.5409999999993</v>
      </c>
      <c r="I15" s="65">
        <v>12.799935855628618</v>
      </c>
    </row>
    <row r="16" spans="1:9" x14ac:dyDescent="0.2">
      <c r="A16" s="165">
        <v>1970</v>
      </c>
      <c r="B16" s="10">
        <v>1371.5830000000001</v>
      </c>
      <c r="C16" s="63">
        <v>11.150830616675314</v>
      </c>
      <c r="D16" s="10">
        <v>6785.6239999999998</v>
      </c>
      <c r="E16" s="63">
        <v>8.2931818640514905</v>
      </c>
      <c r="F16" s="10">
        <v>-5414.0410000000011</v>
      </c>
      <c r="G16" s="63">
        <v>10.170775809485725</v>
      </c>
      <c r="H16" s="10">
        <v>8157.2070000000003</v>
      </c>
      <c r="I16" s="63">
        <v>7.7851798468337865</v>
      </c>
    </row>
    <row r="17" spans="1:9" x14ac:dyDescent="0.2">
      <c r="A17" s="166">
        <v>1975</v>
      </c>
      <c r="B17" s="6">
        <v>2419.5620000000004</v>
      </c>
      <c r="C17" s="65">
        <v>15.751129349971748</v>
      </c>
      <c r="D17" s="6">
        <v>6962.0370000000003</v>
      </c>
      <c r="E17" s="65">
        <v>2.4956968161006676</v>
      </c>
      <c r="F17" s="6">
        <v>-4542.4749999999995</v>
      </c>
      <c r="G17" s="65">
        <v>10.614290657267862</v>
      </c>
      <c r="H17" s="6">
        <v>9381.5990000000002</v>
      </c>
      <c r="I17" s="65">
        <v>3.3739135349133602</v>
      </c>
    </row>
    <row r="18" spans="1:9" x14ac:dyDescent="0.2">
      <c r="A18" s="165">
        <v>1980</v>
      </c>
      <c r="B18" s="10">
        <v>3164.67</v>
      </c>
      <c r="C18" s="63">
        <v>7.3903940582155663</v>
      </c>
      <c r="D18" s="10">
        <v>7136.0030000000006</v>
      </c>
      <c r="E18" s="63">
        <v>1.8570048814372984</v>
      </c>
      <c r="F18" s="10">
        <v>-3971.3330000000005</v>
      </c>
      <c r="G18" s="63">
        <v>8.1520179551527896</v>
      </c>
      <c r="H18" s="10">
        <v>10300.672999999999</v>
      </c>
      <c r="I18" s="63">
        <v>2.1294631779301754</v>
      </c>
    </row>
    <row r="19" spans="1:9" x14ac:dyDescent="0.2">
      <c r="A19" s="166">
        <v>1985</v>
      </c>
      <c r="B19" s="6">
        <v>6050.7739999999994</v>
      </c>
      <c r="C19" s="65">
        <v>15.039240461485887</v>
      </c>
      <c r="D19" s="6">
        <v>7770.0589999999993</v>
      </c>
      <c r="E19" s="65">
        <v>2.2144801739914244</v>
      </c>
      <c r="F19" s="6">
        <v>-1719.2849999999999</v>
      </c>
      <c r="G19" s="65">
        <v>-8.3317525158780388</v>
      </c>
      <c r="H19" s="6">
        <v>13820.832999999999</v>
      </c>
      <c r="I19" s="65">
        <v>6.3009472023319271</v>
      </c>
    </row>
    <row r="20" spans="1:9" x14ac:dyDescent="0.2">
      <c r="A20" s="165">
        <v>1990</v>
      </c>
      <c r="B20" s="10">
        <v>6838.8700000000008</v>
      </c>
      <c r="C20" s="63">
        <v>5.3528494711892938</v>
      </c>
      <c r="D20" s="10">
        <v>7297.5380000000005</v>
      </c>
      <c r="E20" s="63">
        <v>-0.1584617336860239</v>
      </c>
      <c r="F20" s="10">
        <v>-458.66799999999967</v>
      </c>
      <c r="G20" s="63">
        <v>24.46599215577001</v>
      </c>
      <c r="H20" s="10">
        <v>14136.408000000001</v>
      </c>
      <c r="I20" s="63">
        <v>0.47227259338801003</v>
      </c>
    </row>
    <row r="21" spans="1:9" x14ac:dyDescent="0.2">
      <c r="A21" s="166">
        <v>1995</v>
      </c>
      <c r="B21" s="6">
        <v>7287.174</v>
      </c>
      <c r="C21" s="65">
        <v>2.1395266700288462</v>
      </c>
      <c r="D21" s="6">
        <v>9757.0070000000014</v>
      </c>
      <c r="E21" s="65">
        <v>6.0360623242849876</v>
      </c>
      <c r="F21" s="6">
        <v>-2469.8330000000005</v>
      </c>
      <c r="G21" s="65">
        <v>-62.868135253104271</v>
      </c>
      <c r="H21" s="6">
        <v>17044.181</v>
      </c>
      <c r="I21" s="65">
        <v>4.0634333401331197</v>
      </c>
    </row>
    <row r="22" spans="1:9" x14ac:dyDescent="0.2">
      <c r="A22" s="165">
        <v>2000</v>
      </c>
      <c r="B22" s="10">
        <v>13920.031811000001</v>
      </c>
      <c r="C22" s="63">
        <v>14.377202193344013</v>
      </c>
      <c r="D22" s="10">
        <v>15216.127165000002</v>
      </c>
      <c r="E22" s="63">
        <v>10.194238086066717</v>
      </c>
      <c r="F22" s="10">
        <v>-1296.095354000001</v>
      </c>
      <c r="G22" s="63">
        <v>126.82551988428936</v>
      </c>
      <c r="H22" s="10">
        <v>29136.158976000002</v>
      </c>
      <c r="I22" s="63">
        <v>11.492615101830609</v>
      </c>
    </row>
    <row r="23" spans="1:9" x14ac:dyDescent="0.2">
      <c r="A23" s="167">
        <v>2001</v>
      </c>
      <c r="B23" s="18">
        <v>14466.304044</v>
      </c>
      <c r="C23" s="168">
        <v>102.92436052170743</v>
      </c>
      <c r="D23" s="18">
        <v>14378.019183000004</v>
      </c>
      <c r="E23" s="168">
        <v>93.491975698469417</v>
      </c>
      <c r="F23" s="18">
        <v>88.284860999996454</v>
      </c>
      <c r="G23" s="168">
        <v>-7.8116023043777059</v>
      </c>
      <c r="H23" s="18">
        <v>28844.323227000004</v>
      </c>
      <c r="I23" s="168">
        <v>97.998372608961986</v>
      </c>
    </row>
    <row r="24" spans="1:9" x14ac:dyDescent="0.2">
      <c r="A24" s="169">
        <v>2002</v>
      </c>
      <c r="B24" s="14">
        <v>15712.514979000003</v>
      </c>
      <c r="C24" s="170">
        <v>107.6145772355509</v>
      </c>
      <c r="D24" s="14">
        <v>14586.060551</v>
      </c>
      <c r="E24" s="170">
        <v>100.44694039806245</v>
      </c>
      <c r="F24" s="14">
        <v>1126.4544280000027</v>
      </c>
      <c r="G24" s="170">
        <v>1274.9315869569621</v>
      </c>
      <c r="H24" s="14">
        <v>30298.575530000002</v>
      </c>
      <c r="I24" s="170">
        <v>104.04172793916943</v>
      </c>
    </row>
    <row r="25" spans="1:9" x14ac:dyDescent="0.2">
      <c r="A25" s="167">
        <v>2003</v>
      </c>
      <c r="B25" s="18">
        <v>19001.554117</v>
      </c>
      <c r="C25" s="168">
        <v>119.93260781228113</v>
      </c>
      <c r="D25" s="18">
        <v>13388.952240000001</v>
      </c>
      <c r="E25" s="168">
        <v>90.792792119473773</v>
      </c>
      <c r="F25" s="18">
        <v>5612.6018769999991</v>
      </c>
      <c r="G25" s="168">
        <v>497.25378972188525</v>
      </c>
      <c r="H25" s="18">
        <v>32390.506356999998</v>
      </c>
      <c r="I25" s="168">
        <v>105.90438672580063</v>
      </c>
    </row>
    <row r="26" spans="1:9" x14ac:dyDescent="0.2">
      <c r="A26" s="169">
        <v>2004</v>
      </c>
      <c r="B26" s="14">
        <v>16628.570049000002</v>
      </c>
      <c r="C26" s="170">
        <v>86.511631662396624</v>
      </c>
      <c r="D26" s="14">
        <v>13548.269555000003</v>
      </c>
      <c r="E26" s="170">
        <v>100.18991622454246</v>
      </c>
      <c r="F26" s="14">
        <v>3080.3004939999992</v>
      </c>
      <c r="G26" s="170">
        <v>53.881863376464096</v>
      </c>
      <c r="H26" s="14">
        <v>30176.839604000004</v>
      </c>
      <c r="I26" s="170">
        <v>92.165692661295509</v>
      </c>
    </row>
    <row r="27" spans="1:9" x14ac:dyDescent="0.2">
      <c r="A27" s="167">
        <v>2005</v>
      </c>
      <c r="B27" s="18">
        <v>20355.431255999985</v>
      </c>
      <c r="C27" s="168">
        <v>121.41239743416246</v>
      </c>
      <c r="D27" s="18">
        <v>17732.013319000002</v>
      </c>
      <c r="E27" s="168">
        <v>129.88028140432135</v>
      </c>
      <c r="F27" s="18">
        <v>2623.4179369999838</v>
      </c>
      <c r="G27" s="168">
        <v>84.167597840212039</v>
      </c>
      <c r="H27" s="18">
        <v>38087.444574999987</v>
      </c>
      <c r="I27" s="168">
        <v>125.21415984844025</v>
      </c>
    </row>
    <row r="28" spans="1:9" x14ac:dyDescent="0.2">
      <c r="A28" s="169">
        <v>2006</v>
      </c>
      <c r="B28" s="14">
        <v>20924.826453000001</v>
      </c>
      <c r="C28" s="170">
        <v>101.79726422810218</v>
      </c>
      <c r="D28" s="14">
        <v>14580.402606999998</v>
      </c>
      <c r="E28" s="170">
        <v>81.226436133887702</v>
      </c>
      <c r="F28" s="14">
        <v>6344.4238460000033</v>
      </c>
      <c r="G28" s="170">
        <v>240.8380905504971</v>
      </c>
      <c r="H28" s="14">
        <v>35505.229059999998</v>
      </c>
      <c r="I28" s="170">
        <v>92.22029728217862</v>
      </c>
    </row>
    <row r="29" spans="1:9" x14ac:dyDescent="0.2">
      <c r="A29" s="167">
        <v>2007</v>
      </c>
      <c r="B29" s="18">
        <v>21783.088414000002</v>
      </c>
      <c r="C29" s="168">
        <v>103.10164434542754</v>
      </c>
      <c r="D29" s="18">
        <v>15766.691451000001</v>
      </c>
      <c r="E29" s="168">
        <v>107.1361871546021</v>
      </c>
      <c r="F29" s="18">
        <v>6016.3969630000011</v>
      </c>
      <c r="G29" s="168">
        <v>93.829682080480566</v>
      </c>
      <c r="H29" s="18">
        <v>37549.779865000004</v>
      </c>
      <c r="I29" s="168">
        <v>104.75844983719141</v>
      </c>
    </row>
    <row r="30" spans="1:9" x14ac:dyDescent="0.2">
      <c r="A30" s="169">
        <v>2008</v>
      </c>
      <c r="B30" s="14">
        <v>19795.313811</v>
      </c>
      <c r="C30" s="170">
        <v>89.874688817208948</v>
      </c>
      <c r="D30" s="14">
        <v>14933.579413999998</v>
      </c>
      <c r="E30" s="170">
        <v>93.715999614826217</v>
      </c>
      <c r="F30" s="14">
        <v>4861.734397000002</v>
      </c>
      <c r="G30" s="170">
        <v>79.808072121886042</v>
      </c>
      <c r="H30" s="14">
        <v>34728.893225</v>
      </c>
      <c r="I30" s="170">
        <v>91.487608049523232</v>
      </c>
    </row>
    <row r="31" spans="1:9" x14ac:dyDescent="0.2">
      <c r="A31" s="167">
        <v>2009</v>
      </c>
      <c r="B31" s="18">
        <v>19542.063735000003</v>
      </c>
      <c r="C31" s="168">
        <v>97.720656421929164</v>
      </c>
      <c r="D31" s="18">
        <v>18761.878348999999</v>
      </c>
      <c r="E31" s="168">
        <v>124.6355079306106</v>
      </c>
      <c r="F31" s="18">
        <v>780.18538600000466</v>
      </c>
      <c r="G31" s="168">
        <v>15.04747035299642</v>
      </c>
      <c r="H31" s="18">
        <v>38303.942084000002</v>
      </c>
      <c r="I31" s="168">
        <v>109.29416294909872</v>
      </c>
    </row>
    <row r="32" spans="1:9" x14ac:dyDescent="0.2">
      <c r="A32" s="169">
        <v>2010</v>
      </c>
      <c r="B32" s="14">
        <v>19908.696527</v>
      </c>
      <c r="C32" s="170">
        <v>100.87612115573727</v>
      </c>
      <c r="D32" s="14">
        <v>17472.073922000003</v>
      </c>
      <c r="E32" s="170">
        <v>92.125398198369936</v>
      </c>
      <c r="F32" s="14">
        <v>2436.6226049999968</v>
      </c>
      <c r="G32" s="170">
        <v>311.3132846018193</v>
      </c>
      <c r="H32" s="14">
        <v>37380.770449000003</v>
      </c>
      <c r="I32" s="170">
        <v>96.589878261157821</v>
      </c>
    </row>
    <row r="33" spans="1:9" x14ac:dyDescent="0.2">
      <c r="A33" s="167">
        <v>2011</v>
      </c>
      <c r="B33" s="18">
        <v>24976.711027000005</v>
      </c>
      <c r="C33" s="168">
        <v>124.45628486087378</v>
      </c>
      <c r="D33" s="18">
        <v>16777.350907</v>
      </c>
      <c r="E33" s="168">
        <v>95.023809090429495</v>
      </c>
      <c r="F33" s="18">
        <v>8199.3601200000048</v>
      </c>
      <c r="G33" s="168">
        <v>335.50513227509089</v>
      </c>
      <c r="H33" s="18">
        <v>41754.061934000005</v>
      </c>
      <c r="I33" s="168">
        <v>110.69930804654402</v>
      </c>
    </row>
    <row r="34" spans="1:9" x14ac:dyDescent="0.2">
      <c r="A34" s="169">
        <v>2012</v>
      </c>
      <c r="B34" s="14">
        <v>23429.714788999998</v>
      </c>
      <c r="C34" s="170">
        <v>92.806245200468183</v>
      </c>
      <c r="D34" s="14">
        <v>20626.749448999999</v>
      </c>
      <c r="E34" s="170">
        <v>121.94401877470369</v>
      </c>
      <c r="F34" s="14">
        <v>2802.9653399999988</v>
      </c>
      <c r="G34" s="170">
        <v>33.185171757037025</v>
      </c>
      <c r="H34" s="14">
        <v>44056.464238</v>
      </c>
      <c r="I34" s="170">
        <v>104.51419957090491</v>
      </c>
    </row>
    <row r="35" spans="1:9" x14ac:dyDescent="0.2">
      <c r="A35" s="167">
        <v>2013</v>
      </c>
      <c r="B35" s="18">
        <v>24959.570302</v>
      </c>
      <c r="C35" s="168">
        <v>105.52955243705422</v>
      </c>
      <c r="D35" s="18">
        <v>17689.115723999999</v>
      </c>
      <c r="E35" s="168">
        <v>84.758135414097353</v>
      </c>
      <c r="F35" s="18">
        <v>7270.4545780000008</v>
      </c>
      <c r="G35" s="168">
        <v>258.38439103210618</v>
      </c>
      <c r="H35" s="18">
        <v>42648.686025999996</v>
      </c>
      <c r="I35" s="168">
        <v>95.804604644632946</v>
      </c>
    </row>
    <row r="36" spans="1:9" x14ac:dyDescent="0.2">
      <c r="A36" s="169">
        <v>2014</v>
      </c>
      <c r="B36" s="14">
        <v>26711.722564000003</v>
      </c>
      <c r="C36" s="170">
        <v>106.01996164517145</v>
      </c>
      <c r="D36" s="14">
        <v>17436.997939000001</v>
      </c>
      <c r="E36" s="170">
        <v>97.574729291538674</v>
      </c>
      <c r="F36" s="14">
        <v>9274.7246250000026</v>
      </c>
      <c r="G36" s="170">
        <v>126.56732781282774</v>
      </c>
      <c r="H36" s="14">
        <v>44148.720503000004</v>
      </c>
      <c r="I36" s="170">
        <v>102.51718802329698</v>
      </c>
    </row>
    <row r="37" spans="1:9" x14ac:dyDescent="0.2">
      <c r="A37" s="167">
        <v>2015</v>
      </c>
      <c r="B37" s="18">
        <v>29389.162953999999</v>
      </c>
      <c r="C37" s="168">
        <v>109.02346585318479</v>
      </c>
      <c r="D37" s="18">
        <v>19327.647195999998</v>
      </c>
      <c r="E37" s="168">
        <v>109.84274519968443</v>
      </c>
      <c r="F37" s="18">
        <v>10061.515758000001</v>
      </c>
      <c r="G37" s="168">
        <v>107.48317513254469</v>
      </c>
      <c r="H37" s="18">
        <v>48716.810149999998</v>
      </c>
      <c r="I37" s="168">
        <v>109.34704878183182</v>
      </c>
    </row>
    <row r="38" spans="1:9" x14ac:dyDescent="0.2">
      <c r="A38" s="169">
        <v>2016</v>
      </c>
      <c r="B38" s="14">
        <v>26366.159611000003</v>
      </c>
      <c r="C38" s="170">
        <v>88.713884169713822</v>
      </c>
      <c r="D38" s="14">
        <v>19206.889295999998</v>
      </c>
      <c r="E38" s="170">
        <v>98.375206414027502</v>
      </c>
      <c r="F38" s="14">
        <v>7159.2703150000052</v>
      </c>
      <c r="G38" s="170">
        <v>70.154987848700685</v>
      </c>
      <c r="H38" s="14">
        <v>45573.048907000004</v>
      </c>
      <c r="I38" s="170">
        <v>92.546865582290195</v>
      </c>
    </row>
    <row r="39" spans="1:9" x14ac:dyDescent="0.2">
      <c r="A39" s="167">
        <v>2017</v>
      </c>
      <c r="B39" s="18">
        <v>29362.426657000004</v>
      </c>
      <c r="C39" s="168">
        <v>110.36406321666183</v>
      </c>
      <c r="D39" s="18">
        <v>22816.512177000001</v>
      </c>
      <c r="E39" s="168">
        <v>117.79337577976116</v>
      </c>
      <c r="F39" s="18">
        <v>6545.9144800000031</v>
      </c>
      <c r="G39" s="168">
        <v>90.432704619143834</v>
      </c>
      <c r="H39" s="18">
        <v>52178.938834</v>
      </c>
      <c r="I39" s="168">
        <v>113.49516783588585</v>
      </c>
    </row>
    <row r="40" spans="1:9" s="182" customFormat="1" x14ac:dyDescent="0.2">
      <c r="A40" s="169">
        <v>2018</v>
      </c>
      <c r="B40" s="14">
        <v>28076.136247000002</v>
      </c>
      <c r="C40" s="170">
        <v>94.619263949039606</v>
      </c>
      <c r="D40" s="14">
        <v>19129.330592999999</v>
      </c>
      <c r="E40" s="170">
        <v>82.839854420357753</v>
      </c>
      <c r="F40" s="14">
        <v>8946.8056540000034</v>
      </c>
      <c r="G40" s="170">
        <v>135.67770456420627</v>
      </c>
      <c r="H40" s="14">
        <v>47205.466840000001</v>
      </c>
      <c r="I40" s="170">
        <v>89.468430165238885</v>
      </c>
    </row>
    <row r="41" spans="1:9" ht="13.5" customHeight="1" x14ac:dyDescent="0.2">
      <c r="A41" s="167">
        <v>2019</v>
      </c>
      <c r="B41" s="18">
        <v>26046.847099999999</v>
      </c>
      <c r="C41" s="168">
        <v>91.772192266245909</v>
      </c>
      <c r="D41" s="18">
        <v>22918.264192999999</v>
      </c>
      <c r="E41" s="168">
        <v>118.80693250910977</v>
      </c>
      <c r="F41" s="18">
        <v>3128.582907</v>
      </c>
      <c r="G41" s="168">
        <v>33.96871428744236</v>
      </c>
      <c r="H41" s="18">
        <v>48965.111292999994</v>
      </c>
      <c r="I41" s="168">
        <v>102.72762853710185</v>
      </c>
    </row>
    <row r="43" spans="1:9" x14ac:dyDescent="0.2">
      <c r="A43" s="22" t="s">
        <v>100</v>
      </c>
    </row>
    <row r="44" spans="1:9" x14ac:dyDescent="0.2">
      <c r="A44" s="22" t="s">
        <v>101</v>
      </c>
    </row>
    <row r="45" spans="1:9" x14ac:dyDescent="0.2">
      <c r="A45" s="22" t="s">
        <v>102</v>
      </c>
    </row>
    <row r="46" spans="1:9" x14ac:dyDescent="0.2">
      <c r="A46" s="22" t="s">
        <v>103</v>
      </c>
    </row>
    <row r="47" spans="1:9" x14ac:dyDescent="0.2">
      <c r="A47" s="23" t="s">
        <v>22</v>
      </c>
    </row>
  </sheetData>
  <mergeCells count="4">
    <mergeCell ref="A1:I1"/>
    <mergeCell ref="A2:I2"/>
    <mergeCell ref="A3:I3"/>
    <mergeCell ref="A4:I4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GridLines="0" showZeros="0" workbookViewId="0">
      <pane xSplit="1" ySplit="10" topLeftCell="B68" activePane="bottomRight" state="frozen"/>
      <selection activeCell="J37" sqref="J37"/>
      <selection pane="topRight" activeCell="J37" sqref="J37"/>
      <selection pane="bottomLeft" activeCell="J37" sqref="J37"/>
      <selection pane="bottomRight" sqref="A1:E1"/>
    </sheetView>
  </sheetViews>
  <sheetFormatPr baseColWidth="10" defaultColWidth="10.7109375" defaultRowHeight="12.75" x14ac:dyDescent="0.2"/>
  <cols>
    <col min="1" max="1" width="10.7109375" style="171"/>
    <col min="2" max="5" width="15.28515625" style="171" customWidth="1"/>
    <col min="6" max="16384" width="10.7109375" style="171"/>
  </cols>
  <sheetData>
    <row r="1" spans="1:5" s="2" customFormat="1" ht="15.75" x14ac:dyDescent="0.2">
      <c r="A1" s="238" t="s">
        <v>25</v>
      </c>
      <c r="B1" s="238"/>
      <c r="C1" s="238"/>
      <c r="D1" s="238"/>
      <c r="E1" s="238"/>
    </row>
    <row r="2" spans="1:5" s="2" customFormat="1" ht="15.75" x14ac:dyDescent="0.2">
      <c r="A2" s="238" t="s">
        <v>29</v>
      </c>
      <c r="B2" s="238"/>
      <c r="C2" s="238"/>
      <c r="D2" s="238"/>
      <c r="E2" s="238"/>
    </row>
    <row r="3" spans="1:5" s="2" customFormat="1" ht="15.75" x14ac:dyDescent="0.2">
      <c r="A3" s="238" t="s">
        <v>88</v>
      </c>
      <c r="B3" s="238"/>
      <c r="C3" s="238"/>
      <c r="D3" s="238"/>
      <c r="E3" s="238"/>
    </row>
    <row r="4" spans="1:5" s="2" customFormat="1" ht="15.75" x14ac:dyDescent="0.2">
      <c r="A4" s="238" t="s">
        <v>117</v>
      </c>
      <c r="B4" s="238"/>
      <c r="C4" s="238"/>
      <c r="D4" s="238"/>
      <c r="E4" s="238"/>
    </row>
    <row r="5" spans="1:5" s="2" customFormat="1" ht="15" x14ac:dyDescent="0.2">
      <c r="A5" s="153"/>
      <c r="B5" s="153"/>
      <c r="C5" s="153"/>
      <c r="D5" s="153"/>
      <c r="E5" s="153"/>
    </row>
    <row r="6" spans="1:5" s="2" customFormat="1" ht="15" x14ac:dyDescent="0.2">
      <c r="A6" s="153"/>
      <c r="B6" s="153"/>
      <c r="C6" s="153"/>
      <c r="D6" s="153"/>
      <c r="E6" s="153"/>
    </row>
    <row r="7" spans="1:5" s="2" customFormat="1" ht="15" x14ac:dyDescent="0.2">
      <c r="A7" s="153"/>
      <c r="B7" s="153"/>
      <c r="C7" s="153"/>
      <c r="D7" s="153"/>
      <c r="E7" s="153"/>
    </row>
    <row r="8" spans="1:5" ht="15" x14ac:dyDescent="0.2">
      <c r="A8" s="153"/>
      <c r="B8" s="153"/>
      <c r="C8" s="153"/>
      <c r="D8" s="153"/>
      <c r="E8" s="153"/>
    </row>
    <row r="9" spans="1:5" ht="38.25" x14ac:dyDescent="0.2">
      <c r="A9" s="172" t="s">
        <v>0</v>
      </c>
      <c r="B9" s="173" t="s">
        <v>104</v>
      </c>
      <c r="C9" s="173" t="s">
        <v>105</v>
      </c>
      <c r="D9" s="173" t="s">
        <v>106</v>
      </c>
      <c r="E9" s="173" t="s">
        <v>107</v>
      </c>
    </row>
    <row r="10" spans="1:5" x14ac:dyDescent="0.2">
      <c r="A10" s="174" t="s">
        <v>2</v>
      </c>
      <c r="B10" s="172" t="s">
        <v>1</v>
      </c>
      <c r="C10" s="172" t="s">
        <v>1</v>
      </c>
      <c r="D10" s="172" t="s">
        <v>1</v>
      </c>
      <c r="E10" s="172" t="s">
        <v>1</v>
      </c>
    </row>
    <row r="11" spans="1:5" x14ac:dyDescent="0.2">
      <c r="A11" s="175">
        <v>1945</v>
      </c>
      <c r="B11" s="176">
        <v>190</v>
      </c>
      <c r="C11" s="176">
        <v>578</v>
      </c>
      <c r="D11" s="176">
        <v>-388</v>
      </c>
      <c r="E11" s="176">
        <v>768</v>
      </c>
    </row>
    <row r="12" spans="1:5" x14ac:dyDescent="0.2">
      <c r="A12" s="177">
        <v>1946</v>
      </c>
      <c r="B12" s="178">
        <v>19</v>
      </c>
      <c r="C12" s="178">
        <v>763</v>
      </c>
      <c r="D12" s="178">
        <v>-744</v>
      </c>
      <c r="E12" s="178">
        <v>782</v>
      </c>
    </row>
    <row r="13" spans="1:5" x14ac:dyDescent="0.2">
      <c r="A13" s="175">
        <v>1947</v>
      </c>
      <c r="B13" s="176">
        <v>80</v>
      </c>
      <c r="C13" s="176">
        <v>644</v>
      </c>
      <c r="D13" s="176">
        <v>-564</v>
      </c>
      <c r="E13" s="176">
        <v>724</v>
      </c>
    </row>
    <row r="14" spans="1:5" x14ac:dyDescent="0.2">
      <c r="A14" s="177">
        <v>1948</v>
      </c>
      <c r="B14" s="178">
        <v>152</v>
      </c>
      <c r="C14" s="178">
        <v>951</v>
      </c>
      <c r="D14" s="178">
        <v>-799</v>
      </c>
      <c r="E14" s="178">
        <v>1103</v>
      </c>
    </row>
    <row r="15" spans="1:5" x14ac:dyDescent="0.2">
      <c r="A15" s="175">
        <v>1949</v>
      </c>
      <c r="B15" s="176">
        <v>145</v>
      </c>
      <c r="C15" s="176">
        <v>577</v>
      </c>
      <c r="D15" s="176">
        <v>-432</v>
      </c>
      <c r="E15" s="176">
        <v>722</v>
      </c>
    </row>
    <row r="16" spans="1:5" x14ac:dyDescent="0.2">
      <c r="A16" s="177">
        <v>1950</v>
      </c>
      <c r="B16" s="178">
        <v>29</v>
      </c>
      <c r="C16" s="178">
        <v>720</v>
      </c>
      <c r="D16" s="178">
        <v>-691</v>
      </c>
      <c r="E16" s="178">
        <v>749</v>
      </c>
    </row>
    <row r="17" spans="1:5" x14ac:dyDescent="0.2">
      <c r="A17" s="175">
        <v>1951</v>
      </c>
      <c r="B17" s="176">
        <v>44.966999999999999</v>
      </c>
      <c r="C17" s="176">
        <v>849.17200000000003</v>
      </c>
      <c r="D17" s="176">
        <v>-804.20500000000004</v>
      </c>
      <c r="E17" s="176">
        <v>894.13900000000012</v>
      </c>
    </row>
    <row r="18" spans="1:5" x14ac:dyDescent="0.2">
      <c r="A18" s="177">
        <v>1952</v>
      </c>
      <c r="B18" s="178">
        <v>84.820999999999998</v>
      </c>
      <c r="C18" s="178">
        <v>1060.1659999999999</v>
      </c>
      <c r="D18" s="178">
        <v>-975.34500000000003</v>
      </c>
      <c r="E18" s="178">
        <v>1144.9870000000001</v>
      </c>
    </row>
    <row r="19" spans="1:5" x14ac:dyDescent="0.2">
      <c r="A19" s="175">
        <v>1953</v>
      </c>
      <c r="B19" s="176">
        <v>206.072</v>
      </c>
      <c r="C19" s="176">
        <v>1295.952</v>
      </c>
      <c r="D19" s="176">
        <v>-1089.8800000000001</v>
      </c>
      <c r="E19" s="176">
        <v>1502.0240000000001</v>
      </c>
    </row>
    <row r="20" spans="1:5" x14ac:dyDescent="0.2">
      <c r="A20" s="177">
        <v>1954</v>
      </c>
      <c r="B20" s="178">
        <v>271.65100000000001</v>
      </c>
      <c r="C20" s="178">
        <v>1491.8160000000003</v>
      </c>
      <c r="D20" s="178">
        <v>-1220.1650000000002</v>
      </c>
      <c r="E20" s="178">
        <v>1763.4670000000001</v>
      </c>
    </row>
    <row r="21" spans="1:5" x14ac:dyDescent="0.2">
      <c r="A21" s="175">
        <v>1955</v>
      </c>
      <c r="B21" s="176">
        <v>445.71600000000001</v>
      </c>
      <c r="C21" s="176">
        <v>1497.7460000000001</v>
      </c>
      <c r="D21" s="176">
        <v>-1052.0300000000002</v>
      </c>
      <c r="E21" s="176">
        <v>1943.462</v>
      </c>
    </row>
    <row r="22" spans="1:5" x14ac:dyDescent="0.2">
      <c r="A22" s="177">
        <v>1956</v>
      </c>
      <c r="B22" s="178">
        <v>499.30899999999997</v>
      </c>
      <c r="C22" s="178">
        <v>1713.5450000000001</v>
      </c>
      <c r="D22" s="178">
        <v>-1214.2359999999999</v>
      </c>
      <c r="E22" s="178">
        <v>2212.8539999999998</v>
      </c>
    </row>
    <row r="23" spans="1:5" x14ac:dyDescent="0.2">
      <c r="A23" s="175">
        <v>1957</v>
      </c>
      <c r="B23" s="176">
        <v>658.84400000000005</v>
      </c>
      <c r="C23" s="176">
        <v>1899.8820000000001</v>
      </c>
      <c r="D23" s="176">
        <v>-1241.0380000000002</v>
      </c>
      <c r="E23" s="176">
        <v>2558.7259999999997</v>
      </c>
    </row>
    <row r="24" spans="1:5" x14ac:dyDescent="0.2">
      <c r="A24" s="177">
        <v>1958</v>
      </c>
      <c r="B24" s="178">
        <v>693.25800000000004</v>
      </c>
      <c r="C24" s="178">
        <v>2057.096</v>
      </c>
      <c r="D24" s="178">
        <v>-1363.8379999999997</v>
      </c>
      <c r="E24" s="178">
        <v>2750.3539999999998</v>
      </c>
    </row>
    <row r="25" spans="1:5" x14ac:dyDescent="0.2">
      <c r="A25" s="175">
        <v>1959</v>
      </c>
      <c r="B25" s="176">
        <v>545.39499999999998</v>
      </c>
      <c r="C25" s="176">
        <v>2477.8890000000001</v>
      </c>
      <c r="D25" s="176">
        <v>-1932.4939999999999</v>
      </c>
      <c r="E25" s="176">
        <v>3023.2840000000006</v>
      </c>
    </row>
    <row r="26" spans="1:5" x14ac:dyDescent="0.2">
      <c r="A26" s="177">
        <v>1960</v>
      </c>
      <c r="B26" s="178">
        <v>640.81400000000008</v>
      </c>
      <c r="C26" s="178">
        <v>2544.0590000000002</v>
      </c>
      <c r="D26" s="178">
        <v>-1903.2450000000001</v>
      </c>
      <c r="E26" s="178">
        <v>3184.873</v>
      </c>
    </row>
    <row r="27" spans="1:5" x14ac:dyDescent="0.2">
      <c r="A27" s="175">
        <v>1961</v>
      </c>
      <c r="B27" s="176">
        <v>688.33300000000008</v>
      </c>
      <c r="C27" s="176">
        <v>2636.6969999999997</v>
      </c>
      <c r="D27" s="176">
        <v>-1948.3640000000003</v>
      </c>
      <c r="E27" s="176">
        <v>3325.03</v>
      </c>
    </row>
    <row r="28" spans="1:5" x14ac:dyDescent="0.2">
      <c r="A28" s="177">
        <v>1962</v>
      </c>
      <c r="B28" s="178">
        <v>718.00600000000009</v>
      </c>
      <c r="C28" s="178">
        <v>2817.1329999999998</v>
      </c>
      <c r="D28" s="178">
        <v>-2099.127</v>
      </c>
      <c r="E28" s="178">
        <v>3535.1389999999997</v>
      </c>
    </row>
    <row r="29" spans="1:5" x14ac:dyDescent="0.2">
      <c r="A29" s="175">
        <v>1963</v>
      </c>
      <c r="B29" s="176">
        <v>972.35</v>
      </c>
      <c r="C29" s="176">
        <v>2664.8799999999997</v>
      </c>
      <c r="D29" s="176">
        <v>-1692.53</v>
      </c>
      <c r="E29" s="176">
        <v>3637.23</v>
      </c>
    </row>
    <row r="30" spans="1:5" x14ac:dyDescent="0.2">
      <c r="A30" s="177">
        <v>1964</v>
      </c>
      <c r="B30" s="178">
        <v>993.52599999999995</v>
      </c>
      <c r="C30" s="178">
        <v>3701.1979999999999</v>
      </c>
      <c r="D30" s="178">
        <v>-2707.6719999999996</v>
      </c>
      <c r="E30" s="178">
        <v>4694.7240000000002</v>
      </c>
    </row>
    <row r="31" spans="1:5" x14ac:dyDescent="0.2">
      <c r="A31" s="175">
        <v>1965</v>
      </c>
      <c r="B31" s="176">
        <v>912.76</v>
      </c>
      <c r="C31" s="176">
        <v>4782.7809999999999</v>
      </c>
      <c r="D31" s="176">
        <v>-3870.0210000000002</v>
      </c>
      <c r="E31" s="176">
        <v>5695.5409999999993</v>
      </c>
    </row>
    <row r="32" spans="1:5" x14ac:dyDescent="0.2">
      <c r="A32" s="177">
        <v>1966</v>
      </c>
      <c r="B32" s="178">
        <v>798.18400000000008</v>
      </c>
      <c r="C32" s="178">
        <v>5585.3090000000002</v>
      </c>
      <c r="D32" s="178">
        <v>-4787.125</v>
      </c>
      <c r="E32" s="178">
        <v>6383.4929999999995</v>
      </c>
    </row>
    <row r="33" spans="1:5" x14ac:dyDescent="0.2">
      <c r="A33" s="175">
        <v>1967</v>
      </c>
      <c r="B33" s="176">
        <v>858.49400000000003</v>
      </c>
      <c r="C33" s="176">
        <v>5548.4840000000004</v>
      </c>
      <c r="D33" s="176">
        <v>-4689.9900000000007</v>
      </c>
      <c r="E33" s="176">
        <v>6406.978000000001</v>
      </c>
    </row>
    <row r="34" spans="1:5" x14ac:dyDescent="0.2">
      <c r="A34" s="177">
        <v>1968</v>
      </c>
      <c r="B34" s="178">
        <v>1017.9530000000001</v>
      </c>
      <c r="C34" s="178">
        <v>5515.7240000000011</v>
      </c>
      <c r="D34" s="178">
        <v>-4497.7709999999997</v>
      </c>
      <c r="E34" s="178">
        <v>6533.6770000000006</v>
      </c>
    </row>
    <row r="35" spans="1:5" x14ac:dyDescent="0.2">
      <c r="A35" s="175">
        <v>1969</v>
      </c>
      <c r="B35" s="176">
        <v>1583.5509999999999</v>
      </c>
      <c r="C35" s="176">
        <v>5048.713999999999</v>
      </c>
      <c r="D35" s="176">
        <v>-3465.1629999999991</v>
      </c>
      <c r="E35" s="176">
        <v>6632.2650000000003</v>
      </c>
    </row>
    <row r="36" spans="1:5" x14ac:dyDescent="0.2">
      <c r="A36" s="177">
        <v>1970</v>
      </c>
      <c r="B36" s="178">
        <v>1371.5830000000001</v>
      </c>
      <c r="C36" s="178">
        <v>6785.6239999999998</v>
      </c>
      <c r="D36" s="178">
        <v>-5414.0410000000011</v>
      </c>
      <c r="E36" s="178">
        <v>8157.2070000000003</v>
      </c>
    </row>
    <row r="37" spans="1:5" x14ac:dyDescent="0.2">
      <c r="A37" s="175">
        <v>1971</v>
      </c>
      <c r="B37" s="176">
        <v>2169.5810000000001</v>
      </c>
      <c r="C37" s="176">
        <v>4770.8600000000006</v>
      </c>
      <c r="D37" s="176">
        <v>-2601.2790000000009</v>
      </c>
      <c r="E37" s="176">
        <v>6940.4410000000007</v>
      </c>
    </row>
    <row r="38" spans="1:5" ht="13.5" customHeight="1" x14ac:dyDescent="0.2">
      <c r="A38" s="177">
        <v>1972</v>
      </c>
      <c r="B38" s="178">
        <v>3005.7959999999998</v>
      </c>
      <c r="C38" s="178">
        <v>4523.8639999999996</v>
      </c>
      <c r="D38" s="178">
        <v>-1518.0679999999998</v>
      </c>
      <c r="E38" s="178">
        <v>7529.66</v>
      </c>
    </row>
    <row r="39" spans="1:5" x14ac:dyDescent="0.2">
      <c r="A39" s="175">
        <v>1973</v>
      </c>
      <c r="B39" s="176">
        <v>3260.8670000000002</v>
      </c>
      <c r="C39" s="176">
        <v>4808.1970000000001</v>
      </c>
      <c r="D39" s="176">
        <v>-1547.3299999999995</v>
      </c>
      <c r="E39" s="176">
        <v>8069.0640000000012</v>
      </c>
    </row>
    <row r="40" spans="1:5" x14ac:dyDescent="0.2">
      <c r="A40" s="177">
        <v>1974</v>
      </c>
      <c r="B40" s="178">
        <v>3170.893</v>
      </c>
      <c r="C40" s="178">
        <v>6129.2610000000004</v>
      </c>
      <c r="D40" s="178">
        <v>-2958.3680000000008</v>
      </c>
      <c r="E40" s="178">
        <v>9300.1540000000005</v>
      </c>
    </row>
    <row r="41" spans="1:5" x14ac:dyDescent="0.2">
      <c r="A41" s="175">
        <v>1975</v>
      </c>
      <c r="B41" s="176">
        <v>2419.5620000000004</v>
      </c>
      <c r="C41" s="176">
        <v>6962.0370000000003</v>
      </c>
      <c r="D41" s="176">
        <v>-4542.4749999999995</v>
      </c>
      <c r="E41" s="176">
        <v>9381.5990000000002</v>
      </c>
    </row>
    <row r="42" spans="1:5" x14ac:dyDescent="0.2">
      <c r="A42" s="177">
        <v>1976</v>
      </c>
      <c r="B42" s="178">
        <v>3166.3869999999997</v>
      </c>
      <c r="C42" s="178">
        <v>5354.5209999999997</v>
      </c>
      <c r="D42" s="178">
        <v>-2188.1340000000009</v>
      </c>
      <c r="E42" s="178">
        <v>8520.9079999999994</v>
      </c>
    </row>
    <row r="43" spans="1:5" x14ac:dyDescent="0.2">
      <c r="A43" s="175">
        <v>1977</v>
      </c>
      <c r="B43" s="176">
        <v>2409.3430000000003</v>
      </c>
      <c r="C43" s="176">
        <v>6349.6020000000017</v>
      </c>
      <c r="D43" s="176">
        <v>-3940.2590000000009</v>
      </c>
      <c r="E43" s="176">
        <v>8758.9449999999997</v>
      </c>
    </row>
    <row r="44" spans="1:5" x14ac:dyDescent="0.2">
      <c r="A44" s="177">
        <v>1978</v>
      </c>
      <c r="B44" s="178">
        <v>2941.098</v>
      </c>
      <c r="C44" s="178">
        <v>5702.6159999999991</v>
      </c>
      <c r="D44" s="178">
        <v>-2761.5179999999996</v>
      </c>
      <c r="E44" s="178">
        <v>8643.7139999999999</v>
      </c>
    </row>
    <row r="45" spans="1:5" x14ac:dyDescent="0.2">
      <c r="A45" s="175">
        <v>1979</v>
      </c>
      <c r="B45" s="176">
        <v>2853.9879999999998</v>
      </c>
      <c r="C45" s="176">
        <v>6689.3230000000003</v>
      </c>
      <c r="D45" s="176">
        <v>-3835.335</v>
      </c>
      <c r="E45" s="176">
        <v>9543.3110000000015</v>
      </c>
    </row>
    <row r="46" spans="1:5" x14ac:dyDescent="0.2">
      <c r="A46" s="177">
        <v>1980</v>
      </c>
      <c r="B46" s="178">
        <v>3164.67</v>
      </c>
      <c r="C46" s="178">
        <v>7136.0030000000006</v>
      </c>
      <c r="D46" s="178">
        <v>-3971.3330000000005</v>
      </c>
      <c r="E46" s="178">
        <v>10300.672999999999</v>
      </c>
    </row>
    <row r="47" spans="1:5" x14ac:dyDescent="0.2">
      <c r="A47" s="175">
        <v>1981</v>
      </c>
      <c r="B47" s="176">
        <v>2861.4140000000002</v>
      </c>
      <c r="C47" s="176">
        <v>7440.5579999999991</v>
      </c>
      <c r="D47" s="176">
        <v>-4579.1440000000002</v>
      </c>
      <c r="E47" s="176">
        <v>10301.972000000002</v>
      </c>
    </row>
    <row r="48" spans="1:5" x14ac:dyDescent="0.2">
      <c r="A48" s="177">
        <v>1982</v>
      </c>
      <c r="B48" s="178">
        <v>3124.7</v>
      </c>
      <c r="C48" s="178">
        <v>7463.8720000000012</v>
      </c>
      <c r="D48" s="178">
        <v>-4339.1720000000005</v>
      </c>
      <c r="E48" s="178">
        <v>10588.572</v>
      </c>
    </row>
    <row r="49" spans="1:5" x14ac:dyDescent="0.2">
      <c r="A49" s="175">
        <v>1983</v>
      </c>
      <c r="B49" s="176">
        <v>4396.1019999999999</v>
      </c>
      <c r="C49" s="176">
        <v>7893.0390000000007</v>
      </c>
      <c r="D49" s="176">
        <v>-3496.9370000000004</v>
      </c>
      <c r="E49" s="176">
        <v>12289.141</v>
      </c>
    </row>
    <row r="50" spans="1:5" x14ac:dyDescent="0.2">
      <c r="A50" s="177">
        <v>1984</v>
      </c>
      <c r="B50" s="178">
        <v>5400.63</v>
      </c>
      <c r="C50" s="178">
        <v>6725.0650000000005</v>
      </c>
      <c r="D50" s="178">
        <v>-1324.4350000000004</v>
      </c>
      <c r="E50" s="178">
        <v>12125.695000000002</v>
      </c>
    </row>
    <row r="51" spans="1:5" x14ac:dyDescent="0.2">
      <c r="A51" s="175">
        <v>1985</v>
      </c>
      <c r="B51" s="176">
        <v>6050.7739999999994</v>
      </c>
      <c r="C51" s="176">
        <v>7770.0589999999993</v>
      </c>
      <c r="D51" s="176">
        <v>-1719.2849999999999</v>
      </c>
      <c r="E51" s="176">
        <v>13820.832999999999</v>
      </c>
    </row>
    <row r="52" spans="1:5" x14ac:dyDescent="0.2">
      <c r="A52" s="177">
        <v>1986</v>
      </c>
      <c r="B52" s="178">
        <v>5961.5390000000007</v>
      </c>
      <c r="C52" s="178">
        <v>7425.607</v>
      </c>
      <c r="D52" s="178">
        <v>-1464.0679999999995</v>
      </c>
      <c r="E52" s="178">
        <v>13387.146000000001</v>
      </c>
    </row>
    <row r="53" spans="1:5" x14ac:dyDescent="0.2">
      <c r="A53" s="175">
        <v>1987</v>
      </c>
      <c r="B53" s="176">
        <v>3996.5990000000002</v>
      </c>
      <c r="C53" s="176">
        <v>9606.2469999999994</v>
      </c>
      <c r="D53" s="176">
        <v>-5609.648000000001</v>
      </c>
      <c r="E53" s="176">
        <v>13602.845999999998</v>
      </c>
    </row>
    <row r="54" spans="1:5" x14ac:dyDescent="0.2">
      <c r="A54" s="177">
        <v>1988</v>
      </c>
      <c r="B54" s="178">
        <v>5572.3810000000003</v>
      </c>
      <c r="C54" s="178">
        <v>8283.367000000002</v>
      </c>
      <c r="D54" s="178">
        <v>-2710.9860000000003</v>
      </c>
      <c r="E54" s="178">
        <v>13855.748</v>
      </c>
    </row>
    <row r="55" spans="1:5" x14ac:dyDescent="0.2">
      <c r="A55" s="175">
        <v>1989</v>
      </c>
      <c r="B55" s="176">
        <v>5912.7619999999997</v>
      </c>
      <c r="C55" s="176">
        <v>8244.8830000000016</v>
      </c>
      <c r="D55" s="176">
        <v>-2332.1210000000001</v>
      </c>
      <c r="E55" s="176">
        <v>14157.644999999999</v>
      </c>
    </row>
    <row r="56" spans="1:5" x14ac:dyDescent="0.2">
      <c r="A56" s="177">
        <v>1990</v>
      </c>
      <c r="B56" s="178">
        <v>6838.8700000000008</v>
      </c>
      <c r="C56" s="178">
        <v>7297.5380000000005</v>
      </c>
      <c r="D56" s="178">
        <v>-458.66799999999967</v>
      </c>
      <c r="E56" s="178">
        <v>14136.408000000001</v>
      </c>
    </row>
    <row r="57" spans="1:5" x14ac:dyDescent="0.2">
      <c r="A57" s="175">
        <v>1991</v>
      </c>
      <c r="B57" s="176">
        <v>8503.0040000000008</v>
      </c>
      <c r="C57" s="176">
        <v>7737.598</v>
      </c>
      <c r="D57" s="176">
        <v>765.4060000000004</v>
      </c>
      <c r="E57" s="176">
        <v>16240.602000000003</v>
      </c>
    </row>
    <row r="58" spans="1:5" x14ac:dyDescent="0.2">
      <c r="A58" s="177">
        <v>1992</v>
      </c>
      <c r="B58" s="178">
        <v>9175.0169999999998</v>
      </c>
      <c r="C58" s="178">
        <v>8620.6759999999995</v>
      </c>
      <c r="D58" s="178">
        <v>554.3410000000008</v>
      </c>
      <c r="E58" s="178">
        <v>17795.693000000003</v>
      </c>
    </row>
    <row r="59" spans="1:5" x14ac:dyDescent="0.2">
      <c r="A59" s="175">
        <v>1993</v>
      </c>
      <c r="B59" s="176">
        <v>8071.9980000000005</v>
      </c>
      <c r="C59" s="176">
        <v>8804.5260000000017</v>
      </c>
      <c r="D59" s="176">
        <v>-732.52799999999979</v>
      </c>
      <c r="E59" s="176">
        <v>16876.524000000001</v>
      </c>
    </row>
    <row r="60" spans="1:5" x14ac:dyDescent="0.2">
      <c r="A60" s="177">
        <v>1994</v>
      </c>
      <c r="B60" s="178">
        <v>8218.523000000001</v>
      </c>
      <c r="C60" s="178">
        <v>9042.3889999999992</v>
      </c>
      <c r="D60" s="178">
        <v>-823.86599999999999</v>
      </c>
      <c r="E60" s="178">
        <v>17260.912</v>
      </c>
    </row>
    <row r="61" spans="1:5" x14ac:dyDescent="0.2">
      <c r="A61" s="175">
        <v>1995</v>
      </c>
      <c r="B61" s="176">
        <v>7287.174</v>
      </c>
      <c r="C61" s="176">
        <v>9757.0070000000014</v>
      </c>
      <c r="D61" s="176">
        <v>-2469.8330000000005</v>
      </c>
      <c r="E61" s="176">
        <v>17044.181</v>
      </c>
    </row>
    <row r="62" spans="1:5" x14ac:dyDescent="0.2">
      <c r="A62" s="177">
        <v>1996</v>
      </c>
      <c r="B62" s="178">
        <v>9428.44</v>
      </c>
      <c r="C62" s="178">
        <v>8476.3209999999999</v>
      </c>
      <c r="D62" s="178">
        <v>952.11900000000014</v>
      </c>
      <c r="E62" s="178">
        <v>17904.760999999999</v>
      </c>
    </row>
    <row r="63" spans="1:5" x14ac:dyDescent="0.2">
      <c r="A63" s="175">
        <v>1997</v>
      </c>
      <c r="B63" s="176">
        <v>9007.4160000000011</v>
      </c>
      <c r="C63" s="176">
        <v>9774.7439999999988</v>
      </c>
      <c r="D63" s="176">
        <v>-767.32799999999997</v>
      </c>
      <c r="E63" s="176">
        <v>18782.16</v>
      </c>
    </row>
    <row r="64" spans="1:5" x14ac:dyDescent="0.2">
      <c r="A64" s="177">
        <v>1998</v>
      </c>
      <c r="B64" s="178">
        <v>10304.056</v>
      </c>
      <c r="C64" s="178">
        <v>10467.217000000001</v>
      </c>
      <c r="D64" s="178">
        <v>-163.16100000000006</v>
      </c>
      <c r="E64" s="178">
        <v>20771.273000000001</v>
      </c>
    </row>
    <row r="65" spans="1:5" x14ac:dyDescent="0.2">
      <c r="A65" s="175">
        <v>1999</v>
      </c>
      <c r="B65" s="176">
        <v>11608.077000000001</v>
      </c>
      <c r="C65" s="176">
        <v>13506.857</v>
      </c>
      <c r="D65" s="176">
        <v>-1898.7799999999988</v>
      </c>
      <c r="E65" s="176">
        <v>25114.933999999997</v>
      </c>
    </row>
    <row r="66" spans="1:5" x14ac:dyDescent="0.2">
      <c r="A66" s="177">
        <v>2000</v>
      </c>
      <c r="B66" s="178">
        <v>13920.031811000001</v>
      </c>
      <c r="C66" s="178">
        <v>15216.127165000002</v>
      </c>
      <c r="D66" s="178">
        <v>-1296.095354</v>
      </c>
      <c r="E66" s="178">
        <v>29136.158975999999</v>
      </c>
    </row>
    <row r="67" spans="1:5" x14ac:dyDescent="0.2">
      <c r="A67" s="175">
        <v>2001</v>
      </c>
      <c r="B67" s="176">
        <v>14466.304044</v>
      </c>
      <c r="C67" s="176">
        <v>14378.019183000004</v>
      </c>
      <c r="D67" s="176">
        <v>88.284861000000092</v>
      </c>
      <c r="E67" s="176">
        <v>28844.323227000001</v>
      </c>
    </row>
    <row r="68" spans="1:5" x14ac:dyDescent="0.2">
      <c r="A68" s="177">
        <v>2002</v>
      </c>
      <c r="B68" s="178">
        <v>15712.514979000003</v>
      </c>
      <c r="C68" s="178">
        <v>14586.060551</v>
      </c>
      <c r="D68" s="178">
        <v>1126.4544279999991</v>
      </c>
      <c r="E68" s="178">
        <v>30298.575530000002</v>
      </c>
    </row>
    <row r="69" spans="1:5" x14ac:dyDescent="0.2">
      <c r="A69" s="175">
        <v>2003</v>
      </c>
      <c r="B69" s="176">
        <v>19001.554117</v>
      </c>
      <c r="C69" s="176">
        <v>13388.952240000001</v>
      </c>
      <c r="D69" s="176">
        <v>5612.6018769999991</v>
      </c>
      <c r="E69" s="176">
        <v>32390.506357000002</v>
      </c>
    </row>
    <row r="70" spans="1:5" x14ac:dyDescent="0.2">
      <c r="A70" s="177">
        <v>2004</v>
      </c>
      <c r="B70" s="178">
        <v>16628.570049000002</v>
      </c>
      <c r="C70" s="178">
        <v>13548.269555000003</v>
      </c>
      <c r="D70" s="178">
        <v>3080.3004940000001</v>
      </c>
      <c r="E70" s="178">
        <v>30176.839604000001</v>
      </c>
    </row>
    <row r="71" spans="1:5" x14ac:dyDescent="0.2">
      <c r="A71" s="175">
        <v>2005</v>
      </c>
      <c r="B71" s="176">
        <v>20355.431255999985</v>
      </c>
      <c r="C71" s="176">
        <v>17732.013319000002</v>
      </c>
      <c r="D71" s="176">
        <v>2623.4179369999874</v>
      </c>
      <c r="E71" s="176">
        <v>38087.444574999987</v>
      </c>
    </row>
    <row r="72" spans="1:5" x14ac:dyDescent="0.2">
      <c r="A72" s="177">
        <v>2006</v>
      </c>
      <c r="B72" s="178">
        <v>20924.826453000001</v>
      </c>
      <c r="C72" s="178">
        <v>14580.402606999998</v>
      </c>
      <c r="D72" s="178">
        <v>6344.4238459999988</v>
      </c>
      <c r="E72" s="178">
        <v>35505.229059999998</v>
      </c>
    </row>
    <row r="73" spans="1:5" x14ac:dyDescent="0.2">
      <c r="A73" s="175">
        <v>2007</v>
      </c>
      <c r="B73" s="176">
        <v>21783.088414000002</v>
      </c>
      <c r="C73" s="176">
        <v>15766.691451000001</v>
      </c>
      <c r="D73" s="176">
        <v>6016.3969630000001</v>
      </c>
      <c r="E73" s="176">
        <v>37549.779864999997</v>
      </c>
    </row>
    <row r="74" spans="1:5" x14ac:dyDescent="0.2">
      <c r="A74" s="177">
        <v>2008</v>
      </c>
      <c r="B74" s="178">
        <v>19795.313811</v>
      </c>
      <c r="C74" s="178">
        <v>14933.579413999998</v>
      </c>
      <c r="D74" s="178">
        <v>4861.7343970000011</v>
      </c>
      <c r="E74" s="178">
        <v>34728.893225</v>
      </c>
    </row>
    <row r="75" spans="1:5" x14ac:dyDescent="0.2">
      <c r="A75" s="175">
        <v>2009</v>
      </c>
      <c r="B75" s="176">
        <v>19542.063735000003</v>
      </c>
      <c r="C75" s="176">
        <v>18761.878348999999</v>
      </c>
      <c r="D75" s="176">
        <v>780.18538599999829</v>
      </c>
      <c r="E75" s="176">
        <v>38303.942084000002</v>
      </c>
    </row>
    <row r="76" spans="1:5" x14ac:dyDescent="0.2">
      <c r="A76" s="177">
        <v>2010</v>
      </c>
      <c r="B76" s="178">
        <v>19908.696527</v>
      </c>
      <c r="C76" s="178">
        <v>17472.073922000003</v>
      </c>
      <c r="D76" s="178">
        <v>2436.6226049999987</v>
      </c>
      <c r="E76" s="178">
        <v>37380.770448999996</v>
      </c>
    </row>
    <row r="77" spans="1:5" x14ac:dyDescent="0.2">
      <c r="A77" s="175">
        <v>2011</v>
      </c>
      <c r="B77" s="176">
        <v>24976.711027000005</v>
      </c>
      <c r="C77" s="176">
        <v>16777.350907</v>
      </c>
      <c r="D77" s="176">
        <v>8199.3601199999994</v>
      </c>
      <c r="E77" s="176">
        <v>41754.061933999998</v>
      </c>
    </row>
    <row r="78" spans="1:5" x14ac:dyDescent="0.2">
      <c r="A78" s="177">
        <v>2012</v>
      </c>
      <c r="B78" s="178">
        <v>23429.714788999998</v>
      </c>
      <c r="C78" s="178">
        <v>20626.749448999999</v>
      </c>
      <c r="D78" s="178">
        <v>2802.9653399999952</v>
      </c>
      <c r="E78" s="178">
        <v>44056.464237999993</v>
      </c>
    </row>
    <row r="79" spans="1:5" x14ac:dyDescent="0.2">
      <c r="A79" s="175">
        <v>2013</v>
      </c>
      <c r="B79" s="176">
        <v>24959.570302</v>
      </c>
      <c r="C79" s="176">
        <v>17689.115723999999</v>
      </c>
      <c r="D79" s="176">
        <v>7270.4545780000017</v>
      </c>
      <c r="E79" s="176">
        <v>42648.686025999996</v>
      </c>
    </row>
    <row r="80" spans="1:5" x14ac:dyDescent="0.2">
      <c r="A80" s="177">
        <v>2014</v>
      </c>
      <c r="B80" s="178">
        <v>26711.722564000003</v>
      </c>
      <c r="C80" s="178">
        <v>17436.997939000001</v>
      </c>
      <c r="D80" s="178">
        <v>9274.7246250000026</v>
      </c>
      <c r="E80" s="178">
        <v>44148.720503000004</v>
      </c>
    </row>
    <row r="81" spans="1:5" x14ac:dyDescent="0.2">
      <c r="A81" s="175">
        <v>2015</v>
      </c>
      <c r="B81" s="176">
        <v>29389.162953999999</v>
      </c>
      <c r="C81" s="176">
        <v>19327.647195999998</v>
      </c>
      <c r="D81" s="176">
        <v>10061.515758000001</v>
      </c>
      <c r="E81" s="176">
        <v>48716.810150000005</v>
      </c>
    </row>
    <row r="82" spans="1:5" x14ac:dyDescent="0.2">
      <c r="A82" s="177">
        <v>2016</v>
      </c>
      <c r="B82" s="178">
        <v>26366.159611000003</v>
      </c>
      <c r="C82" s="178">
        <v>19206.889295999998</v>
      </c>
      <c r="D82" s="178">
        <v>7159.2703150000016</v>
      </c>
      <c r="E82" s="178">
        <v>45573.048907000004</v>
      </c>
    </row>
    <row r="83" spans="1:5" x14ac:dyDescent="0.2">
      <c r="A83" s="175">
        <v>2017</v>
      </c>
      <c r="B83" s="176">
        <v>29362.426657000004</v>
      </c>
      <c r="C83" s="176">
        <v>22816.512177000001</v>
      </c>
      <c r="D83" s="176">
        <v>6545.914480000004</v>
      </c>
      <c r="E83" s="176">
        <v>52178.938834000008</v>
      </c>
    </row>
    <row r="84" spans="1:5" x14ac:dyDescent="0.2">
      <c r="A84" s="177">
        <v>2018</v>
      </c>
      <c r="B84" s="178">
        <v>28076.136247000002</v>
      </c>
      <c r="C84" s="178">
        <v>19129.330592999999</v>
      </c>
      <c r="D84" s="178">
        <v>8946.805653999998</v>
      </c>
      <c r="E84" s="178">
        <v>47205.466840000001</v>
      </c>
    </row>
    <row r="85" spans="1:5" x14ac:dyDescent="0.2">
      <c r="A85" s="175">
        <v>2019</v>
      </c>
      <c r="B85" s="176">
        <v>26046.847099999999</v>
      </c>
      <c r="C85" s="176">
        <v>22918.264192999999</v>
      </c>
      <c r="D85" s="176">
        <v>3128.582907</v>
      </c>
      <c r="E85" s="176">
        <v>48965.111292999994</v>
      </c>
    </row>
    <row r="87" spans="1:5" x14ac:dyDescent="0.2">
      <c r="A87" s="23" t="s">
        <v>22</v>
      </c>
    </row>
  </sheetData>
  <mergeCells count="4">
    <mergeCell ref="A1:E1"/>
    <mergeCell ref="A2:E2"/>
    <mergeCell ref="A3:E3"/>
    <mergeCell ref="A4:E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Diagramme</vt:lpstr>
      </vt:variant>
      <vt:variant>
        <vt:i4>6</vt:i4>
      </vt:variant>
    </vt:vector>
  </HeadingPairs>
  <TitlesOfParts>
    <vt:vector size="15" baseType="lpstr">
      <vt:lpstr>FLUCCOplus</vt:lpstr>
      <vt:lpstr>Bil</vt:lpstr>
      <vt:lpstr>DiaDat_1_2</vt:lpstr>
      <vt:lpstr>Erz</vt:lpstr>
      <vt:lpstr>ErzAnt</vt:lpstr>
      <vt:lpstr>DiaDat_3_4</vt:lpstr>
      <vt:lpstr>ImEx_L</vt:lpstr>
      <vt:lpstr>ImEx</vt:lpstr>
      <vt:lpstr>DiaDat_5_6</vt:lpstr>
      <vt:lpstr>Dia1</vt:lpstr>
      <vt:lpstr>Dia2</vt:lpstr>
      <vt:lpstr>Dia3</vt:lpstr>
      <vt:lpstr>Dia4</vt:lpstr>
      <vt:lpstr>Dia5</vt:lpstr>
      <vt:lpstr>Dia6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2019-07-16T06:29:45Z</dcterms:created>
  <dcterms:modified xsi:type="dcterms:W3CDTF">2021-01-23T16:59:30Z</dcterms:modified>
</cp:coreProperties>
</file>