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ams" sheetId="2" r:id="rId1"/>
    <sheet name="thermal_hull" sheetId="1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2" i="1" l="1"/>
  <c r="B3" i="1"/>
  <c r="B4" i="1" l="1"/>
</calcChain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Notice the variable name without whitespace, so it can be used in python as a variable name as well</t>
        </r>
      </text>
    </comment>
    <comment ref="B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Massivbau ~ 200
Mischbau ~130
Leichtbau ~60</t>
        </r>
      </text>
    </comment>
    <comment ref="C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Spezifisch wirksame wärmekapazität des Gebäudes</t>
        </r>
      </text>
    </comment>
  </commentList>
</comments>
</file>

<file path=xl/sharedStrings.xml><?xml version="1.0" encoding="utf-8"?>
<sst xmlns="http://schemas.openxmlformats.org/spreadsheetml/2006/main" count="20" uniqueCount="20">
  <si>
    <t>Bauteil</t>
  </si>
  <si>
    <t>U-Wert</t>
  </si>
  <si>
    <t>Fläche</t>
  </si>
  <si>
    <t>Außenwand (brutto)</t>
  </si>
  <si>
    <t>Dach</t>
  </si>
  <si>
    <t>Fußboden</t>
  </si>
  <si>
    <t>Temperatur-Korrekturfaktor</t>
  </si>
  <si>
    <t>Variable</t>
  </si>
  <si>
    <t>Value</t>
  </si>
  <si>
    <t>Unit</t>
  </si>
  <si>
    <t>m² BGF</t>
  </si>
  <si>
    <t>m²</t>
  </si>
  <si>
    <t>gross_floor_area</t>
  </si>
  <si>
    <t>plot_size</t>
  </si>
  <si>
    <t>effective_heat_capacity</t>
  </si>
  <si>
    <t>Wh/m²/K</t>
  </si>
  <si>
    <t>m Netto</t>
  </si>
  <si>
    <t>net_storey_height</t>
  </si>
  <si>
    <t>differential_cost</t>
  </si>
  <si>
    <t>€/m²BGF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</si>
</sst>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0" sqref="D20"/>
    </sheetView>
  </sheetViews>
  <sheetFormatPr baseColWidth="10" defaultRowHeight="15" x14ac:dyDescent="0.25"/>
  <cols>
    <col min="1" max="1" width="22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12</v>
      </c>
      <c r="B2">
        <f>360*4</f>
        <v>1440</v>
      </c>
      <c r="C2" t="s">
        <v>10</v>
      </c>
    </row>
    <row r="3" spans="1:3" x14ac:dyDescent="0.25">
      <c r="A3" t="s">
        <v>13</v>
      </c>
      <c r="B3">
        <v>1000</v>
      </c>
      <c r="C3" t="s">
        <v>11</v>
      </c>
    </row>
    <row r="4" spans="1:3" x14ac:dyDescent="0.25">
      <c r="A4" t="s">
        <v>14</v>
      </c>
      <c r="B4">
        <v>200</v>
      </c>
      <c r="C4" t="s">
        <v>15</v>
      </c>
    </row>
    <row r="5" spans="1:3" x14ac:dyDescent="0.25">
      <c r="A5" t="s">
        <v>17</v>
      </c>
      <c r="B5">
        <v>2.8</v>
      </c>
      <c r="C5" t="s">
        <v>16</v>
      </c>
    </row>
    <row r="6" spans="1:3" x14ac:dyDescent="0.25">
      <c r="A6" t="s">
        <v>18</v>
      </c>
      <c r="B6">
        <v>0</v>
      </c>
      <c r="C6" t="s">
        <v>19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5" sqref="G5:G9"/>
    </sheetView>
  </sheetViews>
  <sheetFormatPr baseColWidth="10" defaultColWidth="9.140625" defaultRowHeight="15" x14ac:dyDescent="0.25"/>
  <cols>
    <col min="1" max="1" width="19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6</v>
      </c>
    </row>
    <row r="2" spans="1:4" x14ac:dyDescent="0.25">
      <c r="A2" t="s">
        <v>3</v>
      </c>
      <c r="B2">
        <f>(30+12)*2*3.2*4</f>
        <v>1075.2</v>
      </c>
      <c r="C2">
        <v>0.3</v>
      </c>
      <c r="D2">
        <v>1</v>
      </c>
    </row>
    <row r="3" spans="1:4" x14ac:dyDescent="0.25">
      <c r="A3" t="s">
        <v>4</v>
      </c>
      <c r="B3">
        <f>30*12</f>
        <v>360</v>
      </c>
      <c r="C3">
        <v>0.15</v>
      </c>
      <c r="D3">
        <v>1</v>
      </c>
    </row>
    <row r="4" spans="1:4" x14ac:dyDescent="0.25">
      <c r="A4" t="s">
        <v>5</v>
      </c>
      <c r="B4">
        <f>B3</f>
        <v>360</v>
      </c>
      <c r="C4">
        <v>0.4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params</vt:lpstr>
      <vt:lpstr>thermal_hull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2021-04-25T21:56:17Z</dcterms:modified>
</cp:coreProperties>
</file>