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16" i="1" l="1"/>
  <c r="B17" i="1"/>
  <c r="M15" i="1"/>
  <c r="M14" i="1"/>
  <c r="M13" i="1"/>
  <c r="M12" i="1"/>
  <c r="M11" i="1"/>
  <c r="M10" i="1"/>
  <c r="M9" i="1"/>
  <c r="M8" i="1"/>
  <c r="M7" i="1"/>
  <c r="M6" i="1"/>
  <c r="C17" i="1" l="1"/>
  <c r="D16" i="1"/>
  <c r="D17" i="1" l="1"/>
  <c r="E16" i="1"/>
  <c r="E17" i="1" l="1"/>
  <c r="F16" i="1"/>
  <c r="G16" i="1" l="1"/>
  <c r="F17" i="1"/>
  <c r="G17" i="1" l="1"/>
  <c r="H16" i="1"/>
  <c r="H17" i="1" l="1"/>
  <c r="I16" i="1"/>
  <c r="I17" i="1" l="1"/>
  <c r="J16" i="1"/>
  <c r="K16" i="1" l="1"/>
  <c r="J17" i="1"/>
  <c r="K17" i="1" l="1"/>
  <c r="L16" i="1"/>
  <c r="L17" i="1" s="1"/>
  <c r="M17" i="1" s="1"/>
  <c r="M16" i="1"/>
</calcChain>
</file>

<file path=xl/sharedStrings.xml><?xml version="1.0" encoding="utf-8"?>
<sst xmlns="http://schemas.openxmlformats.org/spreadsheetml/2006/main" count="26" uniqueCount="26">
  <si>
    <t>Bereich</t>
  </si>
  <si>
    <t>Heutiger Durchschnitt (to/a)</t>
  </si>
  <si>
    <t>Konservativ - Etabliert</t>
  </si>
  <si>
    <t>Liberal - Intellektuell</t>
  </si>
  <si>
    <t>Performer</t>
  </si>
  <si>
    <t>Digitale Indivi-dualisten</t>
  </si>
  <si>
    <t>Adaptiv - Pragmatisch</t>
  </si>
  <si>
    <t>Bürgerliche Mitte</t>
  </si>
  <si>
    <t>Post-materielle</t>
  </si>
  <si>
    <t>Genügsam Traditionelle</t>
  </si>
  <si>
    <t>Konsum-orientierte Basis</t>
  </si>
  <si>
    <t>Hedonisten</t>
  </si>
  <si>
    <t>Gewichtete Mittelwerte</t>
  </si>
  <si>
    <t>Ernährung</t>
  </si>
  <si>
    <t>Privater Verkehr</t>
  </si>
  <si>
    <t>Fahrzeugbesitz</t>
  </si>
  <si>
    <t>Fliegen</t>
  </si>
  <si>
    <t>Urlaub</t>
  </si>
  <si>
    <t>Sport und Freizeit</t>
  </si>
  <si>
    <t>Haustiere</t>
  </si>
  <si>
    <t>Sonstiger Konsum</t>
  </si>
  <si>
    <t>Haushaltsstrom</t>
  </si>
  <si>
    <t>Bauen und Wohnen</t>
  </si>
  <si>
    <t>Öffentlicher Bereich (durch Lebensstil nicht beeinflussbar)</t>
  </si>
  <si>
    <t>Gesamt</t>
  </si>
  <si>
    <t>Angenommene Emissionsverteilung der verschiedenen Milieus ("Sinus-Milieu") nach Lebensbereichen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</si>
</sst>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9" fontId="0" fillId="0" borderId="0" xfId="0" applyNumberFormat="1" applyFon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right" vertical="center" textRotation="90" wrapText="1"/>
    </xf>
    <xf numFmtId="0" fontId="0" fillId="0" borderId="1" xfId="0" applyFont="1" applyFill="1" applyBorder="1" applyAlignment="1">
      <alignment horizontal="right" vertical="center" textRotation="90" wrapText="1"/>
    </xf>
    <xf numFmtId="0" fontId="0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/>
    <xf numFmtId="0" fontId="1" fillId="0" borderId="0" xfId="0" applyFont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tabSelected="1" workbookViewId="0">
      <selection activeCell="A3" sqref="A3"/>
    </sheetView>
  </sheetViews>
  <sheetFormatPr baseColWidth="10" defaultRowHeight="15" x14ac:dyDescent="0.25"/>
  <cols>
    <col min="1" max="1" width="20.28515625" customWidth="1"/>
    <col min="2" max="12" width="9.28515625" customWidth="1"/>
    <col min="13" max="13" width="10" customWidth="1"/>
  </cols>
  <sheetData>
    <row r="2" spans="1:13" x14ac:dyDescent="0.25">
      <c r="A2" s="16" t="s">
        <v>25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2">
        <v>0.1</v>
      </c>
      <c r="D4" s="2">
        <v>0.08</v>
      </c>
      <c r="E4" s="2">
        <v>0.09</v>
      </c>
      <c r="F4" s="2">
        <v>0.08</v>
      </c>
      <c r="G4" s="2">
        <v>0.1</v>
      </c>
      <c r="H4" s="2">
        <v>0.13</v>
      </c>
      <c r="I4" s="2">
        <v>0.08</v>
      </c>
      <c r="J4" s="2">
        <v>0.13</v>
      </c>
      <c r="K4" s="2">
        <v>0.09</v>
      </c>
      <c r="L4" s="2">
        <v>0.12</v>
      </c>
      <c r="M4" s="1"/>
    </row>
    <row r="5" spans="1:13" ht="69.75" customHeight="1" x14ac:dyDescent="0.25">
      <c r="A5" s="3" t="s">
        <v>0</v>
      </c>
      <c r="B5" s="4" t="s">
        <v>1</v>
      </c>
      <c r="C5" s="4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25">
      <c r="A6" s="6" t="s">
        <v>13</v>
      </c>
      <c r="B6" s="7">
        <v>1.8</v>
      </c>
      <c r="C6" s="8">
        <v>1.7</v>
      </c>
      <c r="D6" s="9">
        <v>0.7</v>
      </c>
      <c r="E6" s="9">
        <v>0.9</v>
      </c>
      <c r="F6" s="9">
        <v>0.7</v>
      </c>
      <c r="G6" s="9">
        <v>0.9</v>
      </c>
      <c r="H6" s="9">
        <v>1.2</v>
      </c>
      <c r="I6" s="9">
        <v>0.3</v>
      </c>
      <c r="J6" s="9">
        <v>0.9</v>
      </c>
      <c r="K6" s="9">
        <v>1.2</v>
      </c>
      <c r="L6" s="9">
        <v>1.2</v>
      </c>
      <c r="M6" s="17">
        <f>SUMPRODUCT(C$4:L$4,C6:L6)</f>
        <v>1.002</v>
      </c>
    </row>
    <row r="7" spans="1:13" x14ac:dyDescent="0.25">
      <c r="A7" s="6" t="s">
        <v>14</v>
      </c>
      <c r="B7" s="7">
        <v>1.5</v>
      </c>
      <c r="C7" s="8">
        <v>1.5</v>
      </c>
      <c r="D7" s="8">
        <v>0.5</v>
      </c>
      <c r="E7" s="8">
        <v>0.9</v>
      </c>
      <c r="F7" s="8">
        <v>0.5</v>
      </c>
      <c r="G7" s="8">
        <v>0.4</v>
      </c>
      <c r="H7" s="8">
        <v>1</v>
      </c>
      <c r="I7" s="8">
        <v>0.2</v>
      </c>
      <c r="J7" s="8">
        <v>0.5</v>
      </c>
      <c r="K7" s="8">
        <v>0.9</v>
      </c>
      <c r="L7" s="8">
        <v>0.9</v>
      </c>
      <c r="M7" s="17">
        <f t="shared" ref="M7:M17" si="0">SUMPRODUCT(C$4:L$4,C7:L7)</f>
        <v>0.751</v>
      </c>
    </row>
    <row r="8" spans="1:13" x14ac:dyDescent="0.25">
      <c r="A8" s="6" t="s">
        <v>15</v>
      </c>
      <c r="B8" s="7">
        <v>0.6</v>
      </c>
      <c r="C8" s="8">
        <v>0.5</v>
      </c>
      <c r="D8" s="9">
        <v>0.2</v>
      </c>
      <c r="E8" s="9">
        <v>0.4</v>
      </c>
      <c r="F8" s="9">
        <v>0.2</v>
      </c>
      <c r="G8" s="9">
        <v>0.2</v>
      </c>
      <c r="H8" s="9">
        <v>0.4</v>
      </c>
      <c r="I8" s="9">
        <v>0</v>
      </c>
      <c r="J8" s="9">
        <v>0.2</v>
      </c>
      <c r="K8" s="9">
        <v>0.5</v>
      </c>
      <c r="L8" s="9">
        <v>0.3</v>
      </c>
      <c r="M8" s="17">
        <f t="shared" si="0"/>
        <v>0.29699999999999999</v>
      </c>
    </row>
    <row r="9" spans="1:13" x14ac:dyDescent="0.25">
      <c r="A9" s="3" t="s">
        <v>16</v>
      </c>
      <c r="B9" s="7">
        <v>0.6</v>
      </c>
      <c r="C9" s="8">
        <v>0.5</v>
      </c>
      <c r="D9" s="9">
        <v>0.1</v>
      </c>
      <c r="E9" s="9">
        <v>0.6</v>
      </c>
      <c r="F9" s="9">
        <v>0.2</v>
      </c>
      <c r="G9" s="9">
        <v>0.1</v>
      </c>
      <c r="H9" s="9">
        <v>0.3</v>
      </c>
      <c r="I9" s="9">
        <v>0</v>
      </c>
      <c r="J9" s="9">
        <v>0</v>
      </c>
      <c r="K9" s="9">
        <v>0.6</v>
      </c>
      <c r="L9" s="9">
        <v>0.5</v>
      </c>
      <c r="M9" s="17">
        <f t="shared" si="0"/>
        <v>0.29100000000000004</v>
      </c>
    </row>
    <row r="10" spans="1:13" x14ac:dyDescent="0.25">
      <c r="A10" s="6" t="s">
        <v>17</v>
      </c>
      <c r="B10" s="7">
        <v>0.3</v>
      </c>
      <c r="C10" s="8">
        <v>0.3</v>
      </c>
      <c r="D10" s="9">
        <v>0.2</v>
      </c>
      <c r="E10" s="9">
        <v>0.4</v>
      </c>
      <c r="F10" s="9">
        <v>0.2</v>
      </c>
      <c r="G10" s="9">
        <v>0.1</v>
      </c>
      <c r="H10" s="9">
        <v>0.2</v>
      </c>
      <c r="I10" s="9">
        <v>0</v>
      </c>
      <c r="J10" s="9">
        <v>0.1</v>
      </c>
      <c r="K10" s="9">
        <v>0.2</v>
      </c>
      <c r="L10" s="9">
        <v>0.3</v>
      </c>
      <c r="M10" s="17">
        <f t="shared" si="0"/>
        <v>0.20099999999999998</v>
      </c>
    </row>
    <row r="11" spans="1:13" x14ac:dyDescent="0.25">
      <c r="A11" s="6" t="s">
        <v>18</v>
      </c>
      <c r="B11" s="7">
        <v>0.9</v>
      </c>
      <c r="C11" s="8">
        <v>0.7</v>
      </c>
      <c r="D11" s="9">
        <v>0.4</v>
      </c>
      <c r="E11" s="9">
        <v>0.6</v>
      </c>
      <c r="F11" s="9">
        <v>0.6</v>
      </c>
      <c r="G11" s="9">
        <v>0.7</v>
      </c>
      <c r="H11" s="9">
        <v>0.6</v>
      </c>
      <c r="I11" s="9">
        <v>0.4</v>
      </c>
      <c r="J11" s="9">
        <v>0.5</v>
      </c>
      <c r="K11" s="9">
        <v>0.9</v>
      </c>
      <c r="L11" s="9">
        <v>0.6</v>
      </c>
      <c r="M11" s="17">
        <f t="shared" si="0"/>
        <v>0.60199999999999998</v>
      </c>
    </row>
    <row r="12" spans="1:13" x14ac:dyDescent="0.25">
      <c r="A12" s="6" t="s">
        <v>19</v>
      </c>
      <c r="B12" s="7">
        <v>0.4</v>
      </c>
      <c r="C12" s="8">
        <v>0.9</v>
      </c>
      <c r="D12" s="9">
        <v>0</v>
      </c>
      <c r="E12" s="9">
        <v>0</v>
      </c>
      <c r="F12" s="9">
        <v>0</v>
      </c>
      <c r="G12" s="9">
        <v>0.3</v>
      </c>
      <c r="H12" s="9">
        <v>0.4</v>
      </c>
      <c r="I12" s="9">
        <v>0</v>
      </c>
      <c r="J12" s="9">
        <v>0.3</v>
      </c>
      <c r="K12" s="9">
        <v>0.4</v>
      </c>
      <c r="L12" s="9">
        <v>0</v>
      </c>
      <c r="M12" s="17">
        <f t="shared" si="0"/>
        <v>0.24700000000000003</v>
      </c>
    </row>
    <row r="13" spans="1:13" x14ac:dyDescent="0.25">
      <c r="A13" s="3" t="s">
        <v>20</v>
      </c>
      <c r="B13" s="7">
        <v>1.5</v>
      </c>
      <c r="C13" s="8">
        <v>1.4</v>
      </c>
      <c r="D13" s="9">
        <v>1</v>
      </c>
      <c r="E13" s="9">
        <v>1.2</v>
      </c>
      <c r="F13" s="9">
        <v>0.7</v>
      </c>
      <c r="G13" s="9">
        <v>0.9</v>
      </c>
      <c r="H13" s="9">
        <v>1.1000000000000001</v>
      </c>
      <c r="I13" s="9">
        <v>0.7</v>
      </c>
      <c r="J13" s="9">
        <v>0.8</v>
      </c>
      <c r="K13" s="9">
        <v>1.3</v>
      </c>
      <c r="L13" s="9">
        <v>0.9</v>
      </c>
      <c r="M13" s="17">
        <f t="shared" si="0"/>
        <v>1.002</v>
      </c>
    </row>
    <row r="14" spans="1:13" x14ac:dyDescent="0.25">
      <c r="A14" s="10" t="s">
        <v>21</v>
      </c>
      <c r="B14" s="7">
        <v>0.6</v>
      </c>
      <c r="C14" s="8">
        <v>0.6</v>
      </c>
      <c r="D14" s="9">
        <v>0.3</v>
      </c>
      <c r="E14" s="9">
        <v>0.4</v>
      </c>
      <c r="F14" s="9">
        <v>0.4</v>
      </c>
      <c r="G14" s="9">
        <v>0.3</v>
      </c>
      <c r="H14" s="9">
        <v>0.3</v>
      </c>
      <c r="I14" s="9">
        <v>0.3</v>
      </c>
      <c r="J14" s="9">
        <v>0.4</v>
      </c>
      <c r="K14" s="9">
        <v>0.5</v>
      </c>
      <c r="L14" s="9">
        <v>0.5</v>
      </c>
      <c r="M14" s="17">
        <f t="shared" si="0"/>
        <v>0.40199999999999997</v>
      </c>
    </row>
    <row r="15" spans="1:13" x14ac:dyDescent="0.25">
      <c r="A15" s="3" t="s">
        <v>22</v>
      </c>
      <c r="B15" s="7">
        <v>1.9</v>
      </c>
      <c r="C15" s="14">
        <v>2</v>
      </c>
      <c r="D15" s="15">
        <v>1.8</v>
      </c>
      <c r="E15" s="15">
        <v>2</v>
      </c>
      <c r="F15" s="15">
        <v>1.9</v>
      </c>
      <c r="G15" s="15">
        <v>1.9</v>
      </c>
      <c r="H15" s="15">
        <v>1.8</v>
      </c>
      <c r="I15" s="15">
        <v>1.6</v>
      </c>
      <c r="J15" s="15">
        <v>1.7</v>
      </c>
      <c r="K15" s="15">
        <v>1.8</v>
      </c>
      <c r="L15" s="15">
        <v>1.6</v>
      </c>
      <c r="M15" s="17">
        <f t="shared" si="0"/>
        <v>1.8030000000000002</v>
      </c>
    </row>
    <row r="16" spans="1:13" ht="45" x14ac:dyDescent="0.25">
      <c r="A16" s="3" t="s">
        <v>23</v>
      </c>
      <c r="B16" s="7">
        <v>1.9</v>
      </c>
      <c r="C16" s="8">
        <f>B16</f>
        <v>1.9</v>
      </c>
      <c r="D16" s="8">
        <f t="shared" ref="D16:L16" si="1">C16</f>
        <v>1.9</v>
      </c>
      <c r="E16" s="8">
        <f t="shared" si="1"/>
        <v>1.9</v>
      </c>
      <c r="F16" s="8">
        <f t="shared" si="1"/>
        <v>1.9</v>
      </c>
      <c r="G16" s="8">
        <f t="shared" si="1"/>
        <v>1.9</v>
      </c>
      <c r="H16" s="8">
        <f t="shared" si="1"/>
        <v>1.9</v>
      </c>
      <c r="I16" s="8">
        <f t="shared" si="1"/>
        <v>1.9</v>
      </c>
      <c r="J16" s="8">
        <f t="shared" si="1"/>
        <v>1.9</v>
      </c>
      <c r="K16" s="8">
        <f t="shared" si="1"/>
        <v>1.9</v>
      </c>
      <c r="L16" s="8">
        <f t="shared" si="1"/>
        <v>1.9</v>
      </c>
      <c r="M16" s="18">
        <f t="shared" si="0"/>
        <v>1.9</v>
      </c>
    </row>
    <row r="17" spans="1:13" x14ac:dyDescent="0.25">
      <c r="A17" s="11" t="s">
        <v>24</v>
      </c>
      <c r="B17" s="12">
        <f>SUM(B6:B16)</f>
        <v>12.000000000000002</v>
      </c>
      <c r="C17" s="13">
        <f t="shared" ref="C17:L17" si="2">SUM(C6:C16)</f>
        <v>12</v>
      </c>
      <c r="D17" s="13">
        <f t="shared" si="2"/>
        <v>7.1</v>
      </c>
      <c r="E17" s="13">
        <f t="shared" si="2"/>
        <v>9.3000000000000007</v>
      </c>
      <c r="F17" s="13">
        <f t="shared" si="2"/>
        <v>7.2999999999999989</v>
      </c>
      <c r="G17" s="13">
        <f t="shared" si="2"/>
        <v>7.6999999999999993</v>
      </c>
      <c r="H17" s="13">
        <f t="shared" si="2"/>
        <v>9.2000000000000011</v>
      </c>
      <c r="I17" s="13">
        <f t="shared" si="2"/>
        <v>5.4</v>
      </c>
      <c r="J17" s="13">
        <f t="shared" si="2"/>
        <v>7.2999999999999989</v>
      </c>
      <c r="K17" s="13">
        <f t="shared" si="2"/>
        <v>10.200000000000001</v>
      </c>
      <c r="L17" s="13">
        <f t="shared" si="2"/>
        <v>8.7000000000000011</v>
      </c>
      <c r="M17" s="17">
        <f t="shared" si="0"/>
        <v>8.4980000000000011</v>
      </c>
    </row>
  </sheetData>
  <conditionalFormatting sqref="C17:L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 Drexel</dc:creator>
  <cp:lastModifiedBy>Christof Drexel</cp:lastModifiedBy>
  <dcterms:created xsi:type="dcterms:W3CDTF">2018-03-27T16:35:24Z</dcterms:created>
  <dcterms:modified xsi:type="dcterms:W3CDTF">2018-04-04T13:23:48Z</dcterms:modified>
</cp:coreProperties>
</file>