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\PycharmProjects\pyped\docs\"/>
    </mc:Choice>
  </mc:AlternateContent>
  <bookViews>
    <workbookView xWindow="0" yWindow="0" windowWidth="28800" windowHeight="14130"/>
  </bookViews>
  <sheets>
    <sheet name="Sheet1" sheetId="1" r:id="rId1"/>
  </sheets>
  <calcPr calcId="15251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7" i="1" l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42" i="1"/>
  <c r="G143" i="1"/>
  <c r="G144" i="1"/>
  <c r="G145" i="1"/>
  <c r="G146" i="1"/>
  <c r="G147" i="1"/>
  <c r="G148" i="1"/>
  <c r="G149" i="1"/>
  <c r="G150" i="1"/>
  <c r="G151" i="1"/>
  <c r="G141" i="1"/>
  <c r="G63" i="1"/>
  <c r="G62" i="1"/>
  <c r="G61" i="1"/>
  <c r="G60" i="1"/>
  <c r="G59" i="1"/>
  <c r="G58" i="1"/>
  <c r="G97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" i="1"/>
  <c r="G10" i="1"/>
  <c r="G9" i="1"/>
  <c r="G3" i="1" l="1"/>
  <c r="G4" i="1"/>
  <c r="G5" i="1"/>
  <c r="G6" i="1"/>
  <c r="G7" i="1"/>
  <c r="G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<sst xmlns="http://schemas.openxmlformats.org/spreadsheetml/2006/main" count="905" uniqueCount="534">
  <si>
    <t>Ursprungsname</t>
  </si>
  <si>
    <t>Vorschlag Name</t>
  </si>
  <si>
    <t>Summe NGF</t>
  </si>
  <si>
    <t>GesamtNGF</t>
  </si>
  <si>
    <t>Anteil nonFood an Handel</t>
  </si>
  <si>
    <t>AnteilFood</t>
  </si>
  <si>
    <t>Bauteilfläche Hülle Außenwand (exkl. Fenster)</t>
  </si>
  <si>
    <t xml:space="preserve">Bauteilfläche Hülle Fenster </t>
  </si>
  <si>
    <t>Bauteilfläche Hülle Dach</t>
  </si>
  <si>
    <t>Bauteilfläche Hülle Decke gegen Erdreich / Keller</t>
  </si>
  <si>
    <t>U-Wert Außenwand (exkl. Fenster)</t>
  </si>
  <si>
    <t>UWertAW</t>
  </si>
  <si>
    <t>U-Wert Fenster</t>
  </si>
  <si>
    <t>UWertFe</t>
  </si>
  <si>
    <t>U-Wert Dach</t>
  </si>
  <si>
    <t>UWertDach</t>
  </si>
  <si>
    <t>U-Wert Decke gegen Erdreich / Keller</t>
  </si>
  <si>
    <t>UWertErd</t>
  </si>
  <si>
    <t>g-Wert Fenster</t>
  </si>
  <si>
    <t>gWert</t>
  </si>
  <si>
    <t xml:space="preserve">Speicherkapazität spezifisch Wirksame Wärmekapazität </t>
  </si>
  <si>
    <t>SpeicherKap</t>
  </si>
  <si>
    <t>Außenwand (exkl. Fenster) GWP 100S</t>
  </si>
  <si>
    <t xml:space="preserve">Fenster GWP 100S </t>
  </si>
  <si>
    <t>Dach GWP 100S</t>
  </si>
  <si>
    <t>Decke gegen Erdreich / Keller GWP 100S</t>
  </si>
  <si>
    <t>Zwischengeschoßdecken GWP 100S</t>
  </si>
  <si>
    <t>Allgemein Baulich GWP 100S</t>
  </si>
  <si>
    <t xml:space="preserve">PV-Anlage GWP 100S </t>
  </si>
  <si>
    <t>Erdwärmesonden GWP 100S</t>
  </si>
  <si>
    <t>Komfortlüftung GWP 100S</t>
  </si>
  <si>
    <t xml:space="preserve">Solarthermie GWP 100S </t>
  </si>
  <si>
    <t>Allgemein Haustechnik GWP 100S</t>
  </si>
  <si>
    <t>GWPAW</t>
  </si>
  <si>
    <t>GWPFe</t>
  </si>
  <si>
    <t>GWPPV</t>
  </si>
  <si>
    <t>GWPDach</t>
  </si>
  <si>
    <t>GWPErd</t>
  </si>
  <si>
    <t>GWPZD</t>
  </si>
  <si>
    <t>GWPErdS</t>
  </si>
  <si>
    <t>GWPLüft</t>
  </si>
  <si>
    <t>GWPST</t>
  </si>
  <si>
    <t>GWPAllgBau</t>
  </si>
  <si>
    <t>GWPAllgHT</t>
  </si>
  <si>
    <t>Wärmebrückenzuschlag</t>
  </si>
  <si>
    <t>mittlerer U-Wert</t>
  </si>
  <si>
    <t xml:space="preserve">Durchschnittliche Raumhöhe für die Berechnung des Lüfungsvolumen </t>
  </si>
  <si>
    <t xml:space="preserve">Gewinne durch opake Bauteile 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</si>
  <si>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</si>
  <si>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</si>
  <si>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</si>
  <si>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</si>
  <si>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</si>
  <si>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</t>
  </si>
  <si>
    <t xml:space="preserve">Raumemperatur Maximum </t>
  </si>
  <si>
    <t>Wirkungsgrad Heiz (Verteilverluste)</t>
  </si>
  <si>
    <t>Leistung Wärmepumpe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</si>
  <si>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</si>
  <si>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</si>
  <si>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</si>
  <si>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</si>
  <si>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</si>
  <si>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</si>
  <si>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</si>
  <si>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 xml:space="preserve">Raumtemperatur maximal runterkühlen bis </t>
  </si>
  <si>
    <t>Raumemperatur Maximum</t>
  </si>
  <si>
    <t>Wirkungsgrad Kühl (Verteilverluste)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</si>
  <si>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</si>
  <si>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</si>
  <si>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</si>
  <si>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</si>
  <si>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</si>
  <si>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Leistung Wärmepumpe (W/m2)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</si>
  <si>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</si>
  <si>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</si>
  <si>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</si>
  <si>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</si>
  <si>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</si>
  <si>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</si>
  <si>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</si>
  <si>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</si>
  <si>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</si>
  <si>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</si>
  <si>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</si>
  <si>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</si>
  <si>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</si>
  <si>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</si>
  <si>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</si>
  <si>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</si>
  <si>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</si>
  <si>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</si>
  <si>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</si>
  <si>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</si>
  <si>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</si>
  <si>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</si>
  <si>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</si>
  <si>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</si>
  <si>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</si>
  <si>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</si>
  <si>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</si>
  <si>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 Batterie</t>
  </si>
  <si>
    <t>Kapazität (kWh)</t>
  </si>
  <si>
    <t>Maximale Ladeleistung (50kW) (W/m2)</t>
  </si>
  <si>
    <t>Wirkungsgrad Entladung</t>
  </si>
  <si>
    <t>spezifische Wärmekapazität Luft Wh/m3K</t>
  </si>
  <si>
    <t>spezifische Wärmekapazität Wasser (Wh/kgK)</t>
  </si>
  <si>
    <t>spezifische Wärmekapazität Wasser (kJ/kgK)</t>
  </si>
  <si>
    <t>Switch: Variante Gebäudehülle</t>
  </si>
  <si>
    <t>Switch: Photovoltaikvarianten</t>
  </si>
  <si>
    <t>Switch: Windprofil</t>
  </si>
  <si>
    <t>Switch: Regionstyp Mobilität</t>
  </si>
  <si>
    <t>Switch: Ladekurve folgen</t>
  </si>
  <si>
    <t>Switch: Variation km Wohnen</t>
  </si>
  <si>
    <t>Switch: Variation km Büro</t>
  </si>
  <si>
    <t>Switch: Variation km Ausbildung</t>
  </si>
  <si>
    <t>Switch: Variation km Handel</t>
  </si>
  <si>
    <t>Switch: Kühlen in Var. FW, Erdgas ein?</t>
  </si>
  <si>
    <t>Switch: Freigabe Abwärme</t>
  </si>
  <si>
    <t>Switch: Lüftungsanlage</t>
  </si>
  <si>
    <t>Switch: Windkraft</t>
  </si>
  <si>
    <t>Switch: PV</t>
  </si>
  <si>
    <t>Switch: Kühlung</t>
  </si>
  <si>
    <t>Switch: Elektropatrone</t>
  </si>
  <si>
    <t>Switch: Ecars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</si>
  <si>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</si>
  <si>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</si>
  <si>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</si>
  <si>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</si>
  <si>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</si>
  <si>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</si>
  <si>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</si>
  <si>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WBZuschlag</t>
  </si>
  <si>
    <t>UwertMittel</t>
  </si>
  <si>
    <t>Stellplatz</t>
  </si>
  <si>
    <t>NFproPersHandel</t>
  </si>
  <si>
    <t>NFproPersBuero</t>
  </si>
  <si>
    <t>NFproPersAusb</t>
  </si>
  <si>
    <t>NFproPersWohn</t>
  </si>
  <si>
    <t>WirkFW</t>
  </si>
  <si>
    <t>WirkErdgas</t>
  </si>
  <si>
    <t>JAZWPBueroK</t>
  </si>
  <si>
    <t>JAZWPHandelK</t>
  </si>
  <si>
    <t>JAZWPAusbK</t>
  </si>
  <si>
    <t>JAZWPWohnH</t>
  </si>
  <si>
    <t>WPLeistungH</t>
  </si>
  <si>
    <t>JAZWPBueroH</t>
  </si>
  <si>
    <t>JAZWPHandelH</t>
  </si>
  <si>
    <t>JAZWPAusbH</t>
  </si>
  <si>
    <t>WirkH</t>
  </si>
  <si>
    <t>TmaxH</t>
  </si>
  <si>
    <t>TminH</t>
  </si>
  <si>
    <t>TminK</t>
  </si>
  <si>
    <t>TmaxK</t>
  </si>
  <si>
    <t>WirkK</t>
  </si>
  <si>
    <t>WPLeistungK</t>
  </si>
  <si>
    <t>JAZWPWohnK</t>
  </si>
  <si>
    <t>TminWW</t>
  </si>
  <si>
    <t>TmaxWW</t>
  </si>
  <si>
    <t>WirkWW</t>
  </si>
  <si>
    <t>SpWW</t>
  </si>
  <si>
    <t>WPLeistungWW</t>
  </si>
  <si>
    <t>JAZWPWohnWW</t>
  </si>
  <si>
    <t>JAZWPBueroWW</t>
  </si>
  <si>
    <t>JAZWPHandelWW</t>
  </si>
  <si>
    <t>JAZWPAusbWW</t>
  </si>
  <si>
    <t>WPHilfsstrom</t>
  </si>
  <si>
    <t>GasFWHilfsstrom</t>
  </si>
  <si>
    <t>WindFreigabe</t>
  </si>
  <si>
    <t>LUEohneKWL</t>
  </si>
  <si>
    <t>WirkWRG</t>
  </si>
  <si>
    <t>WirkKRG</t>
  </si>
  <si>
    <t>WirkSonst</t>
  </si>
  <si>
    <t>HuelleAW</t>
  </si>
  <si>
    <t>HuelleFe</t>
  </si>
  <si>
    <t>HuelleDach</t>
  </si>
  <si>
    <t>HuelleErd</t>
  </si>
  <si>
    <t>FlaechengewJAZH</t>
  </si>
  <si>
    <t>FlaechengewJAZK</t>
  </si>
  <si>
    <t>FlaechengewJAZWW</t>
  </si>
  <si>
    <t>TmaxEpatrone</t>
  </si>
  <si>
    <t>WirkEpatrone</t>
  </si>
  <si>
    <t>AnschlussEpatrone</t>
  </si>
  <si>
    <t>AnzahlECars</t>
  </si>
  <si>
    <t>AnteilECars</t>
  </si>
  <si>
    <t>BatteriekapProECar</t>
  </si>
  <si>
    <t>BatterieVerlProWo</t>
  </si>
  <si>
    <t>EmobVerbr</t>
  </si>
  <si>
    <t>ECarsSpeicherSpez</t>
  </si>
  <si>
    <t>KonstLadenECars</t>
  </si>
  <si>
    <t>MaxLadenWind</t>
  </si>
  <si>
    <t>MaxLadenECars</t>
  </si>
  <si>
    <t>MinLadezustand</t>
  </si>
  <si>
    <t>WirkLadungECars</t>
  </si>
  <si>
    <t>VarMobWohn</t>
  </si>
  <si>
    <t>VarMobBuero</t>
  </si>
  <si>
    <t>VarMobAusb</t>
  </si>
  <si>
    <t>VarMobHandel</t>
  </si>
  <si>
    <t>AnzahlBatterie</t>
  </si>
  <si>
    <t xml:space="preserve">Batteriekap </t>
  </si>
  <si>
    <t>ECarsBatterieVerlProWo</t>
  </si>
  <si>
    <t>MaxLadenBatterie</t>
  </si>
  <si>
    <t>SpeicherSpez</t>
  </si>
  <si>
    <t>WirkLadungBatterie</t>
  </si>
  <si>
    <t>WirkEntladungBatterie</t>
  </si>
  <si>
    <t>cpLuft</t>
  </si>
  <si>
    <t>cpWasserWh</t>
  </si>
  <si>
    <t>cpWasserkJ</t>
  </si>
  <si>
    <t>SWBaulich</t>
  </si>
  <si>
    <t>SWWind</t>
  </si>
  <si>
    <t>SWMob</t>
  </si>
  <si>
    <t>SWLaden</t>
  </si>
  <si>
    <t>AnteilECarsLadekurve</t>
  </si>
  <si>
    <t>SWAbwearme</t>
  </si>
  <si>
    <t>SWKuehlenKonv</t>
  </si>
  <si>
    <t>SWLueftung</t>
  </si>
  <si>
    <t>WW</t>
  </si>
  <si>
    <t>SWPVvar</t>
  </si>
  <si>
    <t xml:space="preserve">SWPV </t>
  </si>
  <si>
    <t>SWWindvar</t>
  </si>
  <si>
    <t>SWKuehlung</t>
  </si>
  <si>
    <t>SWEPatrone</t>
  </si>
  <si>
    <t>SWEBatterie</t>
  </si>
  <si>
    <t>Switch: EBatterie</t>
  </si>
  <si>
    <t>SWECars</t>
  </si>
  <si>
    <t>StartGebSpeicher</t>
  </si>
  <si>
    <t>StartWWAKut</t>
  </si>
  <si>
    <t>StartECarsLadestand</t>
  </si>
  <si>
    <t>StartESpeicher</t>
  </si>
  <si>
    <t>StartTGeb</t>
  </si>
  <si>
    <t>StartTWW</t>
  </si>
  <si>
    <t>StartECarsnachLaden</t>
  </si>
  <si>
    <t>Gebäude</t>
  </si>
  <si>
    <t>Heizen</t>
  </si>
  <si>
    <t>Kühlen</t>
  </si>
  <si>
    <t>Hilfsstr</t>
  </si>
  <si>
    <t>Wind</t>
  </si>
  <si>
    <t>Lüftung</t>
  </si>
  <si>
    <t>Epatrone</t>
  </si>
  <si>
    <t>Ecars</t>
  </si>
  <si>
    <t>Batterie</t>
  </si>
  <si>
    <t>Physik</t>
  </si>
  <si>
    <t>Switch</t>
  </si>
  <si>
    <t>Start</t>
  </si>
  <si>
    <t>RaumhMittel</t>
  </si>
  <si>
    <t>opakGewinne</t>
  </si>
  <si>
    <t>SpeicherVerlWW</t>
  </si>
  <si>
    <t>WirkAufheizenWW</t>
  </si>
  <si>
    <t>VerbrauchECars</t>
  </si>
  <si>
    <t>SWVarMobWohn</t>
  </si>
  <si>
    <t>SWVarMobBuero</t>
  </si>
  <si>
    <t>SWVarMobAusb</t>
  </si>
  <si>
    <t>SWVarMobHand</t>
  </si>
  <si>
    <t>namenskonvention: blatt_kontext_var_name</t>
  </si>
  <si>
    <t>building</t>
  </si>
  <si>
    <t>heating</t>
  </si>
  <si>
    <t>cooling</t>
  </si>
  <si>
    <t>dhw</t>
  </si>
  <si>
    <t>wind</t>
  </si>
  <si>
    <t>ventilation</t>
  </si>
  <si>
    <t>electric_dhw_heater</t>
  </si>
  <si>
    <t>emobility</t>
  </si>
  <si>
    <t>electric_battery</t>
  </si>
  <si>
    <t>physics</t>
  </si>
  <si>
    <t>initialization</t>
  </si>
  <si>
    <t>floor_area</t>
  </si>
  <si>
    <t>retail_share_food</t>
  </si>
  <si>
    <t>area_hull_windows</t>
  </si>
  <si>
    <t>area_hull_roof</t>
  </si>
  <si>
    <t>area_hull_cellar</t>
  </si>
  <si>
    <t>thermal_transmittance_outer_wall</t>
  </si>
  <si>
    <t>thermal_capacity_thermal_mass</t>
  </si>
  <si>
    <t>global_warming_potential_outerwall</t>
  </si>
  <si>
    <t>area_hull_outerwall</t>
  </si>
  <si>
    <t>energy_transmittance_windows</t>
  </si>
  <si>
    <t>thermal_transmittance_mean</t>
  </si>
  <si>
    <t>notwendig auszulesen?</t>
  </si>
  <si>
    <t>ceiling_height_avg</t>
  </si>
  <si>
    <t>setpoint_max</t>
  </si>
  <si>
    <t>setpoint_min</t>
  </si>
  <si>
    <t>distribution_efficiency</t>
  </si>
  <si>
    <t>cop_residential</t>
  </si>
  <si>
    <t>cop_avg</t>
  </si>
  <si>
    <t>auxiliary_power</t>
  </si>
  <si>
    <t>percentage_heatpump</t>
  </si>
  <si>
    <t>percentage_gas</t>
  </si>
  <si>
    <t>vehicle_battery_capacity</t>
  </si>
  <si>
    <t>vehicle_battery_loss_per_week</t>
  </si>
  <si>
    <t>selection</t>
  </si>
  <si>
    <t>building_hull</t>
  </si>
  <si>
    <t>pv_system</t>
  </si>
  <si>
    <t>wind_profile</t>
  </si>
  <si>
    <t>mobility_region</t>
  </si>
  <si>
    <t>thermal_transmittance_window</t>
  </si>
  <si>
    <t>thermal_transmittance_roof</t>
  </si>
  <si>
    <t>thermal_transmittance_cellar</t>
  </si>
  <si>
    <t>global_warming_potential_window</t>
  </si>
  <si>
    <t>global_warming_potential_roof</t>
  </si>
  <si>
    <t>global_warming_potential_cellar</t>
  </si>
  <si>
    <t>global_warming_potential_storey_ceiling</t>
  </si>
  <si>
    <t>global_warming_potential_building</t>
  </si>
  <si>
    <t>global_warming_potential_pv_plant</t>
  </si>
  <si>
    <t>global_warming_potential_heat_pump</t>
  </si>
  <si>
    <t>global_warming_potential_ventilation</t>
  </si>
  <si>
    <t>global_warming_potential_ST</t>
  </si>
  <si>
    <t>global_warming_potential_building_technology</t>
  </si>
  <si>
    <t>thermal_bridge_factor</t>
  </si>
  <si>
    <t>gains_opaque_building_parts</t>
  </si>
  <si>
    <t>parking_lots</t>
  </si>
  <si>
    <t>effective_area_per_Person_residential</t>
  </si>
  <si>
    <t>effective_area_per_Person_office</t>
  </si>
  <si>
    <t>effective_area_per_Person_education</t>
  </si>
  <si>
    <t>effective_area_per_Person_retail</t>
  </si>
  <si>
    <t>cop_office</t>
  </si>
  <si>
    <t>cop_retail</t>
  </si>
  <si>
    <t>cop_education</t>
  </si>
  <si>
    <t>efficiency_district_heating</t>
  </si>
  <si>
    <t>efficiency_natural_gas</t>
  </si>
  <si>
    <t>heat_pump_power</t>
  </si>
  <si>
    <t>storage_loss</t>
  </si>
  <si>
    <t>storage_size</t>
  </si>
  <si>
    <t>charging_power_max</t>
  </si>
  <si>
    <t>percentage_of_nominal_power</t>
  </si>
  <si>
    <t>percentage_without_KWL</t>
  </si>
  <si>
    <t>efficiency</t>
  </si>
  <si>
    <t>installed_load</t>
  </si>
  <si>
    <t>vehicles_number</t>
  </si>
  <si>
    <t>electricity_consumption_per_year</t>
  </si>
  <si>
    <t>storage_avg</t>
  </si>
  <si>
    <t>vehicles_following_loading_curve</t>
  </si>
  <si>
    <t>vehicles_charging_const</t>
  </si>
  <si>
    <t>vehicles_charging_level_min</t>
  </si>
  <si>
    <t>reheating_efficiency</t>
  </si>
  <si>
    <t>heat_recovery_efficiency</t>
  </si>
  <si>
    <t>cold_recovery_efficiency</t>
  </si>
  <si>
    <t>transition_period_efficiency</t>
  </si>
  <si>
    <t>charging_efficiency</t>
  </si>
  <si>
    <t>percentage_ecars</t>
  </si>
  <si>
    <t>electricity_consumption_per_km</t>
  </si>
  <si>
    <t>variation_mobility_profile_residential</t>
  </si>
  <si>
    <t>variation_mobility_profile_office</t>
  </si>
  <si>
    <t>variation_mobility_profile_education</t>
  </si>
  <si>
    <t>variation_mobility_profile_retail</t>
  </si>
  <si>
    <t>number</t>
  </si>
  <si>
    <t>capacity</t>
  </si>
  <si>
    <t>loss_per_week</t>
  </si>
  <si>
    <t>deloading_efficiency</t>
  </si>
  <si>
    <t>heat_capacity_air</t>
  </si>
  <si>
    <t>heat_capacity_water_Wh</t>
  </si>
  <si>
    <t>heat_capacity_water_kJ</t>
  </si>
  <si>
    <t>loading_curve</t>
  </si>
  <si>
    <t>cooling_basic_szenario</t>
  </si>
  <si>
    <t>waste_heat</t>
  </si>
  <si>
    <t>pv</t>
  </si>
  <si>
    <t xml:space="preserve">cooling </t>
  </si>
  <si>
    <t>water_heater</t>
  </si>
  <si>
    <t>battery</t>
  </si>
  <si>
    <t>ecars</t>
  </si>
  <si>
    <t>building_temperature</t>
  </si>
  <si>
    <t>dhw_temperature</t>
  </si>
  <si>
    <t>battery_charging_level</t>
  </si>
  <si>
    <t>emobility_charging_level</t>
  </si>
  <si>
    <t>building_temperature_after_heatcool</t>
  </si>
  <si>
    <t>emobility_charging_level_after_charging</t>
  </si>
  <si>
    <t>dhw_temperature_after_heating</t>
  </si>
  <si>
    <t>meta_building_floor_area</t>
  </si>
  <si>
    <t>meta_building_retail_share_food</t>
  </si>
  <si>
    <t>meta_building_area_hull_outerwall</t>
  </si>
  <si>
    <t>meta_building_area_hull_windows</t>
  </si>
  <si>
    <t>meta_building_area_hull_roof</t>
  </si>
  <si>
    <t>meta_building_area_hull_cellar</t>
  </si>
  <si>
    <t>meta_building_thermal_transmittance_outer_wall</t>
  </si>
  <si>
    <t>meta_building_thermal_transmittance_window</t>
  </si>
  <si>
    <t>meta_building_thermal_transmittance_roof</t>
  </si>
  <si>
    <t>meta_building_thermal_transmittance_cellar</t>
  </si>
  <si>
    <t>meta_building_energy_transmittance_windows</t>
  </si>
  <si>
    <t>meta_building_thermal_capacity_thermal_mass</t>
  </si>
  <si>
    <t>meta_building_global_warming_potential_outerwall</t>
  </si>
  <si>
    <t>meta_building_global_warming_potential_window</t>
  </si>
  <si>
    <t>meta_building_global_warming_potential_roof</t>
  </si>
  <si>
    <t>meta_building_global_warming_potential_cellar</t>
  </si>
  <si>
    <t>meta_building_global_warming_potential_storey_ceiling</t>
  </si>
  <si>
    <t>meta_building_global_warming_potential_building</t>
  </si>
  <si>
    <t>meta_building_global_warming_potential_pv_plant</t>
  </si>
  <si>
    <t>meta_building_global_warming_potential_heat_pump</t>
  </si>
  <si>
    <t>meta_building_global_warming_potential_ventilation</t>
  </si>
  <si>
    <t>meta_building_global_warming_potential_ST</t>
  </si>
  <si>
    <t>meta_building_global_warming_potential_building_technology</t>
  </si>
  <si>
    <t>meta_building_thermal_bridge_factor</t>
  </si>
  <si>
    <t>meta_building_thermal_transmittance_mean</t>
  </si>
  <si>
    <t>meta_building_ceiling_height_avg</t>
  </si>
  <si>
    <t>meta_building_gains_opaque_building_parts</t>
  </si>
  <si>
    <t>meta_building_parking_lots</t>
  </si>
  <si>
    <t>meta_building_effective_area_per_Person_residential</t>
  </si>
  <si>
    <t>meta_building_effective_area_per_Person_office</t>
  </si>
  <si>
    <t>meta_building_effective_area_per_Person_education</t>
  </si>
  <si>
    <t>meta_building_effective_area_per_Person_retail</t>
  </si>
  <si>
    <t>meta_heating_setpoint_min</t>
  </si>
  <si>
    <t>meta_heating_setpoint_max</t>
  </si>
  <si>
    <t>meta_heating_distribution_efficiency</t>
  </si>
  <si>
    <t>meta_heating_heat_pump_power</t>
  </si>
  <si>
    <t>meta_heating_cop_residential</t>
  </si>
  <si>
    <t>meta_heating_cop_office</t>
  </si>
  <si>
    <t>meta_heating_cop_retail</t>
  </si>
  <si>
    <t>meta_heating_cop_education</t>
  </si>
  <si>
    <t>meta_heating_cop_avg</t>
  </si>
  <si>
    <t>meta_heating_efficiency_district_heating</t>
  </si>
  <si>
    <t>meta_heating_efficiency_natural_gas</t>
  </si>
  <si>
    <t>meta_cooling_setpoint_min</t>
  </si>
  <si>
    <t>meta_cooling_setpoint_max</t>
  </si>
  <si>
    <t>meta_cooling_distribution_efficiency</t>
  </si>
  <si>
    <t>meta_cooling_heat_pump_power</t>
  </si>
  <si>
    <t>meta_cooling_cop_residential</t>
  </si>
  <si>
    <t>meta_cooling_cop_office</t>
  </si>
  <si>
    <t>meta_cooling_cop_retail</t>
  </si>
  <si>
    <t>meta_cooling_cop_education</t>
  </si>
  <si>
    <t>meta_cooling_cop_avg</t>
  </si>
  <si>
    <t>meta_dhw_setpoint_min</t>
  </si>
  <si>
    <t>meta_dhw_setpoint_max</t>
  </si>
  <si>
    <t>meta_dhw_distribution_efficiency</t>
  </si>
  <si>
    <t>meta_dhw_storage_loss</t>
  </si>
  <si>
    <t>meta_dhw_cop_residential</t>
  </si>
  <si>
    <t>meta_dhw_cop_office</t>
  </si>
  <si>
    <t>meta_dhw_cop_retail</t>
  </si>
  <si>
    <t>meta_dhw_cop_education</t>
  </si>
  <si>
    <t>meta_dhw_cop_avg</t>
  </si>
  <si>
    <t>meta_auxiliary_power_percentage_heatpump</t>
  </si>
  <si>
    <t>meta_auxiliary_power_percentage_gas</t>
  </si>
  <si>
    <t>meta_wind_percentage_of_nominal_power</t>
  </si>
  <si>
    <t>meta_wind_charging_power_max</t>
  </si>
  <si>
    <t>meta_ventilation_percentage_without_KWL</t>
  </si>
  <si>
    <t>meta_ventilation_heat_recovery_efficiency</t>
  </si>
  <si>
    <t>meta_ventilation_cold_recovery_efficiency</t>
  </si>
  <si>
    <t>meta_ventilation_transition_period_efficiency</t>
  </si>
  <si>
    <t>meta_electric_dhw_heater_setpoint_max</t>
  </si>
  <si>
    <t>meta_electric_dhw_heater_efficiency</t>
  </si>
  <si>
    <t>meta_electric_dhw_heater_installed_load</t>
  </si>
  <si>
    <t>meta_emobility_vehicles_number</t>
  </si>
  <si>
    <t>meta_emobility_vehicle_battery_capacity</t>
  </si>
  <si>
    <t>meta_emobility_vehicle_battery_loss_per_week</t>
  </si>
  <si>
    <t>meta_emobility_electricity_consumption_per_year</t>
  </si>
  <si>
    <t>meta_emobility_storage_avg</t>
  </si>
  <si>
    <t>meta_emobility_vehicles_following_loading_curve</t>
  </si>
  <si>
    <t>meta_emobility_vehicles_charging_const</t>
  </si>
  <si>
    <t>meta_emobility_charging_power_max</t>
  </si>
  <si>
    <t>meta_emobility_vehicles_charging_level_min</t>
  </si>
  <si>
    <t>meta_emobility_charging_efficiency</t>
  </si>
  <si>
    <t>meta_emobility_percentage_ecars</t>
  </si>
  <si>
    <t>meta_emobility_electricity_consumption_per_km</t>
  </si>
  <si>
    <t>meta_emobility_variation_mobility_profile_residential</t>
  </si>
  <si>
    <t>meta_emobility_variation_mobility_profile_office</t>
  </si>
  <si>
    <t>meta_emobility_variation_mobility_profile_education</t>
  </si>
  <si>
    <t>meta_emobility_variation_mobility_profile_retail</t>
  </si>
  <si>
    <t>meta_electric_battery_number</t>
  </si>
  <si>
    <t>meta_electric_battery_capacity</t>
  </si>
  <si>
    <t>meta_electric_battery_loss_per_week</t>
  </si>
  <si>
    <t>meta_electric_battery_charging_power_max</t>
  </si>
  <si>
    <t>meta_electric_battery_storage_avg</t>
  </si>
  <si>
    <t>meta_electric_battery_charging_efficiency</t>
  </si>
  <si>
    <t>meta_electric_battery_deloading_efficiency</t>
  </si>
  <si>
    <t>meta_physics_heat_capacity_air</t>
  </si>
  <si>
    <t>meta_physics_heat_capacity_water_Wh</t>
  </si>
  <si>
    <t>meta_physics_heat_capacity_water_kJ</t>
  </si>
  <si>
    <t>meta_selection_building_hull</t>
  </si>
  <si>
    <t>meta_selection_pv_system</t>
  </si>
  <si>
    <t>meta_selection_wind_profile</t>
  </si>
  <si>
    <t>meta_selection_mobility_region</t>
  </si>
  <si>
    <t>meta_selection_loading_curve</t>
  </si>
  <si>
    <t>meta_selection_variation_mobility_profile_residential</t>
  </si>
  <si>
    <t>meta_selection_variation_mobility_profile_office</t>
  </si>
  <si>
    <t>meta_selection_variation_mobility_profile_education</t>
  </si>
  <si>
    <t>meta_selection_variation_mobility_profile_retail</t>
  </si>
  <si>
    <t>meta_selection_cooling_basic_szenario</t>
  </si>
  <si>
    <t>meta_selection_waste_heat</t>
  </si>
  <si>
    <t>meta_selection_ventilation</t>
  </si>
  <si>
    <t>meta_selection_wind</t>
  </si>
  <si>
    <t>meta_selection_pv</t>
  </si>
  <si>
    <t xml:space="preserve">meta_selection_cooling </t>
  </si>
  <si>
    <t>meta_selection_water_heater</t>
  </si>
  <si>
    <t>meta_selection_battery</t>
  </si>
  <si>
    <t>meta_selection_ecars</t>
  </si>
  <si>
    <t>meta_initialization_building_temperature</t>
  </si>
  <si>
    <t>meta_initialization_dhw_temperature</t>
  </si>
  <si>
    <t>meta_initialization_emobility_charging_level</t>
  </si>
  <si>
    <t>meta_initialization_battery_charging_level</t>
  </si>
  <si>
    <t>meta_initialization_building_temperature_after_heatcool</t>
  </si>
  <si>
    <t>meta_initialization_dhw_temperature_after_heating</t>
  </si>
  <si>
    <t>meta_initialization_emobility_charging_level_after_charging</t>
  </si>
  <si>
    <t>meta_dhw_storage_size</t>
  </si>
  <si>
    <t>meta_dhw_heat_pump_power</t>
  </si>
  <si>
    <t>meta_dhw_reheating_efficiency</t>
  </si>
  <si>
    <t>mobility</t>
  </si>
  <si>
    <t>Zuordnung der Jahresmobilität Wohnen</t>
  </si>
  <si>
    <t>Zuordnung der Jahresmobilität Büro</t>
  </si>
  <si>
    <t>Zuordnung der Jahresmobilität Ausbildung</t>
  </si>
  <si>
    <t>Zuordnung der Jahresmobilität Handel</t>
  </si>
  <si>
    <t>Verkehrsleistung Zu Fuß</t>
  </si>
  <si>
    <t>Verkehrsleistung Fahrrad</t>
  </si>
  <si>
    <t>Verkehrsleistung Moped</t>
  </si>
  <si>
    <t>Verkehrsleistung PKW-LenkerIn</t>
  </si>
  <si>
    <t>Verkehrsleistung PKW-MitfahrerIn</t>
  </si>
  <si>
    <t>Verkehrsleistung Stadt/Regionalbus</t>
  </si>
  <si>
    <t>Verkehrsleistung Straßenbahn/U-Bahn</t>
  </si>
  <si>
    <t>Verkehrsleistung Eisenbahn</t>
  </si>
  <si>
    <t>Verkehrsleistung Reisebus</t>
  </si>
  <si>
    <t>Mobilität</t>
  </si>
  <si>
    <t>Betriebszeit_-</t>
  </si>
  <si>
    <t>Personen_Pers_m2</t>
  </si>
  <si>
    <t>Wärmeabgabe sensibel Geräte_W_m2</t>
  </si>
  <si>
    <t>Innere Wärmen gesamt inkl. Verdungskälte_W_m2</t>
  </si>
  <si>
    <t>Luftwechsel_Anlage_1_h</t>
  </si>
  <si>
    <t>Luftwechsel_Infiltration_1_h</t>
  </si>
  <si>
    <t>Warmwasserbedarf_W_m2</t>
  </si>
  <si>
    <t>Lüfterstrom_W_m2</t>
  </si>
  <si>
    <t>Aufzug, Regelung etc._W_m2</t>
  </si>
  <si>
    <t>Beleuchtung_W_m2</t>
  </si>
  <si>
    <t>Nutzerstrom_W_m2</t>
  </si>
  <si>
    <t>HandelnonFood</t>
  </si>
  <si>
    <t>operating_time</t>
  </si>
  <si>
    <t>person_per_qm</t>
  </si>
  <si>
    <t>heat_output_sensibel</t>
  </si>
  <si>
    <t>internal_heat</t>
  </si>
  <si>
    <t>air_change_rate</t>
  </si>
  <si>
    <t>infiltration</t>
  </si>
  <si>
    <t>dhw_demand</t>
  </si>
  <si>
    <t>electricity_for_ventilation</t>
  </si>
  <si>
    <t>electricity_elevator_etc</t>
  </si>
  <si>
    <t>lightning</t>
  </si>
  <si>
    <t>HandelFood</t>
  </si>
  <si>
    <t>Kiga</t>
  </si>
  <si>
    <t>Schule</t>
  </si>
  <si>
    <t>Buero</t>
  </si>
  <si>
    <t>Wohnen</t>
  </si>
  <si>
    <t>electricity_user</t>
  </si>
  <si>
    <t>Energiesumme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</si>
</sst>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AAA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ont="1" applyFill="1" applyAlignment="1">
      <alignment vertical="top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0" fillId="0" borderId="0" xfId="0" applyFill="1" applyBorder="1"/>
    <xf numFmtId="0" fontId="2" fillId="0" borderId="0" xfId="0" applyFont="1"/>
  </cellXfs>
  <cellStyles count="2">
    <cellStyle name="Normal" xfId="0" builtinId="0"/>
    <cellStyle name="Standard 10" xfId="1"/>
  </cellStyles>
  <dxfs count="0"/>
  <tableStyles count="0" defaultTableStyle="TableStyleMedium2" defaultPivotStyle="PivotStyleLight16"/>
  <colors>
    <mruColors>
      <color rgb="FFE0AAAA"/>
      <color rgb="FFCB7373"/>
      <color rgb="FF79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topLeftCell="A198" zoomScale="85" zoomScaleNormal="85" workbookViewId="0">
      <selection activeCell="B221" sqref="B221"/>
    </sheetView>
  </sheetViews>
  <sheetFormatPr defaultColWidth="9.140625" defaultRowHeight="15" x14ac:dyDescent="0.25"/>
  <cols>
    <col min="2" max="2" width="58.7109375" customWidth="1"/>
    <col min="3" max="3" width="23" hidden="1" customWidth="1"/>
    <col min="4" max="4" width="23.140625" customWidth="1"/>
    <col min="5" max="5" width="45.42578125" bestFit="1" customWidth="1"/>
    <col min="7" max="7" width="59.85546875" customWidth="1"/>
  </cols>
  <sheetData>
    <row r="1" spans="1:8" x14ac:dyDescent="0.25">
      <c r="B1" s="2" t="s">
        <v>0</v>
      </c>
      <c r="C1" s="2" t="s">
        <v>1</v>
      </c>
      <c r="D1" t="s">
        <v>252</v>
      </c>
    </row>
    <row r="2" spans="1:8" x14ac:dyDescent="0.25">
      <c r="A2" s="14" t="s">
        <v>231</v>
      </c>
      <c r="B2" s="3" t="s">
        <v>2</v>
      </c>
      <c r="C2" t="s">
        <v>3</v>
      </c>
      <c r="D2" t="s">
        <v>253</v>
      </c>
      <c r="E2" t="s">
        <v>264</v>
      </c>
      <c r="G2" t="str">
        <f>CONCATENATE("meta_",D2,"_",E2)</f>
        <v>meta_building_floor_area</v>
      </c>
      <c r="H2" t="s">
        <v>364</v>
      </c>
    </row>
    <row r="3" spans="1:8" x14ac:dyDescent="0.25">
      <c r="A3" s="14"/>
      <c r="B3" s="3" t="s">
        <v>4</v>
      </c>
      <c r="C3" t="s">
        <v>5</v>
      </c>
      <c r="D3" t="s">
        <v>253</v>
      </c>
      <c r="E3" t="s">
        <v>265</v>
      </c>
      <c r="G3" t="str">
        <f t="shared" ref="G3:G66" si="0">CONCATENATE("meta_",D3,"_",E3)</f>
        <v>meta_building_retail_share_food</v>
      </c>
      <c r="H3" t="s">
        <v>365</v>
      </c>
    </row>
    <row r="4" spans="1:8" x14ac:dyDescent="0.25">
      <c r="A4" s="14"/>
      <c r="B4" s="3" t="s">
        <v>6</v>
      </c>
      <c r="C4" t="s">
        <v>172</v>
      </c>
      <c r="D4" t="s">
        <v>253</v>
      </c>
      <c r="E4" t="s">
        <v>272</v>
      </c>
      <c r="G4" t="str">
        <f t="shared" si="0"/>
        <v>meta_building_area_hull_outerwall</v>
      </c>
      <c r="H4" t="s">
        <v>366</v>
      </c>
    </row>
    <row r="5" spans="1:8" x14ac:dyDescent="0.25">
      <c r="A5" s="14"/>
      <c r="B5" s="3" t="s">
        <v>7</v>
      </c>
      <c r="C5" t="s">
        <v>173</v>
      </c>
      <c r="D5" t="s">
        <v>253</v>
      </c>
      <c r="E5" t="s">
        <v>266</v>
      </c>
      <c r="G5" t="str">
        <f t="shared" si="0"/>
        <v>meta_building_area_hull_windows</v>
      </c>
      <c r="H5" t="s">
        <v>367</v>
      </c>
    </row>
    <row r="6" spans="1:8" x14ac:dyDescent="0.25">
      <c r="A6" s="14"/>
      <c r="B6" s="3" t="s">
        <v>8</v>
      </c>
      <c r="C6" t="s">
        <v>174</v>
      </c>
      <c r="D6" t="s">
        <v>253</v>
      </c>
      <c r="E6" t="s">
        <v>267</v>
      </c>
      <c r="G6" t="str">
        <f t="shared" si="0"/>
        <v>meta_building_area_hull_roof</v>
      </c>
      <c r="H6" t="s">
        <v>368</v>
      </c>
    </row>
    <row r="7" spans="1:8" x14ac:dyDescent="0.25">
      <c r="A7" s="14"/>
      <c r="B7" s="3" t="s">
        <v>9</v>
      </c>
      <c r="C7" t="s">
        <v>175</v>
      </c>
      <c r="D7" t="s">
        <v>253</v>
      </c>
      <c r="E7" t="s">
        <v>268</v>
      </c>
      <c r="G7" t="str">
        <f t="shared" si="0"/>
        <v>meta_building_area_hull_cellar</v>
      </c>
      <c r="H7" t="s">
        <v>369</v>
      </c>
    </row>
    <row r="8" spans="1:8" x14ac:dyDescent="0.25">
      <c r="A8" s="14"/>
      <c r="B8" s="3" t="s">
        <v>10</v>
      </c>
      <c r="C8" t="s">
        <v>11</v>
      </c>
      <c r="D8" t="s">
        <v>253</v>
      </c>
      <c r="E8" t="s">
        <v>269</v>
      </c>
      <c r="G8" t="str">
        <f t="shared" si="0"/>
        <v>meta_building_thermal_transmittance_outer_wall</v>
      </c>
      <c r="H8" t="s">
        <v>370</v>
      </c>
    </row>
    <row r="9" spans="1:8" x14ac:dyDescent="0.25">
      <c r="A9" s="14"/>
      <c r="B9" s="3" t="s">
        <v>12</v>
      </c>
      <c r="C9" t="s">
        <v>13</v>
      </c>
      <c r="D9" t="s">
        <v>253</v>
      </c>
      <c r="E9" t="s">
        <v>292</v>
      </c>
      <c r="G9" t="str">
        <f>CONCATENATE("meta_",D9,"_",E9)</f>
        <v>meta_building_thermal_transmittance_window</v>
      </c>
      <c r="H9" t="s">
        <v>371</v>
      </c>
    </row>
    <row r="10" spans="1:8" x14ac:dyDescent="0.25">
      <c r="A10" s="14"/>
      <c r="B10" s="3" t="s">
        <v>14</v>
      </c>
      <c r="C10" t="s">
        <v>15</v>
      </c>
      <c r="D10" t="s">
        <v>253</v>
      </c>
      <c r="E10" t="s">
        <v>293</v>
      </c>
      <c r="G10" t="str">
        <f>CONCATENATE("meta_",D10,"_",E10)</f>
        <v>meta_building_thermal_transmittance_roof</v>
      </c>
      <c r="H10" t="s">
        <v>372</v>
      </c>
    </row>
    <row r="11" spans="1:8" x14ac:dyDescent="0.25">
      <c r="A11" s="14"/>
      <c r="B11" s="3" t="s">
        <v>16</v>
      </c>
      <c r="C11" t="s">
        <v>17</v>
      </c>
      <c r="D11" t="s">
        <v>253</v>
      </c>
      <c r="E11" t="s">
        <v>294</v>
      </c>
      <c r="G11" t="str">
        <f>CONCATENATE("meta_",D11,"_",E11)</f>
        <v>meta_building_thermal_transmittance_cellar</v>
      </c>
      <c r="H11" t="s">
        <v>373</v>
      </c>
    </row>
    <row r="12" spans="1:8" x14ac:dyDescent="0.25">
      <c r="A12" s="14"/>
      <c r="B12" s="3" t="s">
        <v>18</v>
      </c>
      <c r="C12" t="s">
        <v>19</v>
      </c>
      <c r="D12" t="s">
        <v>253</v>
      </c>
      <c r="E12" t="s">
        <v>273</v>
      </c>
      <c r="G12" t="str">
        <f t="shared" si="0"/>
        <v>meta_building_energy_transmittance_windows</v>
      </c>
      <c r="H12" t="s">
        <v>374</v>
      </c>
    </row>
    <row r="13" spans="1:8" x14ac:dyDescent="0.25">
      <c r="A13" s="14"/>
      <c r="B13" s="3" t="s">
        <v>20</v>
      </c>
      <c r="C13" t="s">
        <v>21</v>
      </c>
      <c r="D13" t="s">
        <v>253</v>
      </c>
      <c r="E13" t="s">
        <v>270</v>
      </c>
      <c r="G13" t="str">
        <f t="shared" si="0"/>
        <v>meta_building_thermal_capacity_thermal_mass</v>
      </c>
      <c r="H13" t="s">
        <v>375</v>
      </c>
    </row>
    <row r="14" spans="1:8" x14ac:dyDescent="0.25">
      <c r="A14" s="14"/>
      <c r="B14" s="3" t="s">
        <v>22</v>
      </c>
      <c r="C14" t="s">
        <v>33</v>
      </c>
      <c r="D14" t="s">
        <v>253</v>
      </c>
      <c r="E14" t="s">
        <v>271</v>
      </c>
      <c r="G14" t="str">
        <f t="shared" si="0"/>
        <v>meta_building_global_warming_potential_outerwall</v>
      </c>
      <c r="H14" t="s">
        <v>376</v>
      </c>
    </row>
    <row r="15" spans="1:8" x14ac:dyDescent="0.25">
      <c r="A15" s="14"/>
      <c r="B15" s="3" t="s">
        <v>23</v>
      </c>
      <c r="C15" t="s">
        <v>34</v>
      </c>
      <c r="D15" t="s">
        <v>253</v>
      </c>
      <c r="E15" t="s">
        <v>295</v>
      </c>
      <c r="G15" t="str">
        <f t="shared" si="0"/>
        <v>meta_building_global_warming_potential_window</v>
      </c>
      <c r="H15" t="s">
        <v>377</v>
      </c>
    </row>
    <row r="16" spans="1:8" x14ac:dyDescent="0.25">
      <c r="A16" s="14"/>
      <c r="B16" s="3" t="s">
        <v>24</v>
      </c>
      <c r="C16" t="s">
        <v>36</v>
      </c>
      <c r="D16" t="s">
        <v>253</v>
      </c>
      <c r="E16" t="s">
        <v>296</v>
      </c>
      <c r="G16" t="str">
        <f t="shared" si="0"/>
        <v>meta_building_global_warming_potential_roof</v>
      </c>
      <c r="H16" t="s">
        <v>378</v>
      </c>
    </row>
    <row r="17" spans="1:8" x14ac:dyDescent="0.25">
      <c r="A17" s="14"/>
      <c r="B17" s="3" t="s">
        <v>25</v>
      </c>
      <c r="C17" t="s">
        <v>37</v>
      </c>
      <c r="D17" t="s">
        <v>253</v>
      </c>
      <c r="E17" t="s">
        <v>297</v>
      </c>
      <c r="G17" t="str">
        <f t="shared" si="0"/>
        <v>meta_building_global_warming_potential_cellar</v>
      </c>
      <c r="H17" t="s">
        <v>379</v>
      </c>
    </row>
    <row r="18" spans="1:8" x14ac:dyDescent="0.25">
      <c r="A18" s="14"/>
      <c r="B18" s="3" t="s">
        <v>26</v>
      </c>
      <c r="C18" t="s">
        <v>38</v>
      </c>
      <c r="D18" t="s">
        <v>253</v>
      </c>
      <c r="E18" t="s">
        <v>298</v>
      </c>
      <c r="G18" t="str">
        <f t="shared" si="0"/>
        <v>meta_building_global_warming_potential_storey_ceiling</v>
      </c>
      <c r="H18" t="s">
        <v>380</v>
      </c>
    </row>
    <row r="19" spans="1:8" x14ac:dyDescent="0.25">
      <c r="A19" s="14"/>
      <c r="B19" s="3" t="s">
        <v>27</v>
      </c>
      <c r="C19" t="s">
        <v>42</v>
      </c>
      <c r="D19" t="s">
        <v>253</v>
      </c>
      <c r="E19" t="s">
        <v>299</v>
      </c>
      <c r="G19" t="str">
        <f t="shared" si="0"/>
        <v>meta_building_global_warming_potential_building</v>
      </c>
      <c r="H19" t="s">
        <v>381</v>
      </c>
    </row>
    <row r="20" spans="1:8" x14ac:dyDescent="0.25">
      <c r="A20" s="14"/>
      <c r="B20" s="3" t="s">
        <v>28</v>
      </c>
      <c r="C20" t="s">
        <v>35</v>
      </c>
      <c r="D20" t="s">
        <v>253</v>
      </c>
      <c r="E20" t="s">
        <v>300</v>
      </c>
      <c r="G20" t="str">
        <f t="shared" si="0"/>
        <v>meta_building_global_warming_potential_pv_plant</v>
      </c>
      <c r="H20" t="s">
        <v>382</v>
      </c>
    </row>
    <row r="21" spans="1:8" x14ac:dyDescent="0.25">
      <c r="A21" s="14"/>
      <c r="B21" s="3" t="s">
        <v>29</v>
      </c>
      <c r="C21" t="s">
        <v>39</v>
      </c>
      <c r="D21" t="s">
        <v>253</v>
      </c>
      <c r="E21" t="s">
        <v>301</v>
      </c>
      <c r="G21" t="str">
        <f t="shared" si="0"/>
        <v>meta_building_global_warming_potential_heat_pump</v>
      </c>
      <c r="H21" t="s">
        <v>383</v>
      </c>
    </row>
    <row r="22" spans="1:8" x14ac:dyDescent="0.25">
      <c r="A22" s="14"/>
      <c r="B22" s="3" t="s">
        <v>30</v>
      </c>
      <c r="C22" t="s">
        <v>40</v>
      </c>
      <c r="D22" t="s">
        <v>253</v>
      </c>
      <c r="E22" t="s">
        <v>302</v>
      </c>
      <c r="G22" t="str">
        <f t="shared" si="0"/>
        <v>meta_building_global_warming_potential_ventilation</v>
      </c>
      <c r="H22" t="s">
        <v>384</v>
      </c>
    </row>
    <row r="23" spans="1:8" x14ac:dyDescent="0.25">
      <c r="A23" s="14"/>
      <c r="B23" s="3" t="s">
        <v>31</v>
      </c>
      <c r="C23" t="s">
        <v>41</v>
      </c>
      <c r="D23" t="s">
        <v>253</v>
      </c>
      <c r="E23" t="s">
        <v>303</v>
      </c>
      <c r="G23" t="str">
        <f t="shared" si="0"/>
        <v>meta_building_global_warming_potential_ST</v>
      </c>
      <c r="H23" t="s">
        <v>385</v>
      </c>
    </row>
    <row r="24" spans="1:8" x14ac:dyDescent="0.25">
      <c r="A24" s="14"/>
      <c r="B24" s="3" t="s">
        <v>32</v>
      </c>
      <c r="C24" t="s">
        <v>43</v>
      </c>
      <c r="D24" t="s">
        <v>253</v>
      </c>
      <c r="E24" t="s">
        <v>304</v>
      </c>
      <c r="G24" t="str">
        <f t="shared" si="0"/>
        <v>meta_building_global_warming_potential_building_technology</v>
      </c>
      <c r="H24" t="s">
        <v>386</v>
      </c>
    </row>
    <row r="25" spans="1:8" x14ac:dyDescent="0.25">
      <c r="A25" s="14"/>
      <c r="B25" s="3" t="s">
        <v>44</v>
      </c>
      <c r="C25" t="s">
        <v>131</v>
      </c>
      <c r="D25" t="s">
        <v>253</v>
      </c>
      <c r="E25" t="s">
        <v>305</v>
      </c>
      <c r="G25" t="str">
        <f t="shared" si="0"/>
        <v>meta_building_thermal_bridge_factor</v>
      </c>
      <c r="H25" t="s">
        <v>387</v>
      </c>
    </row>
    <row r="26" spans="1:8" x14ac:dyDescent="0.25">
      <c r="A26" s="14"/>
      <c r="B26" s="3" t="s">
        <v>45</v>
      </c>
      <c r="C26" t="s">
        <v>132</v>
      </c>
      <c r="D26" t="s">
        <v>253</v>
      </c>
      <c r="E26" t="s">
        <v>274</v>
      </c>
      <c r="F26" t="s">
        <v>275</v>
      </c>
      <c r="G26" t="str">
        <f t="shared" si="0"/>
        <v>meta_building_thermal_transmittance_mean</v>
      </c>
      <c r="H26" t="s">
        <v>388</v>
      </c>
    </row>
    <row r="27" spans="1:8" x14ac:dyDescent="0.25">
      <c r="A27" s="14"/>
      <c r="B27" s="3" t="s">
        <v>46</v>
      </c>
      <c r="C27" t="s">
        <v>243</v>
      </c>
      <c r="D27" t="s">
        <v>253</v>
      </c>
      <c r="E27" t="s">
        <v>276</v>
      </c>
      <c r="G27" t="str">
        <f t="shared" si="0"/>
        <v>meta_building_ceiling_height_avg</v>
      </c>
      <c r="H27" t="s">
        <v>389</v>
      </c>
    </row>
    <row r="28" spans="1:8" x14ac:dyDescent="0.25">
      <c r="A28" s="14"/>
      <c r="B28" s="3" t="s">
        <v>47</v>
      </c>
      <c r="C28" t="s">
        <v>244</v>
      </c>
      <c r="D28" t="s">
        <v>253</v>
      </c>
      <c r="E28" t="s">
        <v>306</v>
      </c>
      <c r="G28" t="str">
        <f t="shared" si="0"/>
        <v>meta_building_gains_opaque_building_parts</v>
      </c>
      <c r="H28" t="s">
        <v>390</v>
      </c>
    </row>
    <row r="29" spans="1:8" x14ac:dyDescent="0.25">
      <c r="A29" s="14"/>
      <c r="B29" s="3" t="s">
        <v>48</v>
      </c>
      <c r="C29" t="s">
        <v>133</v>
      </c>
      <c r="D29" t="s">
        <v>253</v>
      </c>
      <c r="E29" t="s">
        <v>307</v>
      </c>
      <c r="G29" t="str">
        <f t="shared" si="0"/>
        <v>meta_building_parking_lots</v>
      </c>
      <c r="H29" t="s">
        <v>391</v>
      </c>
    </row>
    <row r="30" spans="1:8" x14ac:dyDescent="0.25">
      <c r="A30" s="14"/>
      <c r="B30" s="3" t="s">
        <v>49</v>
      </c>
      <c r="C30" t="s">
        <v>137</v>
      </c>
      <c r="D30" t="s">
        <v>253</v>
      </c>
      <c r="E30" t="s">
        <v>308</v>
      </c>
      <c r="G30" t="str">
        <f t="shared" si="0"/>
        <v>meta_building_effective_area_per_Person_residential</v>
      </c>
      <c r="H30" t="s">
        <v>392</v>
      </c>
    </row>
    <row r="31" spans="1:8" x14ac:dyDescent="0.25">
      <c r="A31" s="14"/>
      <c r="B31" s="3" t="s">
        <v>50</v>
      </c>
      <c r="C31" t="s">
        <v>135</v>
      </c>
      <c r="D31" t="s">
        <v>253</v>
      </c>
      <c r="E31" t="s">
        <v>309</v>
      </c>
      <c r="G31" t="str">
        <f t="shared" si="0"/>
        <v>meta_building_effective_area_per_Person_office</v>
      </c>
      <c r="H31" t="s">
        <v>393</v>
      </c>
    </row>
    <row r="32" spans="1:8" x14ac:dyDescent="0.25">
      <c r="A32" s="14"/>
      <c r="B32" s="3" t="s">
        <v>51</v>
      </c>
      <c r="C32" t="s">
        <v>136</v>
      </c>
      <c r="D32" t="s">
        <v>253</v>
      </c>
      <c r="E32" t="s">
        <v>310</v>
      </c>
      <c r="G32" t="str">
        <f t="shared" si="0"/>
        <v>meta_building_effective_area_per_Person_education</v>
      </c>
      <c r="H32" t="s">
        <v>394</v>
      </c>
    </row>
    <row r="33" spans="1:8" x14ac:dyDescent="0.25">
      <c r="A33" s="14"/>
      <c r="B33" s="3" t="s">
        <v>52</v>
      </c>
      <c r="C33" t="s">
        <v>134</v>
      </c>
      <c r="D33" t="s">
        <v>253</v>
      </c>
      <c r="E33" t="s">
        <v>311</v>
      </c>
      <c r="G33" t="str">
        <f t="shared" si="0"/>
        <v>meta_building_effective_area_per_Person_retail</v>
      </c>
      <c r="H33" t="s">
        <v>395</v>
      </c>
    </row>
    <row r="34" spans="1:8" ht="15" customHeight="1" x14ac:dyDescent="0.25">
      <c r="A34" s="14" t="s">
        <v>232</v>
      </c>
      <c r="B34" s="4" t="s">
        <v>53</v>
      </c>
      <c r="C34" t="s">
        <v>150</v>
      </c>
      <c r="D34" t="s">
        <v>254</v>
      </c>
      <c r="E34" t="s">
        <v>278</v>
      </c>
      <c r="G34" t="str">
        <f t="shared" si="0"/>
        <v>meta_heating_setpoint_min</v>
      </c>
      <c r="H34" t="s">
        <v>396</v>
      </c>
    </row>
    <row r="35" spans="1:8" x14ac:dyDescent="0.25">
      <c r="A35" s="14"/>
      <c r="B35" s="4" t="s">
        <v>54</v>
      </c>
      <c r="C35" t="s">
        <v>149</v>
      </c>
      <c r="D35" t="s">
        <v>254</v>
      </c>
      <c r="E35" t="s">
        <v>277</v>
      </c>
      <c r="G35" t="str">
        <f t="shared" si="0"/>
        <v>meta_heating_setpoint_max</v>
      </c>
      <c r="H35" t="s">
        <v>397</v>
      </c>
    </row>
    <row r="36" spans="1:8" x14ac:dyDescent="0.25">
      <c r="A36" s="14"/>
      <c r="B36" s="4" t="s">
        <v>55</v>
      </c>
      <c r="C36" t="s">
        <v>148</v>
      </c>
      <c r="D36" t="s">
        <v>254</v>
      </c>
      <c r="E36" t="s">
        <v>279</v>
      </c>
      <c r="G36" t="str">
        <f t="shared" si="0"/>
        <v>meta_heating_distribution_efficiency</v>
      </c>
      <c r="H36" t="s">
        <v>398</v>
      </c>
    </row>
    <row r="37" spans="1:8" x14ac:dyDescent="0.25">
      <c r="A37" s="14"/>
      <c r="B37" s="4" t="s">
        <v>56</v>
      </c>
      <c r="C37" t="s">
        <v>144</v>
      </c>
      <c r="D37" t="s">
        <v>254</v>
      </c>
      <c r="E37" t="s">
        <v>317</v>
      </c>
      <c r="G37" t="str">
        <f t="shared" si="0"/>
        <v>meta_heating_heat_pump_power</v>
      </c>
      <c r="H37" t="s">
        <v>399</v>
      </c>
    </row>
    <row r="38" spans="1:8" x14ac:dyDescent="0.25">
      <c r="A38" s="14"/>
      <c r="B38" s="4" t="s">
        <v>57</v>
      </c>
      <c r="C38" t="s">
        <v>143</v>
      </c>
      <c r="D38" t="s">
        <v>254</v>
      </c>
      <c r="E38" t="s">
        <v>280</v>
      </c>
      <c r="G38" t="str">
        <f t="shared" si="0"/>
        <v>meta_heating_cop_residential</v>
      </c>
      <c r="H38" t="s">
        <v>400</v>
      </c>
    </row>
    <row r="39" spans="1:8" x14ac:dyDescent="0.25">
      <c r="A39" s="14"/>
      <c r="B39" s="4" t="s">
        <v>58</v>
      </c>
      <c r="C39" t="s">
        <v>145</v>
      </c>
      <c r="D39" t="s">
        <v>254</v>
      </c>
      <c r="E39" t="s">
        <v>312</v>
      </c>
      <c r="G39" t="str">
        <f t="shared" si="0"/>
        <v>meta_heating_cop_office</v>
      </c>
      <c r="H39" t="s">
        <v>401</v>
      </c>
    </row>
    <row r="40" spans="1:8" x14ac:dyDescent="0.25">
      <c r="A40" s="14"/>
      <c r="B40" s="4" t="s">
        <v>59</v>
      </c>
      <c r="C40" t="s">
        <v>146</v>
      </c>
      <c r="D40" t="s">
        <v>254</v>
      </c>
      <c r="E40" t="s">
        <v>313</v>
      </c>
      <c r="G40" t="str">
        <f t="shared" si="0"/>
        <v>meta_heating_cop_retail</v>
      </c>
      <c r="H40" t="s">
        <v>402</v>
      </c>
    </row>
    <row r="41" spans="1:8" x14ac:dyDescent="0.25">
      <c r="A41" s="14"/>
      <c r="B41" s="4" t="s">
        <v>60</v>
      </c>
      <c r="C41" t="s">
        <v>147</v>
      </c>
      <c r="D41" t="s">
        <v>254</v>
      </c>
      <c r="E41" t="s">
        <v>314</v>
      </c>
      <c r="G41" t="str">
        <f t="shared" si="0"/>
        <v>meta_heating_cop_education</v>
      </c>
      <c r="H41" t="s">
        <v>403</v>
      </c>
    </row>
    <row r="42" spans="1:8" x14ac:dyDescent="0.25">
      <c r="A42" s="14"/>
      <c r="B42" s="4" t="s">
        <v>61</v>
      </c>
      <c r="C42" t="s">
        <v>176</v>
      </c>
      <c r="D42" t="s">
        <v>254</v>
      </c>
      <c r="E42" t="s">
        <v>281</v>
      </c>
      <c r="G42" t="str">
        <f t="shared" si="0"/>
        <v>meta_heating_cop_avg</v>
      </c>
      <c r="H42" t="s">
        <v>404</v>
      </c>
    </row>
    <row r="43" spans="1:8" ht="15" customHeight="1" x14ac:dyDescent="0.25">
      <c r="A43" s="14"/>
      <c r="B43" s="4" t="s">
        <v>62</v>
      </c>
      <c r="C43" t="s">
        <v>138</v>
      </c>
      <c r="D43" t="s">
        <v>254</v>
      </c>
      <c r="E43" t="s">
        <v>315</v>
      </c>
      <c r="G43" t="str">
        <f t="shared" si="0"/>
        <v>meta_heating_efficiency_district_heating</v>
      </c>
      <c r="H43" t="s">
        <v>405</v>
      </c>
    </row>
    <row r="44" spans="1:8" x14ac:dyDescent="0.25">
      <c r="A44" s="14"/>
      <c r="B44" s="4" t="s">
        <v>63</v>
      </c>
      <c r="C44" t="s">
        <v>139</v>
      </c>
      <c r="D44" t="s">
        <v>254</v>
      </c>
      <c r="E44" t="s">
        <v>316</v>
      </c>
      <c r="G44" t="str">
        <f t="shared" si="0"/>
        <v>meta_heating_efficiency_natural_gas</v>
      </c>
      <c r="H44" t="s">
        <v>406</v>
      </c>
    </row>
    <row r="45" spans="1:8" ht="15" customHeight="1" x14ac:dyDescent="0.25">
      <c r="A45" s="14" t="s">
        <v>233</v>
      </c>
      <c r="B45" s="6" t="s">
        <v>64</v>
      </c>
      <c r="C45" t="s">
        <v>151</v>
      </c>
      <c r="D45" t="s">
        <v>255</v>
      </c>
      <c r="E45" t="s">
        <v>278</v>
      </c>
      <c r="G45" t="str">
        <f t="shared" si="0"/>
        <v>meta_cooling_setpoint_min</v>
      </c>
      <c r="H45" t="s">
        <v>407</v>
      </c>
    </row>
    <row r="46" spans="1:8" x14ac:dyDescent="0.25">
      <c r="A46" s="14"/>
      <c r="B46" s="6" t="s">
        <v>65</v>
      </c>
      <c r="C46" t="s">
        <v>152</v>
      </c>
      <c r="D46" t="s">
        <v>255</v>
      </c>
      <c r="E46" t="s">
        <v>277</v>
      </c>
      <c r="G46" t="str">
        <f t="shared" si="0"/>
        <v>meta_cooling_setpoint_max</v>
      </c>
      <c r="H46" t="s">
        <v>408</v>
      </c>
    </row>
    <row r="47" spans="1:8" x14ac:dyDescent="0.25">
      <c r="A47" s="14"/>
      <c r="B47" s="6" t="s">
        <v>66</v>
      </c>
      <c r="C47" t="s">
        <v>153</v>
      </c>
      <c r="D47" t="s">
        <v>255</v>
      </c>
      <c r="E47" t="s">
        <v>279</v>
      </c>
      <c r="G47" t="str">
        <f t="shared" si="0"/>
        <v>meta_cooling_distribution_efficiency</v>
      </c>
      <c r="H47" t="s">
        <v>409</v>
      </c>
    </row>
    <row r="48" spans="1:8" x14ac:dyDescent="0.25">
      <c r="A48" s="14"/>
      <c r="B48" s="6" t="s">
        <v>56</v>
      </c>
      <c r="C48" t="s">
        <v>154</v>
      </c>
      <c r="D48" t="s">
        <v>255</v>
      </c>
      <c r="E48" t="s">
        <v>317</v>
      </c>
      <c r="G48" t="str">
        <f t="shared" si="0"/>
        <v>meta_cooling_heat_pump_power</v>
      </c>
      <c r="H48" t="s">
        <v>410</v>
      </c>
    </row>
    <row r="49" spans="1:8" x14ac:dyDescent="0.25">
      <c r="A49" s="14"/>
      <c r="B49" s="6" t="s">
        <v>57</v>
      </c>
      <c r="C49" t="s">
        <v>155</v>
      </c>
      <c r="D49" t="s">
        <v>255</v>
      </c>
      <c r="E49" t="s">
        <v>280</v>
      </c>
      <c r="G49" t="str">
        <f t="shared" si="0"/>
        <v>meta_cooling_cop_residential</v>
      </c>
      <c r="H49" t="s">
        <v>411</v>
      </c>
    </row>
    <row r="50" spans="1:8" x14ac:dyDescent="0.25">
      <c r="A50" s="14"/>
      <c r="B50" s="6" t="s">
        <v>58</v>
      </c>
      <c r="C50" t="s">
        <v>140</v>
      </c>
      <c r="D50" t="s">
        <v>255</v>
      </c>
      <c r="E50" t="s">
        <v>312</v>
      </c>
      <c r="G50" t="str">
        <f t="shared" si="0"/>
        <v>meta_cooling_cop_office</v>
      </c>
      <c r="H50" t="s">
        <v>412</v>
      </c>
    </row>
    <row r="51" spans="1:8" x14ac:dyDescent="0.25">
      <c r="A51" s="14"/>
      <c r="B51" s="6" t="s">
        <v>59</v>
      </c>
      <c r="C51" t="s">
        <v>141</v>
      </c>
      <c r="D51" t="s">
        <v>255</v>
      </c>
      <c r="E51" t="s">
        <v>313</v>
      </c>
      <c r="G51" t="str">
        <f t="shared" si="0"/>
        <v>meta_cooling_cop_retail</v>
      </c>
      <c r="H51" t="s">
        <v>413</v>
      </c>
    </row>
    <row r="52" spans="1:8" x14ac:dyDescent="0.25">
      <c r="A52" s="14"/>
      <c r="B52" s="6" t="s">
        <v>60</v>
      </c>
      <c r="C52" t="s">
        <v>142</v>
      </c>
      <c r="D52" t="s">
        <v>255</v>
      </c>
      <c r="E52" t="s">
        <v>314</v>
      </c>
      <c r="G52" t="str">
        <f t="shared" si="0"/>
        <v>meta_cooling_cop_education</v>
      </c>
      <c r="H52" t="s">
        <v>414</v>
      </c>
    </row>
    <row r="53" spans="1:8" x14ac:dyDescent="0.25">
      <c r="A53" s="14"/>
      <c r="B53" s="6" t="s">
        <v>61</v>
      </c>
      <c r="C53" t="s">
        <v>177</v>
      </c>
      <c r="D53" t="s">
        <v>255</v>
      </c>
      <c r="E53" t="s">
        <v>281</v>
      </c>
      <c r="G53" t="str">
        <f t="shared" si="0"/>
        <v>meta_cooling_cop_avg</v>
      </c>
      <c r="H53" t="s">
        <v>415</v>
      </c>
    </row>
    <row r="54" spans="1:8" x14ac:dyDescent="0.25">
      <c r="A54" s="14" t="s">
        <v>215</v>
      </c>
      <c r="B54" s="7" t="s">
        <v>67</v>
      </c>
      <c r="C54" t="s">
        <v>156</v>
      </c>
      <c r="D54" t="s">
        <v>256</v>
      </c>
      <c r="E54" t="s">
        <v>278</v>
      </c>
      <c r="G54" t="str">
        <f t="shared" si="0"/>
        <v>meta_dhw_setpoint_min</v>
      </c>
      <c r="H54" t="s">
        <v>416</v>
      </c>
    </row>
    <row r="55" spans="1:8" x14ac:dyDescent="0.25">
      <c r="A55" s="14"/>
      <c r="B55" s="7" t="s">
        <v>68</v>
      </c>
      <c r="C55" t="s">
        <v>157</v>
      </c>
      <c r="D55" t="s">
        <v>256</v>
      </c>
      <c r="E55" t="s">
        <v>277</v>
      </c>
      <c r="G55" t="str">
        <f t="shared" si="0"/>
        <v>meta_dhw_setpoint_max</v>
      </c>
      <c r="H55" t="s">
        <v>417</v>
      </c>
    </row>
    <row r="56" spans="1:8" x14ac:dyDescent="0.25">
      <c r="A56" s="14"/>
      <c r="B56" s="7" t="s">
        <v>69</v>
      </c>
      <c r="C56" t="s">
        <v>158</v>
      </c>
      <c r="D56" t="s">
        <v>256</v>
      </c>
      <c r="E56" t="s">
        <v>279</v>
      </c>
      <c r="G56" t="str">
        <f t="shared" si="0"/>
        <v>meta_dhw_distribution_efficiency</v>
      </c>
      <c r="H56" t="s">
        <v>418</v>
      </c>
    </row>
    <row r="57" spans="1:8" x14ac:dyDescent="0.25">
      <c r="A57" s="14"/>
      <c r="B57" s="7" t="s">
        <v>70</v>
      </c>
      <c r="C57" t="s">
        <v>245</v>
      </c>
      <c r="D57" t="s">
        <v>256</v>
      </c>
      <c r="E57" t="s">
        <v>318</v>
      </c>
      <c r="G57" t="str">
        <f t="shared" si="0"/>
        <v>meta_dhw_storage_loss</v>
      </c>
      <c r="H57" t="s">
        <v>419</v>
      </c>
    </row>
    <row r="58" spans="1:8" x14ac:dyDescent="0.25">
      <c r="A58" s="14"/>
      <c r="B58" s="7" t="s">
        <v>71</v>
      </c>
      <c r="C58" t="s">
        <v>159</v>
      </c>
      <c r="D58" t="s">
        <v>256</v>
      </c>
      <c r="E58" t="s">
        <v>319</v>
      </c>
      <c r="G58" t="str">
        <f>CONCATENATE("meta_",D58,"_",E58)</f>
        <v>meta_dhw_storage_size</v>
      </c>
      <c r="H58" t="s">
        <v>487</v>
      </c>
    </row>
    <row r="59" spans="1:8" x14ac:dyDescent="0.25">
      <c r="A59" s="14"/>
      <c r="B59" s="7" t="s">
        <v>72</v>
      </c>
      <c r="C59" t="s">
        <v>160</v>
      </c>
      <c r="D59" t="s">
        <v>256</v>
      </c>
      <c r="E59" t="s">
        <v>317</v>
      </c>
      <c r="G59" t="str">
        <f>CONCATENATE("meta_",D59,"_",E59)</f>
        <v>meta_dhw_heat_pump_power</v>
      </c>
      <c r="H59" t="s">
        <v>488</v>
      </c>
    </row>
    <row r="60" spans="1:8" x14ac:dyDescent="0.25">
      <c r="A60" s="14"/>
      <c r="B60" s="7" t="s">
        <v>73</v>
      </c>
      <c r="C60" t="s">
        <v>246</v>
      </c>
      <c r="D60" t="s">
        <v>256</v>
      </c>
      <c r="E60" t="s">
        <v>331</v>
      </c>
      <c r="G60" t="str">
        <f>CONCATENATE("meta_",D60,"_",E60)</f>
        <v>meta_dhw_reheating_efficiency</v>
      </c>
      <c r="H60" t="s">
        <v>489</v>
      </c>
    </row>
    <row r="61" spans="1:8" x14ac:dyDescent="0.25">
      <c r="A61" s="14"/>
      <c r="B61" s="7" t="s">
        <v>57</v>
      </c>
      <c r="C61" t="s">
        <v>161</v>
      </c>
      <c r="D61" t="s">
        <v>256</v>
      </c>
      <c r="E61" t="s">
        <v>280</v>
      </c>
      <c r="G61" t="str">
        <f>CONCATENATE("meta_",D61,"_",E61)</f>
        <v>meta_dhw_cop_residential</v>
      </c>
      <c r="H61" t="s">
        <v>420</v>
      </c>
    </row>
    <row r="62" spans="1:8" x14ac:dyDescent="0.25">
      <c r="A62" s="14"/>
      <c r="B62" s="7" t="s">
        <v>58</v>
      </c>
      <c r="C62" t="s">
        <v>162</v>
      </c>
      <c r="D62" t="s">
        <v>256</v>
      </c>
      <c r="E62" t="s">
        <v>312</v>
      </c>
      <c r="G62" t="str">
        <f>CONCATENATE("meta_",D62,"_",E62)</f>
        <v>meta_dhw_cop_office</v>
      </c>
      <c r="H62" t="s">
        <v>421</v>
      </c>
    </row>
    <row r="63" spans="1:8" x14ac:dyDescent="0.25">
      <c r="A63" s="14"/>
      <c r="B63" s="7" t="s">
        <v>59</v>
      </c>
      <c r="C63" t="s">
        <v>163</v>
      </c>
      <c r="D63" t="s">
        <v>256</v>
      </c>
      <c r="E63" t="s">
        <v>313</v>
      </c>
      <c r="G63" t="str">
        <f>CONCATENATE("meta_",D63,"_",E63)</f>
        <v>meta_dhw_cop_retail</v>
      </c>
      <c r="H63" t="s">
        <v>422</v>
      </c>
    </row>
    <row r="64" spans="1:8" x14ac:dyDescent="0.25">
      <c r="A64" s="14"/>
      <c r="B64" s="7" t="s">
        <v>60</v>
      </c>
      <c r="C64" t="s">
        <v>164</v>
      </c>
      <c r="D64" t="s">
        <v>256</v>
      </c>
      <c r="E64" t="s">
        <v>314</v>
      </c>
      <c r="G64" t="str">
        <f t="shared" ref="G64:G127" si="1">CONCATENATE("meta_",D64,"_",E64)</f>
        <v>meta_dhw_cop_education</v>
      </c>
      <c r="H64" t="s">
        <v>423</v>
      </c>
    </row>
    <row r="65" spans="1:8" x14ac:dyDescent="0.25">
      <c r="A65" s="14"/>
      <c r="B65" s="7" t="s">
        <v>61</v>
      </c>
      <c r="C65" t="s">
        <v>178</v>
      </c>
      <c r="D65" t="s">
        <v>256</v>
      </c>
      <c r="E65" t="s">
        <v>281</v>
      </c>
      <c r="G65" t="str">
        <f t="shared" si="1"/>
        <v>meta_dhw_cop_avg</v>
      </c>
      <c r="H65" t="s">
        <v>424</v>
      </c>
    </row>
    <row r="66" spans="1:8" x14ac:dyDescent="0.25">
      <c r="A66" s="15" t="s">
        <v>234</v>
      </c>
      <c r="B66" s="5" t="s">
        <v>74</v>
      </c>
      <c r="C66" t="s">
        <v>165</v>
      </c>
      <c r="D66" t="s">
        <v>282</v>
      </c>
      <c r="E66" t="s">
        <v>283</v>
      </c>
      <c r="G66" t="str">
        <f t="shared" si="1"/>
        <v>meta_auxiliary_power_percentage_heatpump</v>
      </c>
      <c r="H66" t="s">
        <v>425</v>
      </c>
    </row>
    <row r="67" spans="1:8" x14ac:dyDescent="0.25">
      <c r="A67" s="15"/>
      <c r="B67" s="5" t="s">
        <v>75</v>
      </c>
      <c r="C67" t="s">
        <v>166</v>
      </c>
      <c r="D67" t="s">
        <v>282</v>
      </c>
      <c r="E67" t="s">
        <v>284</v>
      </c>
      <c r="G67" t="str">
        <f t="shared" si="1"/>
        <v>meta_auxiliary_power_percentage_gas</v>
      </c>
      <c r="H67" t="s">
        <v>426</v>
      </c>
    </row>
    <row r="68" spans="1:8" x14ac:dyDescent="0.25">
      <c r="A68" s="15" t="s">
        <v>235</v>
      </c>
      <c r="B68" s="9" t="s">
        <v>76</v>
      </c>
      <c r="C68" t="s">
        <v>167</v>
      </c>
      <c r="D68" t="s">
        <v>257</v>
      </c>
      <c r="E68" t="s">
        <v>321</v>
      </c>
      <c r="G68" t="str">
        <f t="shared" si="1"/>
        <v>meta_wind_percentage_of_nominal_power</v>
      </c>
      <c r="H68" t="s">
        <v>427</v>
      </c>
    </row>
    <row r="69" spans="1:8" x14ac:dyDescent="0.25">
      <c r="A69" s="15"/>
      <c r="B69" s="9" t="s">
        <v>77</v>
      </c>
      <c r="C69" t="s">
        <v>189</v>
      </c>
      <c r="D69" t="s">
        <v>257</v>
      </c>
      <c r="E69" t="s">
        <v>320</v>
      </c>
      <c r="G69" t="str">
        <f t="shared" si="1"/>
        <v>meta_wind_charging_power_max</v>
      </c>
      <c r="H69" t="s">
        <v>428</v>
      </c>
    </row>
    <row r="70" spans="1:8" x14ac:dyDescent="0.25">
      <c r="A70" s="15" t="s">
        <v>236</v>
      </c>
      <c r="B70" s="11" t="s">
        <v>78</v>
      </c>
      <c r="C70" t="s">
        <v>168</v>
      </c>
      <c r="D70" t="s">
        <v>258</v>
      </c>
      <c r="E70" t="s">
        <v>322</v>
      </c>
      <c r="G70" t="str">
        <f t="shared" si="1"/>
        <v>meta_ventilation_percentage_without_KWL</v>
      </c>
      <c r="H70" t="s">
        <v>429</v>
      </c>
    </row>
    <row r="71" spans="1:8" x14ac:dyDescent="0.25">
      <c r="A71" s="15"/>
      <c r="B71" s="11" t="s">
        <v>79</v>
      </c>
      <c r="C71" t="s">
        <v>169</v>
      </c>
      <c r="D71" t="s">
        <v>258</v>
      </c>
      <c r="E71" t="s">
        <v>332</v>
      </c>
      <c r="G71" t="str">
        <f t="shared" si="1"/>
        <v>meta_ventilation_heat_recovery_efficiency</v>
      </c>
      <c r="H71" t="s">
        <v>430</v>
      </c>
    </row>
    <row r="72" spans="1:8" x14ac:dyDescent="0.25">
      <c r="A72" s="15"/>
      <c r="B72" s="11" t="s">
        <v>80</v>
      </c>
      <c r="C72" t="s">
        <v>170</v>
      </c>
      <c r="D72" t="s">
        <v>258</v>
      </c>
      <c r="E72" t="s">
        <v>333</v>
      </c>
      <c r="G72" t="str">
        <f t="shared" si="1"/>
        <v>meta_ventilation_cold_recovery_efficiency</v>
      </c>
      <c r="H72" t="s">
        <v>431</v>
      </c>
    </row>
    <row r="73" spans="1:8" x14ac:dyDescent="0.25">
      <c r="A73" s="15"/>
      <c r="B73" s="11" t="s">
        <v>81</v>
      </c>
      <c r="C73" t="s">
        <v>171</v>
      </c>
      <c r="D73" t="s">
        <v>258</v>
      </c>
      <c r="E73" t="s">
        <v>334</v>
      </c>
      <c r="G73" t="str">
        <f t="shared" si="1"/>
        <v>meta_ventilation_transition_period_efficiency</v>
      </c>
      <c r="H73" t="s">
        <v>432</v>
      </c>
    </row>
    <row r="74" spans="1:8" x14ac:dyDescent="0.25">
      <c r="A74" s="15" t="s">
        <v>237</v>
      </c>
      <c r="B74" s="12" t="s">
        <v>68</v>
      </c>
      <c r="C74" t="s">
        <v>179</v>
      </c>
      <c r="D74" t="s">
        <v>259</v>
      </c>
      <c r="E74" t="s">
        <v>277</v>
      </c>
      <c r="G74" t="str">
        <f t="shared" si="1"/>
        <v>meta_electric_dhw_heater_setpoint_max</v>
      </c>
      <c r="H74" t="s">
        <v>433</v>
      </c>
    </row>
    <row r="75" spans="1:8" x14ac:dyDescent="0.25">
      <c r="A75" s="15"/>
      <c r="B75" s="12" t="s">
        <v>82</v>
      </c>
      <c r="C75" t="s">
        <v>180</v>
      </c>
      <c r="D75" t="s">
        <v>259</v>
      </c>
      <c r="E75" t="s">
        <v>323</v>
      </c>
      <c r="G75" t="str">
        <f t="shared" si="1"/>
        <v>meta_electric_dhw_heater_efficiency</v>
      </c>
      <c r="H75" t="s">
        <v>434</v>
      </c>
    </row>
    <row r="76" spans="1:8" x14ac:dyDescent="0.25">
      <c r="A76" s="15"/>
      <c r="B76" s="12" t="s">
        <v>83</v>
      </c>
      <c r="C76" t="s">
        <v>181</v>
      </c>
      <c r="D76" t="s">
        <v>259</v>
      </c>
      <c r="E76" t="s">
        <v>324</v>
      </c>
      <c r="G76" t="str">
        <f t="shared" si="1"/>
        <v>meta_electric_dhw_heater_installed_load</v>
      </c>
      <c r="H76" t="s">
        <v>435</v>
      </c>
    </row>
    <row r="77" spans="1:8" x14ac:dyDescent="0.25">
      <c r="A77" s="14" t="s">
        <v>238</v>
      </c>
      <c r="B77" s="8" t="s">
        <v>84</v>
      </c>
      <c r="C77" t="s">
        <v>182</v>
      </c>
      <c r="D77" t="s">
        <v>260</v>
      </c>
      <c r="E77" t="s">
        <v>325</v>
      </c>
      <c r="G77" t="str">
        <f t="shared" si="1"/>
        <v>meta_emobility_vehicles_number</v>
      </c>
      <c r="H77" t="s">
        <v>436</v>
      </c>
    </row>
    <row r="78" spans="1:8" x14ac:dyDescent="0.25">
      <c r="A78" s="14"/>
      <c r="B78" s="8" t="s">
        <v>85</v>
      </c>
      <c r="C78" t="s">
        <v>184</v>
      </c>
      <c r="D78" t="s">
        <v>260</v>
      </c>
      <c r="E78" t="s">
        <v>285</v>
      </c>
      <c r="G78" t="str">
        <f t="shared" si="1"/>
        <v>meta_emobility_vehicle_battery_capacity</v>
      </c>
      <c r="H78" t="s">
        <v>437</v>
      </c>
    </row>
    <row r="79" spans="1:8" x14ac:dyDescent="0.25">
      <c r="A79" s="14"/>
      <c r="B79" s="8" t="s">
        <v>86</v>
      </c>
      <c r="C79" t="s">
        <v>199</v>
      </c>
      <c r="D79" t="s">
        <v>260</v>
      </c>
      <c r="E79" t="s">
        <v>286</v>
      </c>
      <c r="G79" t="str">
        <f t="shared" si="1"/>
        <v>meta_emobility_vehicle_battery_loss_per_week</v>
      </c>
      <c r="H79" t="s">
        <v>438</v>
      </c>
    </row>
    <row r="80" spans="1:8" x14ac:dyDescent="0.25">
      <c r="A80" s="14"/>
      <c r="B80" s="8" t="s">
        <v>87</v>
      </c>
      <c r="C80" t="s">
        <v>186</v>
      </c>
      <c r="D80" t="s">
        <v>260</v>
      </c>
      <c r="E80" t="s">
        <v>326</v>
      </c>
      <c r="G80" t="str">
        <f t="shared" si="1"/>
        <v>meta_emobility_electricity_consumption_per_year</v>
      </c>
      <c r="H80" t="s">
        <v>439</v>
      </c>
    </row>
    <row r="81" spans="1:8" x14ac:dyDescent="0.25">
      <c r="A81" s="14"/>
      <c r="B81" s="8" t="s">
        <v>88</v>
      </c>
      <c r="C81" t="s">
        <v>187</v>
      </c>
      <c r="D81" t="s">
        <v>260</v>
      </c>
      <c r="E81" t="s">
        <v>327</v>
      </c>
      <c r="G81" t="str">
        <f t="shared" si="1"/>
        <v>meta_emobility_storage_avg</v>
      </c>
      <c r="H81" t="s">
        <v>440</v>
      </c>
    </row>
    <row r="82" spans="1:8" x14ac:dyDescent="0.25">
      <c r="A82" s="14"/>
      <c r="B82" s="8" t="s">
        <v>89</v>
      </c>
      <c r="C82" t="s">
        <v>211</v>
      </c>
      <c r="D82" t="s">
        <v>260</v>
      </c>
      <c r="E82" t="s">
        <v>328</v>
      </c>
      <c r="G82" t="str">
        <f t="shared" si="1"/>
        <v>meta_emobility_vehicles_following_loading_curve</v>
      </c>
      <c r="H82" t="s">
        <v>441</v>
      </c>
    </row>
    <row r="83" spans="1:8" x14ac:dyDescent="0.25">
      <c r="A83" s="14"/>
      <c r="B83" s="8" t="s">
        <v>90</v>
      </c>
      <c r="C83" t="s">
        <v>188</v>
      </c>
      <c r="D83" t="s">
        <v>260</v>
      </c>
      <c r="E83" t="s">
        <v>329</v>
      </c>
      <c r="G83" t="str">
        <f t="shared" si="1"/>
        <v>meta_emobility_vehicles_charging_const</v>
      </c>
      <c r="H83" t="s">
        <v>442</v>
      </c>
    </row>
    <row r="84" spans="1:8" x14ac:dyDescent="0.25">
      <c r="A84" s="14"/>
      <c r="B84" s="8" t="s">
        <v>91</v>
      </c>
      <c r="C84" t="s">
        <v>190</v>
      </c>
      <c r="D84" t="s">
        <v>260</v>
      </c>
      <c r="E84" t="s">
        <v>320</v>
      </c>
      <c r="G84" t="str">
        <f t="shared" si="1"/>
        <v>meta_emobility_charging_power_max</v>
      </c>
      <c r="H84" t="s">
        <v>443</v>
      </c>
    </row>
    <row r="85" spans="1:8" x14ac:dyDescent="0.25">
      <c r="A85" s="14"/>
      <c r="B85" s="8" t="s">
        <v>92</v>
      </c>
      <c r="C85" t="s">
        <v>191</v>
      </c>
      <c r="D85" t="s">
        <v>260</v>
      </c>
      <c r="E85" t="s">
        <v>330</v>
      </c>
      <c r="G85" t="str">
        <f t="shared" si="1"/>
        <v>meta_emobility_vehicles_charging_level_min</v>
      </c>
      <c r="H85" t="s">
        <v>444</v>
      </c>
    </row>
    <row r="86" spans="1:8" x14ac:dyDescent="0.25">
      <c r="A86" s="14"/>
      <c r="B86" s="8" t="s">
        <v>93</v>
      </c>
      <c r="C86" t="s">
        <v>192</v>
      </c>
      <c r="D86" t="s">
        <v>260</v>
      </c>
      <c r="E86" t="s">
        <v>335</v>
      </c>
      <c r="G86" t="str">
        <f t="shared" si="1"/>
        <v>meta_emobility_charging_efficiency</v>
      </c>
      <c r="H86" t="s">
        <v>445</v>
      </c>
    </row>
    <row r="87" spans="1:8" x14ac:dyDescent="0.25">
      <c r="A87" s="14"/>
      <c r="B87" s="8" t="s">
        <v>94</v>
      </c>
      <c r="C87" t="s">
        <v>183</v>
      </c>
      <c r="D87" t="s">
        <v>260</v>
      </c>
      <c r="E87" t="s">
        <v>336</v>
      </c>
      <c r="G87" t="str">
        <f t="shared" si="1"/>
        <v>meta_emobility_percentage_ecars</v>
      </c>
      <c r="H87" t="s">
        <v>446</v>
      </c>
    </row>
    <row r="88" spans="1:8" x14ac:dyDescent="0.25">
      <c r="A88" s="14"/>
      <c r="B88" s="8" t="s">
        <v>95</v>
      </c>
      <c r="C88" t="s">
        <v>247</v>
      </c>
      <c r="D88" t="s">
        <v>260</v>
      </c>
      <c r="E88" t="s">
        <v>337</v>
      </c>
      <c r="G88" t="str">
        <f t="shared" si="1"/>
        <v>meta_emobility_electricity_consumption_per_km</v>
      </c>
      <c r="H88" t="s">
        <v>447</v>
      </c>
    </row>
    <row r="89" spans="1:8" x14ac:dyDescent="0.25">
      <c r="A89" s="14"/>
      <c r="B89" s="8" t="s">
        <v>96</v>
      </c>
      <c r="C89" t="s">
        <v>193</v>
      </c>
      <c r="D89" t="s">
        <v>260</v>
      </c>
      <c r="E89" t="s">
        <v>338</v>
      </c>
      <c r="G89" t="str">
        <f t="shared" si="1"/>
        <v>meta_emobility_variation_mobility_profile_residential</v>
      </c>
      <c r="H89" t="s">
        <v>448</v>
      </c>
    </row>
    <row r="90" spans="1:8" x14ac:dyDescent="0.25">
      <c r="A90" s="14"/>
      <c r="B90" s="8" t="s">
        <v>97</v>
      </c>
      <c r="C90" t="s">
        <v>194</v>
      </c>
      <c r="D90" t="s">
        <v>260</v>
      </c>
      <c r="E90" t="s">
        <v>339</v>
      </c>
      <c r="G90" t="str">
        <f t="shared" si="1"/>
        <v>meta_emobility_variation_mobility_profile_office</v>
      </c>
      <c r="H90" t="s">
        <v>449</v>
      </c>
    </row>
    <row r="91" spans="1:8" x14ac:dyDescent="0.25">
      <c r="A91" s="14"/>
      <c r="B91" s="8" t="s">
        <v>98</v>
      </c>
      <c r="C91" t="s">
        <v>195</v>
      </c>
      <c r="D91" t="s">
        <v>260</v>
      </c>
      <c r="E91" t="s">
        <v>340</v>
      </c>
      <c r="G91" t="str">
        <f t="shared" si="1"/>
        <v>meta_emobility_variation_mobility_profile_education</v>
      </c>
      <c r="H91" t="s">
        <v>450</v>
      </c>
    </row>
    <row r="92" spans="1:8" x14ac:dyDescent="0.25">
      <c r="A92" s="14"/>
      <c r="B92" s="8" t="s">
        <v>99</v>
      </c>
      <c r="C92" t="s">
        <v>196</v>
      </c>
      <c r="D92" t="s">
        <v>260</v>
      </c>
      <c r="E92" t="s">
        <v>341</v>
      </c>
      <c r="G92" t="str">
        <f t="shared" si="1"/>
        <v>meta_emobility_variation_mobility_profile_retail</v>
      </c>
      <c r="H92" t="s">
        <v>451</v>
      </c>
    </row>
    <row r="93" spans="1:8" x14ac:dyDescent="0.25">
      <c r="A93" s="14" t="s">
        <v>239</v>
      </c>
      <c r="B93" s="10" t="s">
        <v>100</v>
      </c>
      <c r="C93" t="s">
        <v>197</v>
      </c>
      <c r="D93" t="s">
        <v>261</v>
      </c>
      <c r="E93" t="s">
        <v>342</v>
      </c>
      <c r="G93" t="str">
        <f t="shared" si="1"/>
        <v>meta_electric_battery_number</v>
      </c>
      <c r="H93" t="s">
        <v>452</v>
      </c>
    </row>
    <row r="94" spans="1:8" x14ac:dyDescent="0.25">
      <c r="A94" s="14"/>
      <c r="B94" s="10" t="s">
        <v>101</v>
      </c>
      <c r="C94" t="s">
        <v>198</v>
      </c>
      <c r="D94" t="s">
        <v>261</v>
      </c>
      <c r="E94" t="s">
        <v>343</v>
      </c>
      <c r="G94" t="str">
        <f t="shared" si="1"/>
        <v>meta_electric_battery_capacity</v>
      </c>
      <c r="H94" t="s">
        <v>453</v>
      </c>
    </row>
    <row r="95" spans="1:8" x14ac:dyDescent="0.25">
      <c r="A95" s="14"/>
      <c r="B95" s="10" t="s">
        <v>86</v>
      </c>
      <c r="C95" t="s">
        <v>185</v>
      </c>
      <c r="D95" t="s">
        <v>261</v>
      </c>
      <c r="E95" t="s">
        <v>344</v>
      </c>
      <c r="G95" t="str">
        <f t="shared" si="1"/>
        <v>meta_electric_battery_loss_per_week</v>
      </c>
      <c r="H95" t="s">
        <v>454</v>
      </c>
    </row>
    <row r="96" spans="1:8" x14ac:dyDescent="0.25">
      <c r="A96" s="14"/>
      <c r="B96" s="10" t="s">
        <v>102</v>
      </c>
      <c r="C96" t="s">
        <v>200</v>
      </c>
      <c r="D96" t="s">
        <v>261</v>
      </c>
      <c r="E96" t="s">
        <v>320</v>
      </c>
      <c r="G96" t="str">
        <f t="shared" si="1"/>
        <v>meta_electric_battery_charging_power_max</v>
      </c>
      <c r="H96" t="s">
        <v>455</v>
      </c>
    </row>
    <row r="97" spans="1:8" x14ac:dyDescent="0.25">
      <c r="A97" s="14"/>
      <c r="B97" s="10" t="s">
        <v>88</v>
      </c>
      <c r="C97" t="s">
        <v>201</v>
      </c>
      <c r="D97" t="s">
        <v>261</v>
      </c>
      <c r="E97" t="s">
        <v>327</v>
      </c>
      <c r="G97" t="str">
        <f>CONCATENATE("meta_",D97,"_",E97)</f>
        <v>meta_electric_battery_storage_avg</v>
      </c>
      <c r="H97" t="s">
        <v>456</v>
      </c>
    </row>
    <row r="98" spans="1:8" x14ac:dyDescent="0.25">
      <c r="A98" s="14"/>
      <c r="B98" s="10" t="s">
        <v>93</v>
      </c>
      <c r="C98" t="s">
        <v>202</v>
      </c>
      <c r="D98" t="s">
        <v>261</v>
      </c>
      <c r="E98" t="s">
        <v>335</v>
      </c>
      <c r="G98" t="str">
        <f t="shared" si="1"/>
        <v>meta_electric_battery_charging_efficiency</v>
      </c>
      <c r="H98" t="s">
        <v>457</v>
      </c>
    </row>
    <row r="99" spans="1:8" x14ac:dyDescent="0.25">
      <c r="A99" s="14"/>
      <c r="B99" s="10" t="s">
        <v>103</v>
      </c>
      <c r="C99" t="s">
        <v>203</v>
      </c>
      <c r="D99" t="s">
        <v>261</v>
      </c>
      <c r="E99" t="s">
        <v>345</v>
      </c>
      <c r="G99" t="str">
        <f t="shared" si="1"/>
        <v>meta_electric_battery_deloading_efficiency</v>
      </c>
      <c r="H99" t="s">
        <v>458</v>
      </c>
    </row>
    <row r="100" spans="1:8" x14ac:dyDescent="0.25">
      <c r="A100" s="14" t="s">
        <v>240</v>
      </c>
      <c r="B100" s="1" t="s">
        <v>104</v>
      </c>
      <c r="C100" t="s">
        <v>204</v>
      </c>
      <c r="D100" t="s">
        <v>262</v>
      </c>
      <c r="E100" t="s">
        <v>346</v>
      </c>
      <c r="G100" t="str">
        <f t="shared" si="1"/>
        <v>meta_physics_heat_capacity_air</v>
      </c>
      <c r="H100" t="s">
        <v>459</v>
      </c>
    </row>
    <row r="101" spans="1:8" x14ac:dyDescent="0.25">
      <c r="A101" s="14"/>
      <c r="B101" s="1" t="s">
        <v>105</v>
      </c>
      <c r="C101" t="s">
        <v>205</v>
      </c>
      <c r="D101" t="s">
        <v>262</v>
      </c>
      <c r="E101" t="s">
        <v>347</v>
      </c>
      <c r="G101" t="str">
        <f t="shared" si="1"/>
        <v>meta_physics_heat_capacity_water_Wh</v>
      </c>
      <c r="H101" t="s">
        <v>460</v>
      </c>
    </row>
    <row r="102" spans="1:8" x14ac:dyDescent="0.25">
      <c r="A102" s="14"/>
      <c r="B102" s="1" t="s">
        <v>106</v>
      </c>
      <c r="C102" t="s">
        <v>206</v>
      </c>
      <c r="D102" t="s">
        <v>262</v>
      </c>
      <c r="E102" t="s">
        <v>348</v>
      </c>
      <c r="G102" t="str">
        <f t="shared" si="1"/>
        <v>meta_physics_heat_capacity_water_kJ</v>
      </c>
      <c r="H102" t="s">
        <v>461</v>
      </c>
    </row>
    <row r="103" spans="1:8" x14ac:dyDescent="0.25">
      <c r="A103" s="14" t="s">
        <v>241</v>
      </c>
      <c r="B103" s="13" t="s">
        <v>107</v>
      </c>
      <c r="C103" t="s">
        <v>207</v>
      </c>
      <c r="D103" t="s">
        <v>287</v>
      </c>
      <c r="E103" t="s">
        <v>288</v>
      </c>
      <c r="G103" t="str">
        <f t="shared" si="1"/>
        <v>meta_selection_building_hull</v>
      </c>
      <c r="H103" t="s">
        <v>462</v>
      </c>
    </row>
    <row r="104" spans="1:8" x14ac:dyDescent="0.25">
      <c r="A104" s="14"/>
      <c r="B104" s="13" t="s">
        <v>108</v>
      </c>
      <c r="C104" t="s">
        <v>216</v>
      </c>
      <c r="D104" t="s">
        <v>287</v>
      </c>
      <c r="E104" t="s">
        <v>289</v>
      </c>
      <c r="G104" t="str">
        <f t="shared" si="1"/>
        <v>meta_selection_pv_system</v>
      </c>
      <c r="H104" t="s">
        <v>463</v>
      </c>
    </row>
    <row r="105" spans="1:8" x14ac:dyDescent="0.25">
      <c r="A105" s="14"/>
      <c r="B105" s="13" t="s">
        <v>109</v>
      </c>
      <c r="C105" t="s">
        <v>218</v>
      </c>
      <c r="D105" t="s">
        <v>287</v>
      </c>
      <c r="E105" t="s">
        <v>290</v>
      </c>
      <c r="G105" t="str">
        <f t="shared" si="1"/>
        <v>meta_selection_wind_profile</v>
      </c>
      <c r="H105" t="s">
        <v>464</v>
      </c>
    </row>
    <row r="106" spans="1:8" x14ac:dyDescent="0.25">
      <c r="A106" s="14"/>
      <c r="B106" s="13" t="s">
        <v>110</v>
      </c>
      <c r="C106" t="s">
        <v>209</v>
      </c>
      <c r="D106" t="s">
        <v>287</v>
      </c>
      <c r="E106" t="s">
        <v>291</v>
      </c>
      <c r="G106" t="str">
        <f t="shared" si="1"/>
        <v>meta_selection_mobility_region</v>
      </c>
      <c r="H106" t="s">
        <v>465</v>
      </c>
    </row>
    <row r="107" spans="1:8" x14ac:dyDescent="0.25">
      <c r="A107" s="14"/>
      <c r="B107" s="13" t="s">
        <v>111</v>
      </c>
      <c r="C107" t="s">
        <v>210</v>
      </c>
      <c r="D107" t="s">
        <v>287</v>
      </c>
      <c r="E107" t="s">
        <v>349</v>
      </c>
      <c r="G107" t="str">
        <f t="shared" si="1"/>
        <v>meta_selection_loading_curve</v>
      </c>
      <c r="H107" t="s">
        <v>466</v>
      </c>
    </row>
    <row r="108" spans="1:8" x14ac:dyDescent="0.25">
      <c r="A108" s="14"/>
      <c r="B108" s="13" t="s">
        <v>112</v>
      </c>
      <c r="C108" t="s">
        <v>248</v>
      </c>
      <c r="D108" t="s">
        <v>287</v>
      </c>
      <c r="E108" t="s">
        <v>338</v>
      </c>
      <c r="G108" t="str">
        <f t="shared" si="1"/>
        <v>meta_selection_variation_mobility_profile_residential</v>
      </c>
      <c r="H108" t="s">
        <v>467</v>
      </c>
    </row>
    <row r="109" spans="1:8" x14ac:dyDescent="0.25">
      <c r="A109" s="14"/>
      <c r="B109" s="13" t="s">
        <v>113</v>
      </c>
      <c r="C109" t="s">
        <v>249</v>
      </c>
      <c r="D109" t="s">
        <v>287</v>
      </c>
      <c r="E109" t="s">
        <v>339</v>
      </c>
      <c r="G109" t="str">
        <f t="shared" si="1"/>
        <v>meta_selection_variation_mobility_profile_office</v>
      </c>
      <c r="H109" t="s">
        <v>468</v>
      </c>
    </row>
    <row r="110" spans="1:8" x14ac:dyDescent="0.25">
      <c r="A110" s="14"/>
      <c r="B110" s="13" t="s">
        <v>114</v>
      </c>
      <c r="C110" t="s">
        <v>250</v>
      </c>
      <c r="D110" t="s">
        <v>287</v>
      </c>
      <c r="E110" t="s">
        <v>340</v>
      </c>
      <c r="G110" t="str">
        <f t="shared" si="1"/>
        <v>meta_selection_variation_mobility_profile_education</v>
      </c>
      <c r="H110" t="s">
        <v>469</v>
      </c>
    </row>
    <row r="111" spans="1:8" x14ac:dyDescent="0.25">
      <c r="A111" s="14"/>
      <c r="B111" s="13" t="s">
        <v>115</v>
      </c>
      <c r="C111" t="s">
        <v>251</v>
      </c>
      <c r="D111" t="s">
        <v>287</v>
      </c>
      <c r="E111" t="s">
        <v>341</v>
      </c>
      <c r="G111" t="str">
        <f t="shared" si="1"/>
        <v>meta_selection_variation_mobility_profile_retail</v>
      </c>
      <c r="H111" t="s">
        <v>470</v>
      </c>
    </row>
    <row r="112" spans="1:8" x14ac:dyDescent="0.25">
      <c r="A112" s="14"/>
      <c r="B112" s="13" t="s">
        <v>116</v>
      </c>
      <c r="C112" t="s">
        <v>213</v>
      </c>
      <c r="D112" t="s">
        <v>287</v>
      </c>
      <c r="E112" t="s">
        <v>350</v>
      </c>
      <c r="G112" t="str">
        <f t="shared" si="1"/>
        <v>meta_selection_cooling_basic_szenario</v>
      </c>
      <c r="H112" t="s">
        <v>471</v>
      </c>
    </row>
    <row r="113" spans="1:8" x14ac:dyDescent="0.25">
      <c r="A113" s="14"/>
      <c r="B113" s="13" t="s">
        <v>117</v>
      </c>
      <c r="C113" t="s">
        <v>212</v>
      </c>
      <c r="D113" t="s">
        <v>287</v>
      </c>
      <c r="E113" t="s">
        <v>351</v>
      </c>
      <c r="G113" t="str">
        <f t="shared" si="1"/>
        <v>meta_selection_waste_heat</v>
      </c>
      <c r="H113" t="s">
        <v>472</v>
      </c>
    </row>
    <row r="114" spans="1:8" x14ac:dyDescent="0.25">
      <c r="A114" s="14"/>
      <c r="B114" s="13" t="s">
        <v>118</v>
      </c>
      <c r="C114" t="s">
        <v>214</v>
      </c>
      <c r="D114" t="s">
        <v>287</v>
      </c>
      <c r="E114" t="s">
        <v>258</v>
      </c>
      <c r="G114" t="str">
        <f t="shared" si="1"/>
        <v>meta_selection_ventilation</v>
      </c>
      <c r="H114" t="s">
        <v>473</v>
      </c>
    </row>
    <row r="115" spans="1:8" x14ac:dyDescent="0.25">
      <c r="A115" s="14"/>
      <c r="B115" s="13" t="s">
        <v>119</v>
      </c>
      <c r="C115" t="s">
        <v>208</v>
      </c>
      <c r="D115" t="s">
        <v>287</v>
      </c>
      <c r="E115" t="s">
        <v>257</v>
      </c>
      <c r="G115" t="str">
        <f t="shared" si="1"/>
        <v>meta_selection_wind</v>
      </c>
      <c r="H115" t="s">
        <v>474</v>
      </c>
    </row>
    <row r="116" spans="1:8" x14ac:dyDescent="0.25">
      <c r="A116" s="14"/>
      <c r="B116" s="13" t="s">
        <v>120</v>
      </c>
      <c r="C116" t="s">
        <v>217</v>
      </c>
      <c r="D116" t="s">
        <v>287</v>
      </c>
      <c r="E116" t="s">
        <v>352</v>
      </c>
      <c r="G116" t="str">
        <f t="shared" si="1"/>
        <v>meta_selection_pv</v>
      </c>
      <c r="H116" t="s">
        <v>475</v>
      </c>
    </row>
    <row r="117" spans="1:8" x14ac:dyDescent="0.25">
      <c r="A117" s="14"/>
      <c r="B117" s="13" t="s">
        <v>121</v>
      </c>
      <c r="C117" t="s">
        <v>219</v>
      </c>
      <c r="D117" t="s">
        <v>287</v>
      </c>
      <c r="E117" t="s">
        <v>353</v>
      </c>
      <c r="G117" t="str">
        <f t="shared" si="1"/>
        <v xml:space="preserve">meta_selection_cooling </v>
      </c>
      <c r="H117" t="s">
        <v>476</v>
      </c>
    </row>
    <row r="118" spans="1:8" x14ac:dyDescent="0.25">
      <c r="A118" s="14"/>
      <c r="B118" s="13" t="s">
        <v>122</v>
      </c>
      <c r="C118" t="s">
        <v>220</v>
      </c>
      <c r="D118" t="s">
        <v>287</v>
      </c>
      <c r="E118" t="s">
        <v>354</v>
      </c>
      <c r="G118" t="str">
        <f t="shared" si="1"/>
        <v>meta_selection_water_heater</v>
      </c>
      <c r="H118" t="s">
        <v>477</v>
      </c>
    </row>
    <row r="119" spans="1:8" x14ac:dyDescent="0.25">
      <c r="A119" s="14"/>
      <c r="B119" s="13" t="s">
        <v>222</v>
      </c>
      <c r="C119" t="s">
        <v>221</v>
      </c>
      <c r="D119" t="s">
        <v>287</v>
      </c>
      <c r="E119" t="s">
        <v>355</v>
      </c>
      <c r="G119" t="str">
        <f t="shared" si="1"/>
        <v>meta_selection_battery</v>
      </c>
      <c r="H119" t="s">
        <v>478</v>
      </c>
    </row>
    <row r="120" spans="1:8" x14ac:dyDescent="0.25">
      <c r="A120" s="14"/>
      <c r="B120" s="13" t="s">
        <v>123</v>
      </c>
      <c r="C120" t="s">
        <v>223</v>
      </c>
      <c r="D120" t="s">
        <v>287</v>
      </c>
      <c r="E120" t="s">
        <v>356</v>
      </c>
      <c r="G120" t="str">
        <f t="shared" si="1"/>
        <v>meta_selection_ecars</v>
      </c>
      <c r="H120" t="s">
        <v>479</v>
      </c>
    </row>
    <row r="121" spans="1:8" x14ac:dyDescent="0.25">
      <c r="A121" s="14" t="s">
        <v>242</v>
      </c>
      <c r="B121" t="s">
        <v>124</v>
      </c>
      <c r="C121" t="s">
        <v>224</v>
      </c>
      <c r="D121" t="s">
        <v>263</v>
      </c>
      <c r="E121" t="s">
        <v>357</v>
      </c>
      <c r="G121" t="str">
        <f t="shared" si="1"/>
        <v>meta_initialization_building_temperature</v>
      </c>
      <c r="H121" t="s">
        <v>480</v>
      </c>
    </row>
    <row r="122" spans="1:8" x14ac:dyDescent="0.25">
      <c r="A122" s="14"/>
      <c r="B122" s="1" t="s">
        <v>125</v>
      </c>
      <c r="C122" t="s">
        <v>225</v>
      </c>
      <c r="D122" t="s">
        <v>263</v>
      </c>
      <c r="E122" t="s">
        <v>358</v>
      </c>
      <c r="G122" t="str">
        <f t="shared" si="1"/>
        <v>meta_initialization_dhw_temperature</v>
      </c>
      <c r="H122" t="s">
        <v>481</v>
      </c>
    </row>
    <row r="123" spans="1:8" x14ac:dyDescent="0.25">
      <c r="A123" s="14"/>
      <c r="B123" s="1" t="s">
        <v>126</v>
      </c>
      <c r="C123" t="s">
        <v>226</v>
      </c>
      <c r="D123" t="s">
        <v>263</v>
      </c>
      <c r="E123" t="s">
        <v>360</v>
      </c>
      <c r="G123" t="str">
        <f t="shared" si="1"/>
        <v>meta_initialization_emobility_charging_level</v>
      </c>
      <c r="H123" t="s">
        <v>482</v>
      </c>
    </row>
    <row r="124" spans="1:8" x14ac:dyDescent="0.25">
      <c r="A124" s="14"/>
      <c r="B124" s="1" t="s">
        <v>127</v>
      </c>
      <c r="C124" t="s">
        <v>227</v>
      </c>
      <c r="D124" t="s">
        <v>263</v>
      </c>
      <c r="E124" t="s">
        <v>359</v>
      </c>
      <c r="G124" t="str">
        <f t="shared" si="1"/>
        <v>meta_initialization_battery_charging_level</v>
      </c>
      <c r="H124" t="s">
        <v>483</v>
      </c>
    </row>
    <row r="125" spans="1:8" x14ac:dyDescent="0.25">
      <c r="A125" s="14"/>
      <c r="B125" s="1" t="s">
        <v>128</v>
      </c>
      <c r="C125" t="s">
        <v>228</v>
      </c>
      <c r="D125" t="s">
        <v>263</v>
      </c>
      <c r="E125" t="s">
        <v>361</v>
      </c>
      <c r="G125" t="str">
        <f t="shared" si="1"/>
        <v>meta_initialization_building_temperature_after_heatcool</v>
      </c>
      <c r="H125" t="s">
        <v>484</v>
      </c>
    </row>
    <row r="126" spans="1:8" x14ac:dyDescent="0.25">
      <c r="A126" s="14"/>
      <c r="B126" s="1" t="s">
        <v>129</v>
      </c>
      <c r="C126" t="s">
        <v>229</v>
      </c>
      <c r="D126" t="s">
        <v>263</v>
      </c>
      <c r="E126" t="s">
        <v>363</v>
      </c>
      <c r="G126" t="str">
        <f t="shared" si="1"/>
        <v>meta_initialization_dhw_temperature_after_heating</v>
      </c>
      <c r="H126" t="s">
        <v>485</v>
      </c>
    </row>
    <row r="127" spans="1:8" x14ac:dyDescent="0.25">
      <c r="A127" s="14"/>
      <c r="B127" s="1" t="s">
        <v>130</v>
      </c>
      <c r="C127" t="s">
        <v>230</v>
      </c>
      <c r="D127" t="s">
        <v>263</v>
      </c>
      <c r="E127" t="s">
        <v>362</v>
      </c>
      <c r="G127" t="str">
        <f t="shared" si="1"/>
        <v>meta_initialization_emobility_charging_level_after_charging</v>
      </c>
      <c r="H127" t="s">
        <v>486</v>
      </c>
    </row>
    <row r="128" spans="1:8" ht="15" customHeight="1" x14ac:dyDescent="0.25">
      <c r="A128" s="14" t="s">
        <v>504</v>
      </c>
      <c r="B128" s="1" t="s">
        <v>491</v>
      </c>
      <c r="D128" t="s">
        <v>490</v>
      </c>
    </row>
    <row r="129" spans="1:7" x14ac:dyDescent="0.25">
      <c r="A129" s="14"/>
      <c r="B129" s="1" t="s">
        <v>492</v>
      </c>
      <c r="D129" t="s">
        <v>490</v>
      </c>
    </row>
    <row r="130" spans="1:7" x14ac:dyDescent="0.25">
      <c r="A130" s="14"/>
      <c r="B130" s="1" t="s">
        <v>493</v>
      </c>
      <c r="D130" t="s">
        <v>490</v>
      </c>
    </row>
    <row r="131" spans="1:7" x14ac:dyDescent="0.25">
      <c r="A131" s="14"/>
      <c r="B131" s="1" t="s">
        <v>494</v>
      </c>
      <c r="D131" t="s">
        <v>490</v>
      </c>
    </row>
    <row r="132" spans="1:7" x14ac:dyDescent="0.25">
      <c r="A132" s="14"/>
      <c r="B132" s="1" t="s">
        <v>495</v>
      </c>
      <c r="D132" t="s">
        <v>490</v>
      </c>
    </row>
    <row r="133" spans="1:7" x14ac:dyDescent="0.25">
      <c r="A133" s="14"/>
      <c r="B133" s="1" t="s">
        <v>496</v>
      </c>
      <c r="D133" t="s">
        <v>490</v>
      </c>
    </row>
    <row r="134" spans="1:7" x14ac:dyDescent="0.25">
      <c r="A134" s="14"/>
      <c r="B134" s="1" t="s">
        <v>497</v>
      </c>
      <c r="D134" t="s">
        <v>490</v>
      </c>
    </row>
    <row r="135" spans="1:7" x14ac:dyDescent="0.25">
      <c r="A135" s="14"/>
      <c r="B135" s="1" t="s">
        <v>498</v>
      </c>
      <c r="D135" t="s">
        <v>490</v>
      </c>
    </row>
    <row r="136" spans="1:7" x14ac:dyDescent="0.25">
      <c r="A136" s="14"/>
      <c r="B136" s="1" t="s">
        <v>499</v>
      </c>
      <c r="D136" t="s">
        <v>490</v>
      </c>
    </row>
    <row r="137" spans="1:7" x14ac:dyDescent="0.25">
      <c r="A137" s="14"/>
      <c r="B137" s="1" t="s">
        <v>500</v>
      </c>
      <c r="D137" t="s">
        <v>490</v>
      </c>
    </row>
    <row r="138" spans="1:7" x14ac:dyDescent="0.25">
      <c r="A138" s="14"/>
      <c r="B138" s="1" t="s">
        <v>501</v>
      </c>
      <c r="D138" t="s">
        <v>490</v>
      </c>
    </row>
    <row r="139" spans="1:7" x14ac:dyDescent="0.25">
      <c r="A139" s="14"/>
      <c r="B139" s="1" t="s">
        <v>502</v>
      </c>
      <c r="D139" t="s">
        <v>490</v>
      </c>
    </row>
    <row r="140" spans="1:7" s="17" customFormat="1" ht="15.75" thickBot="1" x14ac:dyDescent="0.3">
      <c r="A140" s="14"/>
      <c r="B140" s="16" t="s">
        <v>503</v>
      </c>
      <c r="D140" s="17" t="s">
        <v>490</v>
      </c>
    </row>
    <row r="141" spans="1:7" x14ac:dyDescent="0.25">
      <c r="B141" s="1" t="s">
        <v>505</v>
      </c>
      <c r="D141" s="18" t="s">
        <v>516</v>
      </c>
      <c r="E141" s="19" t="s">
        <v>517</v>
      </c>
      <c r="G141" t="str">
        <f>CONCATENATE(,D141,"_",E141)</f>
        <v>HandelnonFood_operating_time</v>
      </c>
    </row>
    <row r="142" spans="1:7" x14ac:dyDescent="0.25">
      <c r="B142" s="1" t="s">
        <v>506</v>
      </c>
      <c r="D142" s="18" t="s">
        <v>516</v>
      </c>
      <c r="E142" s="19" t="s">
        <v>518</v>
      </c>
      <c r="G142" t="str">
        <f t="shared" ref="G142:G151" si="2">CONCATENATE(,D142,"_",E142)</f>
        <v>HandelnonFood_person_per_qm</v>
      </c>
    </row>
    <row r="143" spans="1:7" x14ac:dyDescent="0.25">
      <c r="B143" s="1" t="s">
        <v>507</v>
      </c>
      <c r="D143" s="18" t="s">
        <v>516</v>
      </c>
      <c r="E143" s="19" t="s">
        <v>519</v>
      </c>
      <c r="G143" t="str">
        <f t="shared" si="2"/>
        <v>HandelnonFood_heat_output_sensibel</v>
      </c>
    </row>
    <row r="144" spans="1:7" x14ac:dyDescent="0.25">
      <c r="B144" s="1" t="s">
        <v>508</v>
      </c>
      <c r="D144" s="18" t="s">
        <v>516</v>
      </c>
      <c r="E144" s="19" t="s">
        <v>520</v>
      </c>
      <c r="G144" t="str">
        <f t="shared" si="2"/>
        <v>HandelnonFood_internal_heat</v>
      </c>
    </row>
    <row r="145" spans="2:7" x14ac:dyDescent="0.25">
      <c r="B145" s="1" t="s">
        <v>509</v>
      </c>
      <c r="D145" s="18" t="s">
        <v>516</v>
      </c>
      <c r="E145" s="19" t="s">
        <v>521</v>
      </c>
      <c r="G145" t="str">
        <f t="shared" si="2"/>
        <v>HandelnonFood_air_change_rate</v>
      </c>
    </row>
    <row r="146" spans="2:7" x14ac:dyDescent="0.25">
      <c r="B146" s="1" t="s">
        <v>510</v>
      </c>
      <c r="D146" s="18" t="s">
        <v>516</v>
      </c>
      <c r="E146" s="19" t="s">
        <v>522</v>
      </c>
      <c r="G146" t="str">
        <f t="shared" si="2"/>
        <v>HandelnonFood_infiltration</v>
      </c>
    </row>
    <row r="147" spans="2:7" x14ac:dyDescent="0.25">
      <c r="B147" s="1" t="s">
        <v>511</v>
      </c>
      <c r="D147" s="18" t="s">
        <v>516</v>
      </c>
      <c r="E147" s="19" t="s">
        <v>523</v>
      </c>
      <c r="G147" t="str">
        <f t="shared" si="2"/>
        <v>HandelnonFood_dhw_demand</v>
      </c>
    </row>
    <row r="148" spans="2:7" x14ac:dyDescent="0.25">
      <c r="B148" s="1" t="s">
        <v>512</v>
      </c>
      <c r="D148" s="18" t="s">
        <v>516</v>
      </c>
      <c r="E148" s="19" t="s">
        <v>524</v>
      </c>
      <c r="G148" t="str">
        <f t="shared" si="2"/>
        <v>HandelnonFood_electricity_for_ventilation</v>
      </c>
    </row>
    <row r="149" spans="2:7" x14ac:dyDescent="0.25">
      <c r="B149" s="1" t="s">
        <v>513</v>
      </c>
      <c r="D149" s="18" t="s">
        <v>516</v>
      </c>
      <c r="E149" s="19" t="s">
        <v>525</v>
      </c>
      <c r="G149" t="str">
        <f t="shared" si="2"/>
        <v>HandelnonFood_electricity_elevator_etc</v>
      </c>
    </row>
    <row r="150" spans="2:7" x14ac:dyDescent="0.25">
      <c r="B150" s="1" t="s">
        <v>514</v>
      </c>
      <c r="D150" s="18" t="s">
        <v>516</v>
      </c>
      <c r="E150" s="19" t="s">
        <v>526</v>
      </c>
      <c r="G150" t="str">
        <f t="shared" si="2"/>
        <v>HandelnonFood_lightning</v>
      </c>
    </row>
    <row r="151" spans="2:7" x14ac:dyDescent="0.25">
      <c r="B151" s="1" t="s">
        <v>515</v>
      </c>
      <c r="D151" s="18" t="s">
        <v>516</v>
      </c>
      <c r="E151" s="19" t="s">
        <v>532</v>
      </c>
      <c r="G151" t="str">
        <f t="shared" si="2"/>
        <v>HandelnonFood_electricity_user</v>
      </c>
    </row>
    <row r="152" spans="2:7" x14ac:dyDescent="0.25">
      <c r="B152" s="1" t="s">
        <v>505</v>
      </c>
      <c r="D152" s="18" t="s">
        <v>527</v>
      </c>
      <c r="E152" s="19" t="s">
        <v>517</v>
      </c>
      <c r="G152" t="str">
        <f>CONCATENATE(,D152,"_",E152)</f>
        <v>HandelFood_operating_time</v>
      </c>
    </row>
    <row r="153" spans="2:7" x14ac:dyDescent="0.25">
      <c r="B153" s="1" t="s">
        <v>506</v>
      </c>
      <c r="D153" s="18" t="s">
        <v>527</v>
      </c>
      <c r="E153" s="19" t="s">
        <v>518</v>
      </c>
      <c r="G153" t="str">
        <f t="shared" ref="G153:G162" si="3">CONCATENATE(,D153,"_",E153)</f>
        <v>HandelFood_person_per_qm</v>
      </c>
    </row>
    <row r="154" spans="2:7" x14ac:dyDescent="0.25">
      <c r="B154" s="1" t="s">
        <v>507</v>
      </c>
      <c r="D154" s="18" t="s">
        <v>527</v>
      </c>
      <c r="E154" s="19" t="s">
        <v>519</v>
      </c>
      <c r="G154" t="str">
        <f t="shared" si="3"/>
        <v>HandelFood_heat_output_sensibel</v>
      </c>
    </row>
    <row r="155" spans="2:7" x14ac:dyDescent="0.25">
      <c r="B155" s="1" t="s">
        <v>508</v>
      </c>
      <c r="D155" s="18" t="s">
        <v>527</v>
      </c>
      <c r="E155" s="19" t="s">
        <v>520</v>
      </c>
      <c r="G155" t="str">
        <f t="shared" si="3"/>
        <v>HandelFood_internal_heat</v>
      </c>
    </row>
    <row r="156" spans="2:7" x14ac:dyDescent="0.25">
      <c r="B156" s="1" t="s">
        <v>509</v>
      </c>
      <c r="D156" s="18" t="s">
        <v>527</v>
      </c>
      <c r="E156" s="19" t="s">
        <v>521</v>
      </c>
      <c r="G156" t="str">
        <f t="shared" si="3"/>
        <v>HandelFood_air_change_rate</v>
      </c>
    </row>
    <row r="157" spans="2:7" x14ac:dyDescent="0.25">
      <c r="B157" s="1" t="s">
        <v>510</v>
      </c>
      <c r="D157" s="18" t="s">
        <v>527</v>
      </c>
      <c r="E157" s="19" t="s">
        <v>522</v>
      </c>
      <c r="G157" t="str">
        <f t="shared" si="3"/>
        <v>HandelFood_infiltration</v>
      </c>
    </row>
    <row r="158" spans="2:7" x14ac:dyDescent="0.25">
      <c r="B158" s="1" t="s">
        <v>511</v>
      </c>
      <c r="D158" s="18" t="s">
        <v>527</v>
      </c>
      <c r="E158" s="19" t="s">
        <v>523</v>
      </c>
      <c r="G158" t="str">
        <f t="shared" si="3"/>
        <v>HandelFood_dhw_demand</v>
      </c>
    </row>
    <row r="159" spans="2:7" x14ac:dyDescent="0.25">
      <c r="B159" s="1" t="s">
        <v>512</v>
      </c>
      <c r="D159" s="18" t="s">
        <v>527</v>
      </c>
      <c r="E159" s="19" t="s">
        <v>524</v>
      </c>
      <c r="G159" t="str">
        <f t="shared" si="3"/>
        <v>HandelFood_electricity_for_ventilation</v>
      </c>
    </row>
    <row r="160" spans="2:7" x14ac:dyDescent="0.25">
      <c r="B160" s="1" t="s">
        <v>513</v>
      </c>
      <c r="D160" s="18" t="s">
        <v>527</v>
      </c>
      <c r="E160" s="19" t="s">
        <v>525</v>
      </c>
      <c r="G160" t="str">
        <f t="shared" si="3"/>
        <v>HandelFood_electricity_elevator_etc</v>
      </c>
    </row>
    <row r="161" spans="2:7" x14ac:dyDescent="0.25">
      <c r="B161" s="1" t="s">
        <v>514</v>
      </c>
      <c r="D161" s="18" t="s">
        <v>527</v>
      </c>
      <c r="E161" s="19" t="s">
        <v>526</v>
      </c>
      <c r="G161" t="str">
        <f t="shared" si="3"/>
        <v>HandelFood_lightning</v>
      </c>
    </row>
    <row r="162" spans="2:7" x14ac:dyDescent="0.25">
      <c r="B162" s="1" t="s">
        <v>515</v>
      </c>
      <c r="D162" s="18" t="s">
        <v>527</v>
      </c>
      <c r="E162" s="19" t="s">
        <v>532</v>
      </c>
      <c r="G162" t="str">
        <f t="shared" si="3"/>
        <v>HandelFood_electricity_user</v>
      </c>
    </row>
    <row r="163" spans="2:7" x14ac:dyDescent="0.25">
      <c r="B163" s="1" t="s">
        <v>505</v>
      </c>
      <c r="D163" s="18" t="s">
        <v>528</v>
      </c>
      <c r="E163" s="19" t="s">
        <v>517</v>
      </c>
      <c r="G163" t="str">
        <f>CONCATENATE(,D163,"_",E163)</f>
        <v>Kiga_operating_time</v>
      </c>
    </row>
    <row r="164" spans="2:7" x14ac:dyDescent="0.25">
      <c r="B164" s="1" t="s">
        <v>506</v>
      </c>
      <c r="D164" s="18" t="s">
        <v>528</v>
      </c>
      <c r="E164" s="19" t="s">
        <v>518</v>
      </c>
      <c r="G164" t="str">
        <f t="shared" ref="G164:G173" si="4">CONCATENATE(,D164,"_",E164)</f>
        <v>Kiga_person_per_qm</v>
      </c>
    </row>
    <row r="165" spans="2:7" x14ac:dyDescent="0.25">
      <c r="B165" s="1" t="s">
        <v>507</v>
      </c>
      <c r="D165" s="18" t="s">
        <v>528</v>
      </c>
      <c r="E165" s="19" t="s">
        <v>519</v>
      </c>
      <c r="G165" t="str">
        <f t="shared" si="4"/>
        <v>Kiga_heat_output_sensibel</v>
      </c>
    </row>
    <row r="166" spans="2:7" x14ac:dyDescent="0.25">
      <c r="B166" s="1" t="s">
        <v>508</v>
      </c>
      <c r="D166" s="18" t="s">
        <v>528</v>
      </c>
      <c r="E166" s="19" t="s">
        <v>520</v>
      </c>
      <c r="G166" t="str">
        <f t="shared" si="4"/>
        <v>Kiga_internal_heat</v>
      </c>
    </row>
    <row r="167" spans="2:7" x14ac:dyDescent="0.25">
      <c r="B167" s="1" t="s">
        <v>509</v>
      </c>
      <c r="D167" s="18" t="s">
        <v>528</v>
      </c>
      <c r="E167" s="19" t="s">
        <v>521</v>
      </c>
      <c r="G167" t="str">
        <f t="shared" si="4"/>
        <v>Kiga_air_change_rate</v>
      </c>
    </row>
    <row r="168" spans="2:7" x14ac:dyDescent="0.25">
      <c r="B168" s="1" t="s">
        <v>510</v>
      </c>
      <c r="D168" s="18" t="s">
        <v>528</v>
      </c>
      <c r="E168" s="19" t="s">
        <v>522</v>
      </c>
      <c r="G168" t="str">
        <f t="shared" si="4"/>
        <v>Kiga_infiltration</v>
      </c>
    </row>
    <row r="169" spans="2:7" x14ac:dyDescent="0.25">
      <c r="B169" s="1" t="s">
        <v>511</v>
      </c>
      <c r="D169" s="18" t="s">
        <v>528</v>
      </c>
      <c r="E169" s="19" t="s">
        <v>523</v>
      </c>
      <c r="G169" t="str">
        <f t="shared" si="4"/>
        <v>Kiga_dhw_demand</v>
      </c>
    </row>
    <row r="170" spans="2:7" x14ac:dyDescent="0.25">
      <c r="B170" s="1" t="s">
        <v>512</v>
      </c>
      <c r="D170" s="18" t="s">
        <v>528</v>
      </c>
      <c r="E170" s="19" t="s">
        <v>524</v>
      </c>
      <c r="G170" t="str">
        <f t="shared" si="4"/>
        <v>Kiga_electricity_for_ventilation</v>
      </c>
    </row>
    <row r="171" spans="2:7" x14ac:dyDescent="0.25">
      <c r="B171" s="1" t="s">
        <v>513</v>
      </c>
      <c r="D171" s="18" t="s">
        <v>528</v>
      </c>
      <c r="E171" s="19" t="s">
        <v>525</v>
      </c>
      <c r="G171" t="str">
        <f t="shared" si="4"/>
        <v>Kiga_electricity_elevator_etc</v>
      </c>
    </row>
    <row r="172" spans="2:7" x14ac:dyDescent="0.25">
      <c r="B172" s="1" t="s">
        <v>514</v>
      </c>
      <c r="D172" s="18" t="s">
        <v>528</v>
      </c>
      <c r="E172" s="19" t="s">
        <v>526</v>
      </c>
      <c r="G172" t="str">
        <f t="shared" si="4"/>
        <v>Kiga_lightning</v>
      </c>
    </row>
    <row r="173" spans="2:7" x14ac:dyDescent="0.25">
      <c r="B173" s="1" t="s">
        <v>515</v>
      </c>
      <c r="D173" s="18" t="s">
        <v>528</v>
      </c>
      <c r="E173" s="19" t="s">
        <v>532</v>
      </c>
      <c r="G173" t="str">
        <f t="shared" si="4"/>
        <v>Kiga_electricity_user</v>
      </c>
    </row>
    <row r="174" spans="2:7" x14ac:dyDescent="0.25">
      <c r="B174" s="1" t="s">
        <v>505</v>
      </c>
      <c r="D174" s="18" t="s">
        <v>529</v>
      </c>
      <c r="E174" s="19" t="s">
        <v>517</v>
      </c>
      <c r="G174" t="str">
        <f>CONCATENATE(,D174,"_",E174)</f>
        <v>Schule_operating_time</v>
      </c>
    </row>
    <row r="175" spans="2:7" x14ac:dyDescent="0.25">
      <c r="B175" s="1" t="s">
        <v>506</v>
      </c>
      <c r="D175" s="18" t="s">
        <v>529</v>
      </c>
      <c r="E175" s="19" t="s">
        <v>518</v>
      </c>
      <c r="G175" t="str">
        <f t="shared" ref="G175:G184" si="5">CONCATENATE(,D175,"_",E175)</f>
        <v>Schule_person_per_qm</v>
      </c>
    </row>
    <row r="176" spans="2:7" x14ac:dyDescent="0.25">
      <c r="B176" s="1" t="s">
        <v>507</v>
      </c>
      <c r="D176" s="18" t="s">
        <v>529</v>
      </c>
      <c r="E176" s="19" t="s">
        <v>519</v>
      </c>
      <c r="G176" t="str">
        <f t="shared" si="5"/>
        <v>Schule_heat_output_sensibel</v>
      </c>
    </row>
    <row r="177" spans="2:7" x14ac:dyDescent="0.25">
      <c r="B177" s="1" t="s">
        <v>508</v>
      </c>
      <c r="D177" s="18" t="s">
        <v>529</v>
      </c>
      <c r="E177" s="19" t="s">
        <v>520</v>
      </c>
      <c r="G177" t="str">
        <f t="shared" si="5"/>
        <v>Schule_internal_heat</v>
      </c>
    </row>
    <row r="178" spans="2:7" x14ac:dyDescent="0.25">
      <c r="B178" s="1" t="s">
        <v>509</v>
      </c>
      <c r="D178" s="18" t="s">
        <v>529</v>
      </c>
      <c r="E178" s="19" t="s">
        <v>521</v>
      </c>
      <c r="G178" t="str">
        <f t="shared" si="5"/>
        <v>Schule_air_change_rate</v>
      </c>
    </row>
    <row r="179" spans="2:7" x14ac:dyDescent="0.25">
      <c r="B179" s="1" t="s">
        <v>510</v>
      </c>
      <c r="D179" s="18" t="s">
        <v>529</v>
      </c>
      <c r="E179" s="19" t="s">
        <v>522</v>
      </c>
      <c r="G179" t="str">
        <f t="shared" si="5"/>
        <v>Schule_infiltration</v>
      </c>
    </row>
    <row r="180" spans="2:7" x14ac:dyDescent="0.25">
      <c r="B180" s="1" t="s">
        <v>511</v>
      </c>
      <c r="D180" s="18" t="s">
        <v>529</v>
      </c>
      <c r="E180" s="19" t="s">
        <v>523</v>
      </c>
      <c r="G180" t="str">
        <f t="shared" si="5"/>
        <v>Schule_dhw_demand</v>
      </c>
    </row>
    <row r="181" spans="2:7" x14ac:dyDescent="0.25">
      <c r="B181" s="1" t="s">
        <v>512</v>
      </c>
      <c r="D181" s="18" t="s">
        <v>529</v>
      </c>
      <c r="E181" s="19" t="s">
        <v>524</v>
      </c>
      <c r="G181" t="str">
        <f t="shared" si="5"/>
        <v>Schule_electricity_for_ventilation</v>
      </c>
    </row>
    <row r="182" spans="2:7" x14ac:dyDescent="0.25">
      <c r="B182" s="1" t="s">
        <v>513</v>
      </c>
      <c r="D182" s="18" t="s">
        <v>529</v>
      </c>
      <c r="E182" s="19" t="s">
        <v>525</v>
      </c>
      <c r="G182" t="str">
        <f t="shared" si="5"/>
        <v>Schule_electricity_elevator_etc</v>
      </c>
    </row>
    <row r="183" spans="2:7" x14ac:dyDescent="0.25">
      <c r="B183" s="1" t="s">
        <v>514</v>
      </c>
      <c r="D183" s="18" t="s">
        <v>529</v>
      </c>
      <c r="E183" s="19" t="s">
        <v>526</v>
      </c>
      <c r="G183" t="str">
        <f t="shared" si="5"/>
        <v>Schule_lightning</v>
      </c>
    </row>
    <row r="184" spans="2:7" x14ac:dyDescent="0.25">
      <c r="B184" s="1" t="s">
        <v>515</v>
      </c>
      <c r="D184" s="18" t="s">
        <v>529</v>
      </c>
      <c r="E184" s="19" t="s">
        <v>532</v>
      </c>
      <c r="G184" t="str">
        <f t="shared" si="5"/>
        <v>Schule_electricity_user</v>
      </c>
    </row>
    <row r="185" spans="2:7" x14ac:dyDescent="0.25">
      <c r="B185" s="1" t="s">
        <v>505</v>
      </c>
      <c r="D185" s="18" t="s">
        <v>530</v>
      </c>
      <c r="E185" s="19" t="s">
        <v>517</v>
      </c>
      <c r="G185" t="str">
        <f>CONCATENATE(,D185,"_",E185)</f>
        <v>Buero_operating_time</v>
      </c>
    </row>
    <row r="186" spans="2:7" x14ac:dyDescent="0.25">
      <c r="B186" s="1" t="s">
        <v>506</v>
      </c>
      <c r="D186" s="18" t="s">
        <v>530</v>
      </c>
      <c r="E186" s="19" t="s">
        <v>518</v>
      </c>
      <c r="G186" t="str">
        <f t="shared" ref="G186:G195" si="6">CONCATENATE(,D186,"_",E186)</f>
        <v>Buero_person_per_qm</v>
      </c>
    </row>
    <row r="187" spans="2:7" x14ac:dyDescent="0.25">
      <c r="B187" s="1" t="s">
        <v>507</v>
      </c>
      <c r="D187" s="18" t="s">
        <v>530</v>
      </c>
      <c r="E187" s="19" t="s">
        <v>519</v>
      </c>
      <c r="G187" t="str">
        <f t="shared" si="6"/>
        <v>Buero_heat_output_sensibel</v>
      </c>
    </row>
    <row r="188" spans="2:7" x14ac:dyDescent="0.25">
      <c r="B188" s="1" t="s">
        <v>508</v>
      </c>
      <c r="D188" s="18" t="s">
        <v>530</v>
      </c>
      <c r="E188" s="19" t="s">
        <v>520</v>
      </c>
      <c r="G188" t="str">
        <f t="shared" si="6"/>
        <v>Buero_internal_heat</v>
      </c>
    </row>
    <row r="189" spans="2:7" x14ac:dyDescent="0.25">
      <c r="B189" s="1" t="s">
        <v>509</v>
      </c>
      <c r="D189" s="18" t="s">
        <v>530</v>
      </c>
      <c r="E189" s="19" t="s">
        <v>521</v>
      </c>
      <c r="G189" t="str">
        <f t="shared" si="6"/>
        <v>Buero_air_change_rate</v>
      </c>
    </row>
    <row r="190" spans="2:7" x14ac:dyDescent="0.25">
      <c r="B190" s="1" t="s">
        <v>510</v>
      </c>
      <c r="D190" s="18" t="s">
        <v>530</v>
      </c>
      <c r="E190" s="19" t="s">
        <v>522</v>
      </c>
      <c r="G190" t="str">
        <f t="shared" si="6"/>
        <v>Buero_infiltration</v>
      </c>
    </row>
    <row r="191" spans="2:7" x14ac:dyDescent="0.25">
      <c r="B191" s="1" t="s">
        <v>511</v>
      </c>
      <c r="D191" s="18" t="s">
        <v>530</v>
      </c>
      <c r="E191" s="19" t="s">
        <v>523</v>
      </c>
      <c r="G191" t="str">
        <f t="shared" si="6"/>
        <v>Buero_dhw_demand</v>
      </c>
    </row>
    <row r="192" spans="2:7" x14ac:dyDescent="0.25">
      <c r="B192" s="1" t="s">
        <v>512</v>
      </c>
      <c r="D192" s="18" t="s">
        <v>530</v>
      </c>
      <c r="E192" s="19" t="s">
        <v>524</v>
      </c>
      <c r="G192" t="str">
        <f t="shared" si="6"/>
        <v>Buero_electricity_for_ventilation</v>
      </c>
    </row>
    <row r="193" spans="2:7" x14ac:dyDescent="0.25">
      <c r="B193" s="1" t="s">
        <v>513</v>
      </c>
      <c r="D193" s="18" t="s">
        <v>530</v>
      </c>
      <c r="E193" s="19" t="s">
        <v>525</v>
      </c>
      <c r="G193" t="str">
        <f t="shared" si="6"/>
        <v>Buero_electricity_elevator_etc</v>
      </c>
    </row>
    <row r="194" spans="2:7" x14ac:dyDescent="0.25">
      <c r="B194" s="1" t="s">
        <v>514</v>
      </c>
      <c r="D194" s="18" t="s">
        <v>530</v>
      </c>
      <c r="E194" s="19" t="s">
        <v>526</v>
      </c>
      <c r="G194" t="str">
        <f t="shared" si="6"/>
        <v>Buero_lightning</v>
      </c>
    </row>
    <row r="195" spans="2:7" x14ac:dyDescent="0.25">
      <c r="B195" s="1" t="s">
        <v>515</v>
      </c>
      <c r="D195" s="18" t="s">
        <v>530</v>
      </c>
      <c r="E195" s="19" t="s">
        <v>532</v>
      </c>
      <c r="G195" t="str">
        <f t="shared" si="6"/>
        <v>Buero_electricity_user</v>
      </c>
    </row>
    <row r="196" spans="2:7" x14ac:dyDescent="0.25">
      <c r="B196" s="1" t="s">
        <v>505</v>
      </c>
      <c r="D196" s="18" t="s">
        <v>531</v>
      </c>
      <c r="E196" s="19" t="s">
        <v>517</v>
      </c>
      <c r="G196" t="str">
        <f>CONCATENATE(,D196,"_",E196)</f>
        <v>Wohnen_operating_time</v>
      </c>
    </row>
    <row r="197" spans="2:7" x14ac:dyDescent="0.25">
      <c r="B197" s="1" t="s">
        <v>506</v>
      </c>
      <c r="D197" s="18" t="s">
        <v>531</v>
      </c>
      <c r="E197" s="19" t="s">
        <v>518</v>
      </c>
      <c r="G197" t="str">
        <f t="shared" ref="G197:G206" si="7">CONCATENATE(,D197,"_",E197)</f>
        <v>Wohnen_person_per_qm</v>
      </c>
    </row>
    <row r="198" spans="2:7" x14ac:dyDescent="0.25">
      <c r="B198" s="1" t="s">
        <v>507</v>
      </c>
      <c r="D198" s="18" t="s">
        <v>531</v>
      </c>
      <c r="E198" s="19" t="s">
        <v>519</v>
      </c>
      <c r="G198" t="str">
        <f t="shared" si="7"/>
        <v>Wohnen_heat_output_sensibel</v>
      </c>
    </row>
    <row r="199" spans="2:7" x14ac:dyDescent="0.25">
      <c r="B199" s="1" t="s">
        <v>508</v>
      </c>
      <c r="D199" s="18" t="s">
        <v>531</v>
      </c>
      <c r="E199" s="19" t="s">
        <v>520</v>
      </c>
      <c r="G199" t="str">
        <f t="shared" si="7"/>
        <v>Wohnen_internal_heat</v>
      </c>
    </row>
    <row r="200" spans="2:7" x14ac:dyDescent="0.25">
      <c r="B200" s="1" t="s">
        <v>509</v>
      </c>
      <c r="D200" s="18" t="s">
        <v>531</v>
      </c>
      <c r="E200" s="19" t="s">
        <v>521</v>
      </c>
      <c r="G200" t="str">
        <f t="shared" si="7"/>
        <v>Wohnen_air_change_rate</v>
      </c>
    </row>
    <row r="201" spans="2:7" x14ac:dyDescent="0.25">
      <c r="B201" s="1" t="s">
        <v>510</v>
      </c>
      <c r="D201" s="18" t="s">
        <v>531</v>
      </c>
      <c r="E201" s="19" t="s">
        <v>522</v>
      </c>
      <c r="G201" t="str">
        <f t="shared" si="7"/>
        <v>Wohnen_infiltration</v>
      </c>
    </row>
    <row r="202" spans="2:7" x14ac:dyDescent="0.25">
      <c r="B202" s="1" t="s">
        <v>511</v>
      </c>
      <c r="D202" s="18" t="s">
        <v>531</v>
      </c>
      <c r="E202" s="19" t="s">
        <v>523</v>
      </c>
      <c r="G202" t="str">
        <f t="shared" si="7"/>
        <v>Wohnen_dhw_demand</v>
      </c>
    </row>
    <row r="203" spans="2:7" x14ac:dyDescent="0.25">
      <c r="B203" s="1" t="s">
        <v>512</v>
      </c>
      <c r="D203" s="18" t="s">
        <v>531</v>
      </c>
      <c r="E203" s="19" t="s">
        <v>524</v>
      </c>
      <c r="G203" t="str">
        <f t="shared" si="7"/>
        <v>Wohnen_electricity_for_ventilation</v>
      </c>
    </row>
    <row r="204" spans="2:7" x14ac:dyDescent="0.25">
      <c r="B204" s="1" t="s">
        <v>513</v>
      </c>
      <c r="D204" s="18" t="s">
        <v>531</v>
      </c>
      <c r="E204" s="19" t="s">
        <v>525</v>
      </c>
      <c r="G204" t="str">
        <f t="shared" si="7"/>
        <v>Wohnen_electricity_elevator_etc</v>
      </c>
    </row>
    <row r="205" spans="2:7" x14ac:dyDescent="0.25">
      <c r="B205" s="1" t="s">
        <v>514</v>
      </c>
      <c r="D205" s="18" t="s">
        <v>531</v>
      </c>
      <c r="E205" s="19" t="s">
        <v>526</v>
      </c>
      <c r="G205" t="str">
        <f t="shared" si="7"/>
        <v>Wohnen_lightning</v>
      </c>
    </row>
    <row r="206" spans="2:7" x14ac:dyDescent="0.25">
      <c r="B206" s="1" t="s">
        <v>515</v>
      </c>
      <c r="D206" s="18" t="s">
        <v>531</v>
      </c>
      <c r="E206" s="19" t="s">
        <v>532</v>
      </c>
      <c r="G206" t="str">
        <f t="shared" si="7"/>
        <v>Wohnen_electricity_user</v>
      </c>
    </row>
    <row r="207" spans="2:7" x14ac:dyDescent="0.25">
      <c r="B207" s="1" t="s">
        <v>505</v>
      </c>
      <c r="D207" s="18" t="s">
        <v>533</v>
      </c>
      <c r="E207" s="19" t="s">
        <v>517</v>
      </c>
      <c r="G207" t="str">
        <f>CONCATENATE(,D207,"_",E207)</f>
        <v>Energiesumme_operating_time</v>
      </c>
    </row>
    <row r="208" spans="2:7" x14ac:dyDescent="0.25">
      <c r="B208" s="1" t="s">
        <v>506</v>
      </c>
      <c r="D208" s="18" t="s">
        <v>533</v>
      </c>
      <c r="E208" s="19" t="s">
        <v>518</v>
      </c>
      <c r="G208" t="str">
        <f t="shared" ref="G208:G217" si="8">CONCATENATE(,D208,"_",E208)</f>
        <v>Energiesumme_person_per_qm</v>
      </c>
    </row>
    <row r="209" spans="2:7" x14ac:dyDescent="0.25">
      <c r="B209" s="1" t="s">
        <v>507</v>
      </c>
      <c r="D209" s="18" t="s">
        <v>533</v>
      </c>
      <c r="E209" s="19" t="s">
        <v>519</v>
      </c>
      <c r="G209" t="str">
        <f t="shared" si="8"/>
        <v>Energiesumme_heat_output_sensibel</v>
      </c>
    </row>
    <row r="210" spans="2:7" x14ac:dyDescent="0.25">
      <c r="B210" s="1" t="s">
        <v>508</v>
      </c>
      <c r="D210" s="18" t="s">
        <v>533</v>
      </c>
      <c r="E210" s="19" t="s">
        <v>520</v>
      </c>
      <c r="G210" t="str">
        <f t="shared" si="8"/>
        <v>Energiesumme_internal_heat</v>
      </c>
    </row>
    <row r="211" spans="2:7" x14ac:dyDescent="0.25">
      <c r="B211" s="1" t="s">
        <v>509</v>
      </c>
      <c r="D211" s="18" t="s">
        <v>533</v>
      </c>
      <c r="E211" s="19" t="s">
        <v>521</v>
      </c>
      <c r="G211" t="str">
        <f t="shared" si="8"/>
        <v>Energiesumme_air_change_rate</v>
      </c>
    </row>
    <row r="212" spans="2:7" x14ac:dyDescent="0.25">
      <c r="B212" s="1" t="s">
        <v>510</v>
      </c>
      <c r="D212" s="18" t="s">
        <v>533</v>
      </c>
      <c r="E212" s="19" t="s">
        <v>522</v>
      </c>
      <c r="G212" t="str">
        <f t="shared" si="8"/>
        <v>Energiesumme_infiltration</v>
      </c>
    </row>
    <row r="213" spans="2:7" x14ac:dyDescent="0.25">
      <c r="B213" s="1" t="s">
        <v>511</v>
      </c>
      <c r="D213" s="18" t="s">
        <v>533</v>
      </c>
      <c r="E213" s="19" t="s">
        <v>523</v>
      </c>
      <c r="G213" t="str">
        <f t="shared" si="8"/>
        <v>Energiesumme_dhw_demand</v>
      </c>
    </row>
    <row r="214" spans="2:7" x14ac:dyDescent="0.25">
      <c r="B214" s="1" t="s">
        <v>512</v>
      </c>
      <c r="D214" s="18" t="s">
        <v>533</v>
      </c>
      <c r="E214" s="19" t="s">
        <v>524</v>
      </c>
      <c r="G214" t="str">
        <f t="shared" si="8"/>
        <v>Energiesumme_electricity_for_ventilation</v>
      </c>
    </row>
    <row r="215" spans="2:7" x14ac:dyDescent="0.25">
      <c r="B215" s="1" t="s">
        <v>513</v>
      </c>
      <c r="D215" s="18" t="s">
        <v>533</v>
      </c>
      <c r="E215" s="19" t="s">
        <v>525</v>
      </c>
      <c r="G215" t="str">
        <f t="shared" si="8"/>
        <v>Energiesumme_electricity_elevator_etc</v>
      </c>
    </row>
    <row r="216" spans="2:7" x14ac:dyDescent="0.25">
      <c r="B216" s="1" t="s">
        <v>514</v>
      </c>
      <c r="D216" s="18" t="s">
        <v>533</v>
      </c>
      <c r="E216" s="19" t="s">
        <v>526</v>
      </c>
      <c r="G216" t="str">
        <f t="shared" si="8"/>
        <v>Energiesumme_lightning</v>
      </c>
    </row>
    <row r="217" spans="2:7" x14ac:dyDescent="0.25">
      <c r="B217" s="1" t="s">
        <v>515</v>
      </c>
      <c r="D217" s="18" t="s">
        <v>533</v>
      </c>
      <c r="E217" s="19" t="s">
        <v>532</v>
      </c>
      <c r="G217" t="str">
        <f t="shared" si="8"/>
        <v>Energiesumme_electricity_user</v>
      </c>
    </row>
  </sheetData>
  <mergeCells count="14">
    <mergeCell ref="A128:A140"/>
    <mergeCell ref="A2:A33"/>
    <mergeCell ref="A54:A65"/>
    <mergeCell ref="A100:A102"/>
    <mergeCell ref="A103:A120"/>
    <mergeCell ref="A121:A127"/>
    <mergeCell ref="A45:A53"/>
    <mergeCell ref="A34:A44"/>
    <mergeCell ref="A66:A67"/>
    <mergeCell ref="A68:A69"/>
    <mergeCell ref="A70:A73"/>
    <mergeCell ref="A74:A76"/>
    <mergeCell ref="A77:A92"/>
    <mergeCell ref="A93:A9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Klauda</dc:creator>
  <cp:lastModifiedBy>Lisa Klauda</cp:lastModifiedBy>
  <dcterms:created xsi:type="dcterms:W3CDTF">2020-06-08T12:03:19Z</dcterms:created>
  <dcterms:modified xsi:type="dcterms:W3CDTF">2020-06-23T17:29:16Z</dcterms:modified>
</cp:coreProperties>
</file>