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Screen-S3_20hr" sheetId="1" r:id="rId4"/>
    <sheet state="visible" name="pScreen-R2.1_20hr" sheetId="2" r:id="rId5"/>
    <sheet state="visible" name="pScreen-S3_7hr" sheetId="3" r:id="rId6"/>
    <sheet state="visible" name="pScreen-R2.1_7hr" sheetId="4" r:id="rId7"/>
    <sheet state="visible" name="metadata" sheetId="5" r:id="rId8"/>
  </sheets>
  <definedNames/>
  <calcPr/>
</workbook>
</file>

<file path=xl/sharedStrings.xml><?xml version="1.0" encoding="utf-8"?>
<sst xmlns="http://schemas.openxmlformats.org/spreadsheetml/2006/main" count="226" uniqueCount="62">
  <si>
    <t>Name</t>
  </si>
  <si>
    <t>OD600_DHIQ</t>
  </si>
  <si>
    <t>RFU_DHIQ</t>
  </si>
  <si>
    <t>RFU/OD_DHIQ</t>
  </si>
  <si>
    <t>OD600_R-THIQ</t>
  </si>
  <si>
    <t>RFU_R-THIQ</t>
  </si>
  <si>
    <t>RFU/OD_R-THIQ</t>
  </si>
  <si>
    <t>OD600_S-THIQ</t>
  </si>
  <si>
    <t>RFU_S-THIQ</t>
  </si>
  <si>
    <t>RFU/OD_S-THIQ</t>
  </si>
  <si>
    <t>0-1</t>
  </si>
  <si>
    <t>0-2</t>
  </si>
  <si>
    <t>0-3</t>
  </si>
  <si>
    <t>8-1</t>
  </si>
  <si>
    <t>8-2</t>
  </si>
  <si>
    <t>8-3</t>
  </si>
  <si>
    <t>15.75-1</t>
  </si>
  <si>
    <t>15.75-2</t>
  </si>
  <si>
    <t>15.75-3</t>
  </si>
  <si>
    <t>31.25-1</t>
  </si>
  <si>
    <t>31.25-2</t>
  </si>
  <si>
    <t>31.25-3</t>
  </si>
  <si>
    <t>62.5-1</t>
  </si>
  <si>
    <t>62.5-2</t>
  </si>
  <si>
    <t>62.5-3</t>
  </si>
  <si>
    <t>125-1</t>
  </si>
  <si>
    <t>125-2</t>
  </si>
  <si>
    <t>125-3</t>
  </si>
  <si>
    <t>250-1</t>
  </si>
  <si>
    <t>250-2</t>
  </si>
  <si>
    <t>250-3</t>
  </si>
  <si>
    <t>500-1</t>
  </si>
  <si>
    <t>500-2</t>
  </si>
  <si>
    <t>500-3</t>
  </si>
  <si>
    <t>pScreen-S3_20hr</t>
  </si>
  <si>
    <t>pScreen-R2.1_20hr</t>
  </si>
  <si>
    <t>pScreen-S3_7hr</t>
  </si>
  <si>
    <t>pScreen-R2.1_7hr</t>
  </si>
  <si>
    <t>Date</t>
  </si>
  <si>
    <t>Media</t>
  </si>
  <si>
    <t>M9 Glycerol (.8%)</t>
  </si>
  <si>
    <t>Induced</t>
  </si>
  <si>
    <t>0 hr</t>
  </si>
  <si>
    <t>Growth temp</t>
  </si>
  <si>
    <t>37C</t>
  </si>
  <si>
    <t>Growth time</t>
  </si>
  <si>
    <t>20 hours</t>
  </si>
  <si>
    <t>7 hours</t>
  </si>
  <si>
    <t>Growth container</t>
  </si>
  <si>
    <t>96 well plate - square well</t>
  </si>
  <si>
    <t>Shaking</t>
  </si>
  <si>
    <t>1000 rpm (shortorbital distance)</t>
  </si>
  <si>
    <t>overnight innoculation volume</t>
  </si>
  <si>
    <t>20 uL</t>
  </si>
  <si>
    <t>Innoculation media</t>
  </si>
  <si>
    <t>PBS resuspension volume</t>
  </si>
  <si>
    <t>500 uL</t>
  </si>
  <si>
    <t>Plasmid</t>
  </si>
  <si>
    <t>pScreen-S3</t>
  </si>
  <si>
    <t>pScreen-P750-R2.1</t>
  </si>
  <si>
    <t>Base strain</t>
  </si>
  <si>
    <t>DH10B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</si>
</sst>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/dd/yyyy"/>
    <numFmt numFmtId="165" formatCode="h:mm am/pm"/>
  </numFmts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49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2" numFmtId="49" xfId="0" applyAlignment="1" applyFont="1" applyNumberFormat="1">
      <alignment horizontal="left" readingOrder="0"/>
    </xf>
    <xf borderId="0" fillId="0" fontId="3" numFmtId="0" xfId="0" applyAlignment="1" applyFont="1">
      <alignment readingOrder="0" vertical="bottom"/>
    </xf>
    <xf borderId="0" fillId="0" fontId="3" numFmtId="164" xfId="0" applyAlignment="1" applyFont="1" applyNumberFormat="1">
      <alignment readingOrder="0" vertical="bottom"/>
    </xf>
    <xf borderId="0" fillId="0" fontId="3" numFmtId="0" xfId="0" applyAlignment="1" applyFont="1">
      <alignment vertical="bottom"/>
    </xf>
    <xf borderId="0" fillId="0" fontId="3" numFmtId="164" xfId="0" applyAlignment="1" applyFont="1" applyNumberFormat="1">
      <alignment horizontal="right" vertical="bottom"/>
    </xf>
    <xf borderId="0" fillId="0" fontId="2" numFmtId="164" xfId="0" applyAlignment="1" applyFont="1" applyNumberFormat="1">
      <alignment readingOrder="0"/>
    </xf>
    <xf borderId="0" fillId="0" fontId="3" numFmtId="0" xfId="0" applyAlignment="1" applyFont="1">
      <alignment horizontal="right" readingOrder="0" vertical="bottom"/>
    </xf>
    <xf borderId="0" fillId="0" fontId="3" numFmtId="165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7" max="7" width="14.13"/>
    <col customWidth="1" min="10" max="10" width="14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>
      <c r="A2" s="2" t="s">
        <v>10</v>
      </c>
      <c r="B2" s="3">
        <v>1.236</v>
      </c>
      <c r="C2" s="3">
        <v>20009.0</v>
      </c>
      <c r="D2" s="4">
        <f t="shared" ref="D2:D25" si="1">C2/B2</f>
        <v>16188.51133</v>
      </c>
      <c r="E2" s="3">
        <v>1.236</v>
      </c>
      <c r="F2" s="3">
        <v>20009.0</v>
      </c>
      <c r="G2" s="4">
        <f t="shared" ref="G2:G25" si="2">F2/E2</f>
        <v>16188.51133</v>
      </c>
      <c r="H2" s="3">
        <v>1.236</v>
      </c>
      <c r="I2" s="3">
        <v>20009.0</v>
      </c>
      <c r="J2" s="4">
        <f t="shared" ref="J2:J25" si="3">I2/H2</f>
        <v>16188.51133</v>
      </c>
    </row>
    <row r="3">
      <c r="A3" s="5" t="s">
        <v>11</v>
      </c>
      <c r="B3" s="3">
        <v>1.229</v>
      </c>
      <c r="C3" s="3">
        <v>20134.0</v>
      </c>
      <c r="D3" s="4">
        <f t="shared" si="1"/>
        <v>16382.42474</v>
      </c>
      <c r="E3" s="3">
        <v>1.229</v>
      </c>
      <c r="F3" s="3">
        <v>20134.0</v>
      </c>
      <c r="G3" s="4">
        <f t="shared" si="2"/>
        <v>16382.42474</v>
      </c>
      <c r="H3" s="3">
        <v>1.229</v>
      </c>
      <c r="I3" s="3">
        <v>20134.0</v>
      </c>
      <c r="J3" s="4">
        <f t="shared" si="3"/>
        <v>16382.42474</v>
      </c>
    </row>
    <row r="4">
      <c r="A4" s="5" t="s">
        <v>12</v>
      </c>
      <c r="B4" s="3">
        <v>1.24</v>
      </c>
      <c r="C4" s="3">
        <v>20156.0</v>
      </c>
      <c r="D4" s="4">
        <f t="shared" si="1"/>
        <v>16254.83871</v>
      </c>
      <c r="E4" s="3">
        <v>1.24</v>
      </c>
      <c r="F4" s="3">
        <v>20156.0</v>
      </c>
      <c r="G4" s="4">
        <f t="shared" si="2"/>
        <v>16254.83871</v>
      </c>
      <c r="H4" s="3">
        <v>1.24</v>
      </c>
      <c r="I4" s="3">
        <v>20156.0</v>
      </c>
      <c r="J4" s="4">
        <f t="shared" si="3"/>
        <v>16254.83871</v>
      </c>
    </row>
    <row r="5">
      <c r="A5" s="5" t="s">
        <v>13</v>
      </c>
      <c r="B5" s="3">
        <v>1.246</v>
      </c>
      <c r="C5" s="3">
        <v>21047.0</v>
      </c>
      <c r="D5" s="4">
        <f t="shared" si="1"/>
        <v>16891.65329</v>
      </c>
      <c r="E5" s="3">
        <v>1.181</v>
      </c>
      <c r="F5" s="3">
        <v>20582.0</v>
      </c>
      <c r="G5" s="4">
        <f t="shared" si="2"/>
        <v>17427.60373</v>
      </c>
      <c r="H5" s="3">
        <v>1.203</v>
      </c>
      <c r="I5" s="3">
        <v>42902.0</v>
      </c>
      <c r="J5" s="4">
        <f t="shared" si="3"/>
        <v>35662.51039</v>
      </c>
    </row>
    <row r="6">
      <c r="A6" s="5" t="s">
        <v>14</v>
      </c>
      <c r="B6" s="3">
        <v>1.252</v>
      </c>
      <c r="C6" s="3">
        <v>22639.0</v>
      </c>
      <c r="D6" s="4">
        <f t="shared" si="1"/>
        <v>18082.26837</v>
      </c>
      <c r="E6" s="3">
        <v>1.201</v>
      </c>
      <c r="F6" s="3">
        <v>21828.0</v>
      </c>
      <c r="G6" s="4">
        <f t="shared" si="2"/>
        <v>18174.85429</v>
      </c>
      <c r="H6" s="3">
        <v>1.177</v>
      </c>
      <c r="I6" s="3">
        <v>42669.0</v>
      </c>
      <c r="J6" s="4">
        <f t="shared" si="3"/>
        <v>36252.33645</v>
      </c>
    </row>
    <row r="7">
      <c r="A7" s="5" t="s">
        <v>15</v>
      </c>
      <c r="B7" s="3">
        <v>1.243</v>
      </c>
      <c r="C7" s="3">
        <v>22106.0</v>
      </c>
      <c r="D7" s="4">
        <f t="shared" si="1"/>
        <v>17784.3926</v>
      </c>
      <c r="E7" s="3">
        <v>1.212</v>
      </c>
      <c r="F7" s="3">
        <v>21840.0</v>
      </c>
      <c r="G7" s="4">
        <f t="shared" si="2"/>
        <v>18019.80198</v>
      </c>
      <c r="H7" s="3">
        <v>1.21</v>
      </c>
      <c r="I7" s="3">
        <v>44311.0</v>
      </c>
      <c r="J7" s="4">
        <f t="shared" si="3"/>
        <v>36620.66116</v>
      </c>
    </row>
    <row r="8">
      <c r="A8" s="5" t="s">
        <v>16</v>
      </c>
      <c r="B8" s="3">
        <v>1.232</v>
      </c>
      <c r="C8" s="3">
        <v>21840.0</v>
      </c>
      <c r="D8" s="4">
        <f t="shared" si="1"/>
        <v>17727.27273</v>
      </c>
      <c r="E8" s="3">
        <v>1.198</v>
      </c>
      <c r="F8" s="3">
        <v>22732.0</v>
      </c>
      <c r="G8" s="4">
        <f t="shared" si="2"/>
        <v>18974.95826</v>
      </c>
      <c r="H8" s="3">
        <v>1.197</v>
      </c>
      <c r="I8" s="3">
        <v>81288.0</v>
      </c>
      <c r="J8" s="4">
        <f t="shared" si="3"/>
        <v>67909.77444</v>
      </c>
    </row>
    <row r="9">
      <c r="A9" s="5" t="s">
        <v>17</v>
      </c>
      <c r="B9" s="3">
        <v>1.22</v>
      </c>
      <c r="C9" s="3">
        <v>21058.0</v>
      </c>
      <c r="D9" s="4">
        <f t="shared" si="1"/>
        <v>17260.65574</v>
      </c>
      <c r="E9" s="3">
        <v>1.203</v>
      </c>
      <c r="F9" s="3">
        <v>22792.0</v>
      </c>
      <c r="G9" s="4">
        <f t="shared" si="2"/>
        <v>18945.96841</v>
      </c>
      <c r="H9" s="3">
        <v>1.202</v>
      </c>
      <c r="I9" s="3">
        <v>84166.0</v>
      </c>
      <c r="J9" s="4">
        <f t="shared" si="3"/>
        <v>70021.63062</v>
      </c>
    </row>
    <row r="10">
      <c r="A10" s="5" t="s">
        <v>18</v>
      </c>
      <c r="B10" s="3">
        <v>1.21</v>
      </c>
      <c r="C10" s="3">
        <v>20767.0</v>
      </c>
      <c r="D10" s="4">
        <f t="shared" si="1"/>
        <v>17162.80992</v>
      </c>
      <c r="E10" s="3">
        <v>1.199</v>
      </c>
      <c r="F10" s="3">
        <v>23061.0</v>
      </c>
      <c r="G10" s="4">
        <f t="shared" si="2"/>
        <v>19233.52794</v>
      </c>
      <c r="H10" s="3">
        <v>1.2</v>
      </c>
      <c r="I10" s="3">
        <v>82581.0</v>
      </c>
      <c r="J10" s="4">
        <f t="shared" si="3"/>
        <v>68817.5</v>
      </c>
    </row>
    <row r="11">
      <c r="A11" s="5" t="s">
        <v>19</v>
      </c>
      <c r="B11" s="3">
        <v>1.217</v>
      </c>
      <c r="C11" s="3">
        <v>22836.0</v>
      </c>
      <c r="D11" s="4">
        <f t="shared" si="1"/>
        <v>18764.1742</v>
      </c>
      <c r="E11" s="3">
        <v>1.192</v>
      </c>
      <c r="F11" s="3">
        <v>27922.0</v>
      </c>
      <c r="G11" s="4">
        <f t="shared" si="2"/>
        <v>23424.49664</v>
      </c>
      <c r="H11" s="3">
        <v>1.19</v>
      </c>
      <c r="I11" s="3">
        <v>194646.0</v>
      </c>
      <c r="J11" s="4">
        <f t="shared" si="3"/>
        <v>163568.0672</v>
      </c>
    </row>
    <row r="12">
      <c r="A12" s="5" t="s">
        <v>20</v>
      </c>
      <c r="B12" s="3">
        <v>1.215</v>
      </c>
      <c r="C12" s="3">
        <v>22948.0</v>
      </c>
      <c r="D12" s="4">
        <f t="shared" si="1"/>
        <v>18887.2428</v>
      </c>
      <c r="E12" s="3">
        <v>1.21</v>
      </c>
      <c r="F12" s="3">
        <v>29938.0</v>
      </c>
      <c r="G12" s="4">
        <f t="shared" si="2"/>
        <v>24742.14876</v>
      </c>
      <c r="H12" s="3">
        <v>1.192</v>
      </c>
      <c r="I12" s="3">
        <v>202655.0</v>
      </c>
      <c r="J12" s="4">
        <f t="shared" si="3"/>
        <v>170012.5839</v>
      </c>
    </row>
    <row r="13">
      <c r="A13" s="5" t="s">
        <v>21</v>
      </c>
      <c r="B13" s="3">
        <v>1.229</v>
      </c>
      <c r="C13" s="3">
        <v>23993.0</v>
      </c>
      <c r="D13" s="4">
        <f t="shared" si="1"/>
        <v>19522.37592</v>
      </c>
      <c r="E13" s="3">
        <v>1.214</v>
      </c>
      <c r="F13" s="3">
        <v>29983.0</v>
      </c>
      <c r="G13" s="4">
        <f t="shared" si="2"/>
        <v>24697.69357</v>
      </c>
      <c r="H13" s="3">
        <v>1.222</v>
      </c>
      <c r="I13" s="3">
        <v>208204.0</v>
      </c>
      <c r="J13" s="4">
        <f t="shared" si="3"/>
        <v>170379.7054</v>
      </c>
    </row>
    <row r="14">
      <c r="A14" s="2" t="s">
        <v>22</v>
      </c>
      <c r="B14" s="3">
        <v>1.11</v>
      </c>
      <c r="C14" s="3">
        <v>14804.0</v>
      </c>
      <c r="D14" s="4">
        <f t="shared" si="1"/>
        <v>13336.93694</v>
      </c>
      <c r="E14" s="3">
        <v>1.194</v>
      </c>
      <c r="F14" s="3">
        <v>41432.0</v>
      </c>
      <c r="G14" s="4">
        <f t="shared" si="2"/>
        <v>34700.1675</v>
      </c>
      <c r="H14" s="3">
        <v>1.189</v>
      </c>
      <c r="I14" s="3">
        <v>503230.0</v>
      </c>
      <c r="J14" s="4">
        <f t="shared" si="3"/>
        <v>423238.0151</v>
      </c>
    </row>
    <row r="15">
      <c r="A15" s="2" t="s">
        <v>23</v>
      </c>
      <c r="B15" s="3">
        <v>1.221</v>
      </c>
      <c r="C15" s="3">
        <v>25010.0</v>
      </c>
      <c r="D15" s="4">
        <f t="shared" si="1"/>
        <v>20483.21048</v>
      </c>
      <c r="E15" s="3">
        <v>1.182</v>
      </c>
      <c r="F15" s="3">
        <v>43030.0</v>
      </c>
      <c r="G15" s="4">
        <f t="shared" si="2"/>
        <v>36404.39932</v>
      </c>
      <c r="H15" s="3">
        <v>1.187</v>
      </c>
      <c r="I15" s="3">
        <v>530029.0</v>
      </c>
      <c r="J15" s="4">
        <f t="shared" si="3"/>
        <v>446528.2224</v>
      </c>
    </row>
    <row r="16">
      <c r="A16" s="2" t="s">
        <v>24</v>
      </c>
      <c r="B16" s="3">
        <v>1.25</v>
      </c>
      <c r="C16" s="3">
        <v>29147.0</v>
      </c>
      <c r="D16" s="4">
        <f t="shared" si="1"/>
        <v>23317.6</v>
      </c>
      <c r="E16" s="3">
        <v>1.208</v>
      </c>
      <c r="F16" s="3">
        <v>44531.0</v>
      </c>
      <c r="G16" s="4">
        <f t="shared" si="2"/>
        <v>36863.4106</v>
      </c>
      <c r="H16" s="3">
        <v>1.208</v>
      </c>
      <c r="I16" s="3">
        <v>535766.0</v>
      </c>
      <c r="J16" s="4">
        <f t="shared" si="3"/>
        <v>443514.9007</v>
      </c>
    </row>
    <row r="17">
      <c r="A17" s="2" t="s">
        <v>25</v>
      </c>
      <c r="B17" s="3">
        <v>1.252</v>
      </c>
      <c r="C17" s="3">
        <v>44596.0</v>
      </c>
      <c r="D17" s="4">
        <f t="shared" si="1"/>
        <v>35619.80831</v>
      </c>
      <c r="E17" s="3">
        <v>1.167</v>
      </c>
      <c r="F17" s="3">
        <v>81340.0</v>
      </c>
      <c r="G17" s="4">
        <f t="shared" si="2"/>
        <v>69700.08569</v>
      </c>
      <c r="H17" s="3">
        <v>1.163</v>
      </c>
      <c r="I17" s="3">
        <v>1089880.0</v>
      </c>
      <c r="J17" s="4">
        <f t="shared" si="3"/>
        <v>937128.1169</v>
      </c>
    </row>
    <row r="18">
      <c r="A18" s="2" t="s">
        <v>26</v>
      </c>
      <c r="B18" s="3">
        <v>1.207</v>
      </c>
      <c r="C18" s="3">
        <v>41152.0</v>
      </c>
      <c r="D18" s="4">
        <f t="shared" si="1"/>
        <v>34094.44905</v>
      </c>
      <c r="E18" s="3">
        <v>1.146</v>
      </c>
      <c r="F18" s="3">
        <v>79695.0</v>
      </c>
      <c r="G18" s="4">
        <f t="shared" si="2"/>
        <v>69541.88482</v>
      </c>
      <c r="H18" s="3">
        <v>1.148</v>
      </c>
      <c r="I18" s="3">
        <v>1138207.0</v>
      </c>
      <c r="J18" s="4">
        <f t="shared" si="3"/>
        <v>991469.5122</v>
      </c>
    </row>
    <row r="19">
      <c r="A19" s="2" t="s">
        <v>27</v>
      </c>
      <c r="B19" s="3">
        <v>1.266</v>
      </c>
      <c r="C19" s="3">
        <v>44015.0</v>
      </c>
      <c r="D19" s="4">
        <f t="shared" si="1"/>
        <v>34766.98262</v>
      </c>
      <c r="E19" s="3">
        <v>1.2</v>
      </c>
      <c r="F19" s="3">
        <v>93460.0</v>
      </c>
      <c r="G19" s="4">
        <f t="shared" si="2"/>
        <v>77883.33333</v>
      </c>
      <c r="H19" s="3">
        <v>1.079</v>
      </c>
      <c r="I19" s="3">
        <v>941468.0</v>
      </c>
      <c r="J19" s="4">
        <f t="shared" si="3"/>
        <v>872537.5348</v>
      </c>
    </row>
    <row r="20">
      <c r="A20" s="2" t="s">
        <v>28</v>
      </c>
      <c r="B20" s="3">
        <v>1.223</v>
      </c>
      <c r="C20" s="3">
        <v>73822.0</v>
      </c>
      <c r="D20" s="4">
        <f t="shared" si="1"/>
        <v>60361.40638</v>
      </c>
      <c r="E20" s="3">
        <v>1.147</v>
      </c>
      <c r="F20" s="3">
        <v>195986.0</v>
      </c>
      <c r="G20" s="4">
        <f t="shared" si="2"/>
        <v>170868.3522</v>
      </c>
      <c r="H20" s="3">
        <v>1.103</v>
      </c>
      <c r="I20" s="3">
        <v>1645451.0</v>
      </c>
      <c r="J20" s="4">
        <f t="shared" si="3"/>
        <v>1491796.011</v>
      </c>
    </row>
    <row r="21">
      <c r="A21" s="2" t="s">
        <v>29</v>
      </c>
      <c r="B21" s="3">
        <v>1.237</v>
      </c>
      <c r="C21" s="3">
        <v>75190.0</v>
      </c>
      <c r="D21" s="4">
        <f t="shared" si="1"/>
        <v>60784.15521</v>
      </c>
      <c r="E21" s="3">
        <v>1.164</v>
      </c>
      <c r="F21" s="3">
        <v>208113.0</v>
      </c>
      <c r="G21" s="4">
        <f t="shared" si="2"/>
        <v>178791.2371</v>
      </c>
      <c r="H21" s="3">
        <v>1.132</v>
      </c>
      <c r="I21" s="3">
        <v>1813362.0</v>
      </c>
      <c r="J21" s="4">
        <f t="shared" si="3"/>
        <v>1601909.894</v>
      </c>
    </row>
    <row r="22">
      <c r="A22" s="2" t="s">
        <v>30</v>
      </c>
      <c r="B22" s="3">
        <v>1.259</v>
      </c>
      <c r="C22" s="3">
        <v>82668.0</v>
      </c>
      <c r="D22" s="4">
        <f t="shared" si="1"/>
        <v>65661.63622</v>
      </c>
      <c r="E22" s="3">
        <v>1.198</v>
      </c>
      <c r="F22" s="3">
        <v>217258.0</v>
      </c>
      <c r="G22" s="4">
        <f t="shared" si="2"/>
        <v>181350.5843</v>
      </c>
      <c r="H22" s="3">
        <v>1.097</v>
      </c>
      <c r="I22" s="3">
        <v>1735494.0</v>
      </c>
      <c r="J22" s="4">
        <f t="shared" si="3"/>
        <v>1582036.463</v>
      </c>
    </row>
    <row r="23">
      <c r="A23" s="2" t="s">
        <v>31</v>
      </c>
      <c r="B23" s="3">
        <v>0.782</v>
      </c>
      <c r="C23" s="3">
        <v>70438.0</v>
      </c>
      <c r="D23" s="4">
        <f t="shared" si="1"/>
        <v>90074.1688</v>
      </c>
      <c r="E23" s="3">
        <v>1.113</v>
      </c>
      <c r="F23" s="3">
        <v>409566.0</v>
      </c>
      <c r="G23" s="4">
        <f t="shared" si="2"/>
        <v>367983.8275</v>
      </c>
      <c r="H23" s="3">
        <v>0.958</v>
      </c>
      <c r="I23" s="3">
        <v>1454648.0</v>
      </c>
      <c r="J23" s="4">
        <f t="shared" si="3"/>
        <v>1518421.712</v>
      </c>
    </row>
    <row r="24">
      <c r="A24" s="2" t="s">
        <v>32</v>
      </c>
      <c r="B24" s="3">
        <v>0.843</v>
      </c>
      <c r="C24" s="3">
        <v>81990.0</v>
      </c>
      <c r="D24" s="4">
        <f t="shared" si="1"/>
        <v>97259.78648</v>
      </c>
      <c r="E24" s="3">
        <v>1.116</v>
      </c>
      <c r="F24" s="3">
        <v>439308.0</v>
      </c>
      <c r="G24" s="4">
        <f t="shared" si="2"/>
        <v>393645.1613</v>
      </c>
      <c r="H24" s="3">
        <v>1.023</v>
      </c>
      <c r="I24" s="3">
        <v>1825711.0</v>
      </c>
      <c r="J24" s="4">
        <f t="shared" si="3"/>
        <v>1784663.734</v>
      </c>
    </row>
    <row r="25">
      <c r="A25" s="2" t="s">
        <v>33</v>
      </c>
      <c r="B25" s="3">
        <v>0.82</v>
      </c>
      <c r="C25" s="3">
        <v>80721.0</v>
      </c>
      <c r="D25" s="4">
        <f t="shared" si="1"/>
        <v>98440.2439</v>
      </c>
      <c r="E25" s="3">
        <v>1.137</v>
      </c>
      <c r="F25" s="3">
        <v>458189.0</v>
      </c>
      <c r="G25" s="4">
        <f t="shared" si="2"/>
        <v>402980.6508</v>
      </c>
      <c r="H25" s="3">
        <v>1.04</v>
      </c>
      <c r="I25" s="3">
        <v>1983930.0</v>
      </c>
      <c r="J25" s="4">
        <f t="shared" si="3"/>
        <v>1907625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>
      <c r="A2" s="2" t="s">
        <v>10</v>
      </c>
      <c r="B2" s="3">
        <v>1.075</v>
      </c>
      <c r="C2" s="3">
        <v>2092.0</v>
      </c>
      <c r="D2" s="4">
        <f t="shared" ref="D2:D25" si="1">C2/B2</f>
        <v>1946.046512</v>
      </c>
      <c r="E2" s="3">
        <v>1.075</v>
      </c>
      <c r="F2" s="3">
        <v>2092.0</v>
      </c>
      <c r="G2" s="4">
        <f t="shared" ref="G2:G25" si="2">F2/E2</f>
        <v>1946.046512</v>
      </c>
      <c r="H2" s="3">
        <v>1.075</v>
      </c>
      <c r="I2" s="3">
        <v>2092.0</v>
      </c>
      <c r="J2" s="4">
        <f t="shared" ref="J2:J25" si="3">I2/H2</f>
        <v>1946.046512</v>
      </c>
    </row>
    <row r="3">
      <c r="A3" s="5" t="s">
        <v>11</v>
      </c>
      <c r="B3" s="3">
        <v>1.026</v>
      </c>
      <c r="C3" s="3">
        <v>2098.0</v>
      </c>
      <c r="D3" s="4">
        <f t="shared" si="1"/>
        <v>2044.834308</v>
      </c>
      <c r="E3" s="3">
        <v>1.026</v>
      </c>
      <c r="F3" s="3">
        <v>2098.0</v>
      </c>
      <c r="G3" s="4">
        <f t="shared" si="2"/>
        <v>2044.834308</v>
      </c>
      <c r="H3" s="3">
        <v>1.026</v>
      </c>
      <c r="I3" s="3">
        <v>2098.0</v>
      </c>
      <c r="J3" s="4">
        <f t="shared" si="3"/>
        <v>2044.834308</v>
      </c>
    </row>
    <row r="4">
      <c r="A4" s="5" t="s">
        <v>12</v>
      </c>
      <c r="B4" s="3">
        <v>1.039</v>
      </c>
      <c r="C4" s="3">
        <v>2052.0</v>
      </c>
      <c r="D4" s="4">
        <f t="shared" si="1"/>
        <v>1974.975938</v>
      </c>
      <c r="E4" s="3">
        <v>1.039</v>
      </c>
      <c r="F4" s="3">
        <v>2052.0</v>
      </c>
      <c r="G4" s="4">
        <f t="shared" si="2"/>
        <v>1974.975938</v>
      </c>
      <c r="H4" s="3">
        <v>1.039</v>
      </c>
      <c r="I4" s="3">
        <v>2052.0</v>
      </c>
      <c r="J4" s="4">
        <f t="shared" si="3"/>
        <v>1974.975938</v>
      </c>
    </row>
    <row r="5">
      <c r="A5" s="5" t="s">
        <v>13</v>
      </c>
      <c r="B5" s="3">
        <v>0.975</v>
      </c>
      <c r="C5" s="3">
        <v>1671.0</v>
      </c>
      <c r="D5" s="4">
        <f t="shared" si="1"/>
        <v>1713.846154</v>
      </c>
      <c r="E5" s="3">
        <v>0.97</v>
      </c>
      <c r="F5" s="3">
        <v>3160.0</v>
      </c>
      <c r="G5" s="4">
        <f t="shared" si="2"/>
        <v>3257.731959</v>
      </c>
      <c r="H5" s="3">
        <v>0.943</v>
      </c>
      <c r="I5" s="3">
        <v>1713.0</v>
      </c>
      <c r="J5" s="4">
        <f t="shared" si="3"/>
        <v>1816.542948</v>
      </c>
    </row>
    <row r="6">
      <c r="A6" s="5" t="s">
        <v>14</v>
      </c>
      <c r="B6" s="3">
        <v>0.926</v>
      </c>
      <c r="C6" s="3">
        <v>1317.0</v>
      </c>
      <c r="D6" s="4">
        <f t="shared" si="1"/>
        <v>1422.24622</v>
      </c>
      <c r="E6" s="3">
        <v>0.946</v>
      </c>
      <c r="F6" s="3">
        <v>2770.0</v>
      </c>
      <c r="G6" s="4">
        <f t="shared" si="2"/>
        <v>2928.118393</v>
      </c>
      <c r="H6" s="3">
        <v>0.915</v>
      </c>
      <c r="I6" s="3">
        <v>1934.0</v>
      </c>
      <c r="J6" s="4">
        <f t="shared" si="3"/>
        <v>2113.661202</v>
      </c>
    </row>
    <row r="7">
      <c r="A7" s="5" t="s">
        <v>15</v>
      </c>
      <c r="B7" s="3">
        <v>0.973</v>
      </c>
      <c r="C7" s="3">
        <v>1321.0</v>
      </c>
      <c r="D7" s="4">
        <f t="shared" si="1"/>
        <v>1357.656732</v>
      </c>
      <c r="E7" s="3">
        <v>0.954</v>
      </c>
      <c r="F7" s="3">
        <v>2560.0</v>
      </c>
      <c r="G7" s="4">
        <f t="shared" si="2"/>
        <v>2683.438155</v>
      </c>
      <c r="H7" s="3">
        <v>0.921</v>
      </c>
      <c r="I7" s="3">
        <v>2003.0</v>
      </c>
      <c r="J7" s="4">
        <f t="shared" si="3"/>
        <v>2174.809989</v>
      </c>
    </row>
    <row r="8">
      <c r="A8" s="5" t="s">
        <v>16</v>
      </c>
      <c r="B8" s="3">
        <v>0.99</v>
      </c>
      <c r="C8" s="3">
        <v>1921.0</v>
      </c>
      <c r="D8" s="4">
        <f t="shared" si="1"/>
        <v>1940.40404</v>
      </c>
      <c r="E8" s="3">
        <v>0.984</v>
      </c>
      <c r="F8" s="3">
        <v>5156.0</v>
      </c>
      <c r="G8" s="4">
        <f t="shared" si="2"/>
        <v>5239.837398</v>
      </c>
      <c r="H8" s="3">
        <v>0.962</v>
      </c>
      <c r="I8" s="3">
        <v>1965.0</v>
      </c>
      <c r="J8" s="4">
        <f t="shared" si="3"/>
        <v>2042.619543</v>
      </c>
    </row>
    <row r="9">
      <c r="A9" s="5" t="s">
        <v>17</v>
      </c>
      <c r="B9" s="3">
        <v>0.916</v>
      </c>
      <c r="C9" s="3">
        <v>1998.0</v>
      </c>
      <c r="D9" s="4">
        <f t="shared" si="1"/>
        <v>2181.222707</v>
      </c>
      <c r="E9" s="3">
        <v>0.957</v>
      </c>
      <c r="F9" s="3">
        <v>3895.0</v>
      </c>
      <c r="G9" s="4">
        <f t="shared" si="2"/>
        <v>4070.010449</v>
      </c>
      <c r="H9" s="3">
        <v>0.922</v>
      </c>
      <c r="I9" s="3">
        <v>1960.0</v>
      </c>
      <c r="J9" s="4">
        <f t="shared" si="3"/>
        <v>2125.813449</v>
      </c>
    </row>
    <row r="10">
      <c r="A10" s="5" t="s">
        <v>18</v>
      </c>
      <c r="B10" s="3">
        <v>0.97</v>
      </c>
      <c r="C10" s="3">
        <v>1746.0</v>
      </c>
      <c r="D10" s="4">
        <f t="shared" si="1"/>
        <v>1800</v>
      </c>
      <c r="E10" s="3">
        <v>0.944</v>
      </c>
      <c r="F10" s="3">
        <v>5409.0</v>
      </c>
      <c r="G10" s="4">
        <f t="shared" si="2"/>
        <v>5729.872881</v>
      </c>
      <c r="H10" s="3">
        <v>0.939</v>
      </c>
      <c r="I10" s="3">
        <v>2045.0</v>
      </c>
      <c r="J10" s="4">
        <f t="shared" si="3"/>
        <v>2177.848775</v>
      </c>
    </row>
    <row r="11">
      <c r="A11" s="5" t="s">
        <v>19</v>
      </c>
      <c r="B11" s="3">
        <v>0.977</v>
      </c>
      <c r="C11" s="3">
        <v>2029.0</v>
      </c>
      <c r="D11" s="4">
        <f t="shared" si="1"/>
        <v>2076.765609</v>
      </c>
      <c r="E11" s="3">
        <v>0.983</v>
      </c>
      <c r="F11" s="3">
        <v>9344.0</v>
      </c>
      <c r="G11" s="4">
        <f t="shared" si="2"/>
        <v>9505.595117</v>
      </c>
      <c r="H11" s="3">
        <v>0.954</v>
      </c>
      <c r="I11" s="3">
        <v>2282.0</v>
      </c>
      <c r="J11" s="4">
        <f t="shared" si="3"/>
        <v>2392.033543</v>
      </c>
    </row>
    <row r="12">
      <c r="A12" s="5" t="s">
        <v>20</v>
      </c>
      <c r="B12" s="3">
        <v>0.922</v>
      </c>
      <c r="C12" s="3">
        <v>1936.0</v>
      </c>
      <c r="D12" s="4">
        <f t="shared" si="1"/>
        <v>2099.78308</v>
      </c>
      <c r="E12" s="3">
        <v>0.939</v>
      </c>
      <c r="F12" s="3">
        <v>7267.0</v>
      </c>
      <c r="G12" s="4">
        <f t="shared" si="2"/>
        <v>7739.084132</v>
      </c>
      <c r="H12" s="3">
        <v>0.929</v>
      </c>
      <c r="I12" s="3">
        <v>2331.0</v>
      </c>
      <c r="J12" s="4">
        <f t="shared" si="3"/>
        <v>2509.149623</v>
      </c>
    </row>
    <row r="13">
      <c r="A13" s="5" t="s">
        <v>21</v>
      </c>
      <c r="B13" s="3">
        <v>0.942</v>
      </c>
      <c r="C13" s="3">
        <v>1893.0</v>
      </c>
      <c r="D13" s="4">
        <f t="shared" si="1"/>
        <v>2009.55414</v>
      </c>
      <c r="E13" s="3">
        <v>0.945</v>
      </c>
      <c r="F13" s="3">
        <v>6195.0</v>
      </c>
      <c r="G13" s="4">
        <f t="shared" si="2"/>
        <v>6555.555556</v>
      </c>
      <c r="H13" s="3">
        <v>0.922</v>
      </c>
      <c r="I13" s="3">
        <v>2149.0</v>
      </c>
      <c r="J13" s="4">
        <f t="shared" si="3"/>
        <v>2330.802603</v>
      </c>
    </row>
    <row r="14">
      <c r="A14" s="2" t="s">
        <v>22</v>
      </c>
      <c r="B14" s="3">
        <v>0.955</v>
      </c>
      <c r="C14" s="3">
        <v>2238.0</v>
      </c>
      <c r="D14" s="4">
        <f t="shared" si="1"/>
        <v>2343.455497</v>
      </c>
      <c r="E14" s="3">
        <v>0.974</v>
      </c>
      <c r="F14" s="3">
        <v>16468.0</v>
      </c>
      <c r="G14" s="4">
        <f t="shared" si="2"/>
        <v>16907.59754</v>
      </c>
      <c r="H14" s="3">
        <v>0.851</v>
      </c>
      <c r="I14" s="3">
        <v>4756.0</v>
      </c>
      <c r="J14" s="4">
        <f t="shared" si="3"/>
        <v>5588.719154</v>
      </c>
    </row>
    <row r="15">
      <c r="A15" s="2" t="s">
        <v>23</v>
      </c>
      <c r="B15" s="3">
        <v>0.902</v>
      </c>
      <c r="C15" s="3">
        <v>2302.0</v>
      </c>
      <c r="D15" s="4">
        <f t="shared" si="1"/>
        <v>2552.10643</v>
      </c>
      <c r="E15" s="3">
        <v>0.933</v>
      </c>
      <c r="F15" s="3">
        <v>14883.0</v>
      </c>
      <c r="G15" s="4">
        <f t="shared" si="2"/>
        <v>15951.76849</v>
      </c>
      <c r="H15" s="3">
        <v>0.916</v>
      </c>
      <c r="I15" s="3">
        <v>2690.0</v>
      </c>
      <c r="J15" s="4">
        <f t="shared" si="3"/>
        <v>2936.681223</v>
      </c>
    </row>
    <row r="16">
      <c r="A16" s="2" t="s">
        <v>24</v>
      </c>
      <c r="B16" s="3">
        <v>0.926</v>
      </c>
      <c r="C16" s="3">
        <v>1837.0</v>
      </c>
      <c r="D16" s="4">
        <f t="shared" si="1"/>
        <v>1983.801296</v>
      </c>
      <c r="E16" s="3">
        <v>0.928</v>
      </c>
      <c r="F16" s="3">
        <v>12431.0</v>
      </c>
      <c r="G16" s="4">
        <f t="shared" si="2"/>
        <v>13395.47414</v>
      </c>
      <c r="H16" s="3">
        <v>0.921</v>
      </c>
      <c r="I16" s="3">
        <v>2716.0</v>
      </c>
      <c r="J16" s="4">
        <f t="shared" si="3"/>
        <v>2948.968512</v>
      </c>
    </row>
    <row r="17">
      <c r="A17" s="2" t="s">
        <v>25</v>
      </c>
      <c r="B17" s="3">
        <v>0.909</v>
      </c>
      <c r="C17" s="3">
        <v>2709.0</v>
      </c>
      <c r="D17" s="4">
        <f t="shared" si="1"/>
        <v>2980.19802</v>
      </c>
      <c r="E17" s="3">
        <v>0.953</v>
      </c>
      <c r="F17" s="3">
        <v>23643.0</v>
      </c>
      <c r="G17" s="4">
        <f t="shared" si="2"/>
        <v>24809.02413</v>
      </c>
      <c r="H17" s="3">
        <v>0.88</v>
      </c>
      <c r="I17" s="3">
        <v>4624.0</v>
      </c>
      <c r="J17" s="4">
        <f t="shared" si="3"/>
        <v>5254.545455</v>
      </c>
    </row>
    <row r="18">
      <c r="A18" s="2" t="s">
        <v>26</v>
      </c>
      <c r="B18" s="3">
        <v>0.849</v>
      </c>
      <c r="C18" s="3">
        <v>2632.0</v>
      </c>
      <c r="D18" s="4">
        <f t="shared" si="1"/>
        <v>3100.117786</v>
      </c>
      <c r="E18" s="3">
        <v>0.914</v>
      </c>
      <c r="F18" s="3">
        <v>19924.0</v>
      </c>
      <c r="G18" s="4">
        <f t="shared" si="2"/>
        <v>21798.68709</v>
      </c>
      <c r="H18" s="3">
        <v>0.892</v>
      </c>
      <c r="I18" s="3">
        <v>3542.0</v>
      </c>
      <c r="J18" s="4">
        <f t="shared" si="3"/>
        <v>3970.852018</v>
      </c>
    </row>
    <row r="19">
      <c r="A19" s="2" t="s">
        <v>27</v>
      </c>
      <c r="B19" s="3">
        <v>0.857</v>
      </c>
      <c r="C19" s="3">
        <v>2511.0</v>
      </c>
      <c r="D19" s="4">
        <f t="shared" si="1"/>
        <v>2929.988331</v>
      </c>
      <c r="E19" s="3">
        <v>0.919</v>
      </c>
      <c r="F19" s="3">
        <v>17863.0</v>
      </c>
      <c r="G19" s="4">
        <f t="shared" si="2"/>
        <v>19437.43199</v>
      </c>
      <c r="H19" s="3">
        <v>0.909</v>
      </c>
      <c r="I19" s="3">
        <v>4239.0</v>
      </c>
      <c r="J19" s="4">
        <f t="shared" si="3"/>
        <v>4663.366337</v>
      </c>
    </row>
    <row r="20">
      <c r="A20" s="2" t="s">
        <v>28</v>
      </c>
      <c r="B20" s="3">
        <v>0.843</v>
      </c>
      <c r="C20" s="3">
        <v>2505.0</v>
      </c>
      <c r="D20" s="4">
        <f t="shared" si="1"/>
        <v>2971.530249</v>
      </c>
      <c r="E20" s="3">
        <v>0.932</v>
      </c>
      <c r="F20" s="3">
        <v>35263.0</v>
      </c>
      <c r="G20" s="4">
        <f t="shared" si="2"/>
        <v>37835.83691</v>
      </c>
      <c r="H20" s="3">
        <v>0.918</v>
      </c>
      <c r="I20" s="3">
        <v>5735.0</v>
      </c>
      <c r="J20" s="4">
        <f t="shared" si="3"/>
        <v>6247.276688</v>
      </c>
    </row>
    <row r="21">
      <c r="A21" s="2" t="s">
        <v>29</v>
      </c>
      <c r="B21" s="3">
        <v>0.768</v>
      </c>
      <c r="C21" s="3">
        <v>2723.0</v>
      </c>
      <c r="D21" s="4">
        <f t="shared" si="1"/>
        <v>3545.572917</v>
      </c>
      <c r="E21" s="3">
        <v>0.891</v>
      </c>
      <c r="F21" s="3">
        <v>37588.0</v>
      </c>
      <c r="G21" s="4">
        <f t="shared" si="2"/>
        <v>42186.30752</v>
      </c>
      <c r="H21" s="3">
        <v>0.856</v>
      </c>
      <c r="I21" s="3">
        <v>5327.0</v>
      </c>
      <c r="J21" s="4">
        <f t="shared" si="3"/>
        <v>6223.130841</v>
      </c>
    </row>
    <row r="22">
      <c r="A22" s="2" t="s">
        <v>30</v>
      </c>
      <c r="B22" s="3">
        <v>0.789</v>
      </c>
      <c r="C22" s="3">
        <v>2700.0</v>
      </c>
      <c r="D22" s="4">
        <f t="shared" si="1"/>
        <v>3422.053232</v>
      </c>
      <c r="E22" s="3">
        <v>0.717</v>
      </c>
      <c r="F22" s="3">
        <v>31067.0</v>
      </c>
      <c r="G22" s="4">
        <f t="shared" si="2"/>
        <v>43329.14923</v>
      </c>
      <c r="H22" s="3">
        <v>0.869</v>
      </c>
      <c r="I22" s="3">
        <v>4826.0</v>
      </c>
      <c r="J22" s="4">
        <f t="shared" si="3"/>
        <v>5553.509781</v>
      </c>
    </row>
    <row r="23">
      <c r="A23" s="2" t="s">
        <v>31</v>
      </c>
      <c r="B23" s="3">
        <v>0.467</v>
      </c>
      <c r="C23" s="3">
        <v>2019.0</v>
      </c>
      <c r="D23" s="4">
        <f t="shared" si="1"/>
        <v>4323.340471</v>
      </c>
      <c r="E23" s="3">
        <v>0.879</v>
      </c>
      <c r="F23" s="3">
        <v>42894.0</v>
      </c>
      <c r="G23" s="4">
        <f t="shared" si="2"/>
        <v>48798.63481</v>
      </c>
      <c r="H23" s="3">
        <v>0.846</v>
      </c>
      <c r="I23" s="3">
        <v>10243.0</v>
      </c>
      <c r="J23" s="4">
        <f t="shared" si="3"/>
        <v>12107.56501</v>
      </c>
    </row>
    <row r="24">
      <c r="A24" s="2" t="s">
        <v>32</v>
      </c>
      <c r="B24" s="3">
        <v>0.353</v>
      </c>
      <c r="C24" s="3">
        <v>1487.0</v>
      </c>
      <c r="D24" s="4">
        <f t="shared" si="1"/>
        <v>4212.464589</v>
      </c>
      <c r="E24" s="3">
        <v>0.812</v>
      </c>
      <c r="F24" s="3">
        <v>39849.0</v>
      </c>
      <c r="G24" s="4">
        <f t="shared" si="2"/>
        <v>49075.12315</v>
      </c>
      <c r="H24" s="3">
        <v>0.553</v>
      </c>
      <c r="I24" s="3">
        <v>3981.0</v>
      </c>
      <c r="J24" s="4">
        <f t="shared" si="3"/>
        <v>7198.915009</v>
      </c>
    </row>
    <row r="25">
      <c r="A25" s="2" t="s">
        <v>33</v>
      </c>
      <c r="B25" s="3">
        <v>0.443</v>
      </c>
      <c r="C25" s="3">
        <v>1923.0</v>
      </c>
      <c r="D25" s="4">
        <f t="shared" si="1"/>
        <v>4340.857788</v>
      </c>
      <c r="E25" s="3">
        <v>0.81</v>
      </c>
      <c r="F25" s="3">
        <v>38915.0</v>
      </c>
      <c r="G25" s="4">
        <f t="shared" si="2"/>
        <v>48043.20988</v>
      </c>
      <c r="H25" s="3">
        <v>0.774</v>
      </c>
      <c r="I25" s="3">
        <v>10296.0</v>
      </c>
      <c r="J25" s="4">
        <f t="shared" si="3"/>
        <v>13302.32558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>
      <c r="A2" s="2" t="s">
        <v>10</v>
      </c>
      <c r="B2" s="3">
        <v>0.708</v>
      </c>
      <c r="C2" s="3">
        <v>6158.0</v>
      </c>
      <c r="D2" s="4">
        <f t="shared" ref="D2:D22" si="1">C2/B2</f>
        <v>8697.740113</v>
      </c>
      <c r="E2" s="3">
        <v>0.708</v>
      </c>
      <c r="F2" s="3">
        <v>6158.0</v>
      </c>
      <c r="G2" s="4">
        <f t="shared" ref="G2:G22" si="2">F2/E2</f>
        <v>8697.740113</v>
      </c>
      <c r="H2" s="3">
        <v>0.708</v>
      </c>
      <c r="I2" s="3">
        <v>6158.0</v>
      </c>
      <c r="J2" s="4">
        <f t="shared" ref="J2:J22" si="3">I2/H2</f>
        <v>8697.740113</v>
      </c>
    </row>
    <row r="3">
      <c r="A3" s="5" t="s">
        <v>11</v>
      </c>
      <c r="B3" s="3">
        <v>0.656</v>
      </c>
      <c r="C3" s="3">
        <v>5548.0</v>
      </c>
      <c r="D3" s="4">
        <f t="shared" si="1"/>
        <v>8457.317073</v>
      </c>
      <c r="E3" s="3">
        <v>0.656</v>
      </c>
      <c r="F3" s="3">
        <v>5548.0</v>
      </c>
      <c r="G3" s="4">
        <f t="shared" si="2"/>
        <v>8457.317073</v>
      </c>
      <c r="H3" s="3">
        <v>0.656</v>
      </c>
      <c r="I3" s="3">
        <v>5548.0</v>
      </c>
      <c r="J3" s="4">
        <f t="shared" si="3"/>
        <v>8457.317073</v>
      </c>
    </row>
    <row r="4">
      <c r="A4" s="5" t="s">
        <v>12</v>
      </c>
      <c r="B4" s="3">
        <v>0.732</v>
      </c>
      <c r="C4" s="3">
        <v>6250.0</v>
      </c>
      <c r="D4" s="4">
        <f t="shared" si="1"/>
        <v>8538.251366</v>
      </c>
      <c r="E4" s="3">
        <v>0.732</v>
      </c>
      <c r="F4" s="3">
        <v>6250.0</v>
      </c>
      <c r="G4" s="4">
        <f t="shared" si="2"/>
        <v>8538.251366</v>
      </c>
      <c r="H4" s="3">
        <v>0.732</v>
      </c>
      <c r="I4" s="3">
        <v>6250.0</v>
      </c>
      <c r="J4" s="4">
        <f t="shared" si="3"/>
        <v>8538.251366</v>
      </c>
    </row>
    <row r="5">
      <c r="A5" s="5" t="s">
        <v>13</v>
      </c>
      <c r="B5" s="3">
        <v>0.671</v>
      </c>
      <c r="C5" s="3">
        <v>6400.0</v>
      </c>
      <c r="D5" s="4">
        <f t="shared" si="1"/>
        <v>9538.002981</v>
      </c>
      <c r="E5" s="3">
        <v>0.693</v>
      </c>
      <c r="F5" s="3">
        <v>7236.0</v>
      </c>
      <c r="G5" s="4">
        <f t="shared" si="2"/>
        <v>10441.55844</v>
      </c>
      <c r="H5" s="3">
        <v>0.721</v>
      </c>
      <c r="I5" s="3">
        <v>15479.0</v>
      </c>
      <c r="J5" s="4">
        <f t="shared" si="3"/>
        <v>21468.79334</v>
      </c>
    </row>
    <row r="6">
      <c r="A6" s="5" t="s">
        <v>14</v>
      </c>
      <c r="B6" s="3">
        <v>0.68</v>
      </c>
      <c r="C6" s="3">
        <v>6541.0</v>
      </c>
      <c r="D6" s="4">
        <f t="shared" si="1"/>
        <v>9619.117647</v>
      </c>
      <c r="E6" s="3">
        <v>0.701</v>
      </c>
      <c r="F6" s="3">
        <v>7318.0</v>
      </c>
      <c r="G6" s="4">
        <f t="shared" si="2"/>
        <v>10439.37233</v>
      </c>
      <c r="H6" s="3">
        <v>0.689</v>
      </c>
      <c r="I6" s="3">
        <v>14899.0</v>
      </c>
      <c r="J6" s="4">
        <f t="shared" si="3"/>
        <v>21624.09289</v>
      </c>
    </row>
    <row r="7">
      <c r="A7" s="5" t="s">
        <v>15</v>
      </c>
      <c r="B7" s="3">
        <v>0.717</v>
      </c>
      <c r="C7" s="3">
        <v>7010.0</v>
      </c>
      <c r="D7" s="4">
        <f t="shared" si="1"/>
        <v>9776.847978</v>
      </c>
      <c r="E7" s="3">
        <v>0.681</v>
      </c>
      <c r="F7" s="3">
        <v>7117.0</v>
      </c>
      <c r="G7" s="4">
        <f t="shared" si="2"/>
        <v>10450.80764</v>
      </c>
      <c r="H7" s="3">
        <v>0.715</v>
      </c>
      <c r="I7" s="3">
        <v>15496.0</v>
      </c>
      <c r="J7" s="4">
        <f t="shared" si="3"/>
        <v>21672.72727</v>
      </c>
    </row>
    <row r="8">
      <c r="A8" s="5" t="s">
        <v>16</v>
      </c>
      <c r="B8" s="3">
        <v>0.676</v>
      </c>
      <c r="C8" s="3">
        <v>6979.0</v>
      </c>
      <c r="D8" s="4">
        <f t="shared" si="1"/>
        <v>10323.9645</v>
      </c>
      <c r="E8" s="3">
        <v>0.689</v>
      </c>
      <c r="F8" s="3">
        <v>8032.0</v>
      </c>
      <c r="G8" s="4">
        <f t="shared" si="2"/>
        <v>11657.4746</v>
      </c>
      <c r="H8" s="3">
        <v>0.712</v>
      </c>
      <c r="I8" s="3">
        <v>30633.0</v>
      </c>
      <c r="J8" s="4">
        <f t="shared" si="3"/>
        <v>43023.8764</v>
      </c>
    </row>
    <row r="9">
      <c r="A9" s="5" t="s">
        <v>17</v>
      </c>
      <c r="B9" s="3">
        <v>0.674</v>
      </c>
      <c r="C9" s="3">
        <v>6755.0</v>
      </c>
      <c r="D9" s="4">
        <f t="shared" si="1"/>
        <v>10022.25519</v>
      </c>
      <c r="E9" s="3">
        <v>0.706</v>
      </c>
      <c r="F9" s="3">
        <v>8233.0</v>
      </c>
      <c r="G9" s="4">
        <f t="shared" si="2"/>
        <v>11661.47309</v>
      </c>
      <c r="H9" s="3">
        <v>0.653</v>
      </c>
      <c r="I9" s="3">
        <v>27213.0</v>
      </c>
      <c r="J9" s="4">
        <f t="shared" si="3"/>
        <v>41673.81317</v>
      </c>
    </row>
    <row r="10">
      <c r="A10" s="5" t="s">
        <v>18</v>
      </c>
      <c r="B10" s="3">
        <v>0.668</v>
      </c>
      <c r="C10" s="3">
        <v>6817.0</v>
      </c>
      <c r="D10" s="4">
        <f t="shared" si="1"/>
        <v>10205.08982</v>
      </c>
      <c r="E10" s="3">
        <v>0.675</v>
      </c>
      <c r="F10" s="3">
        <v>7846.0</v>
      </c>
      <c r="G10" s="4">
        <f t="shared" si="2"/>
        <v>11623.7037</v>
      </c>
      <c r="H10" s="3">
        <v>0.706</v>
      </c>
      <c r="I10" s="3">
        <v>29711.0</v>
      </c>
      <c r="J10" s="4">
        <f t="shared" si="3"/>
        <v>42083.56941</v>
      </c>
    </row>
    <row r="11">
      <c r="A11" s="5" t="s">
        <v>19</v>
      </c>
      <c r="B11" s="3">
        <v>0.618</v>
      </c>
      <c r="C11" s="3">
        <v>6920.0</v>
      </c>
      <c r="D11" s="4">
        <f t="shared" si="1"/>
        <v>11197.411</v>
      </c>
      <c r="E11" s="3">
        <v>0.66</v>
      </c>
      <c r="F11" s="3">
        <v>9768.0</v>
      </c>
      <c r="G11" s="4">
        <f t="shared" si="2"/>
        <v>14800</v>
      </c>
      <c r="H11" s="3">
        <v>0.669</v>
      </c>
      <c r="I11" s="3">
        <v>73369.0</v>
      </c>
      <c r="J11" s="4">
        <f t="shared" si="3"/>
        <v>109669.6562</v>
      </c>
    </row>
    <row r="12">
      <c r="A12" s="5" t="s">
        <v>20</v>
      </c>
      <c r="B12" s="3">
        <v>0.615</v>
      </c>
      <c r="C12" s="3">
        <v>6810.0</v>
      </c>
      <c r="D12" s="4">
        <f t="shared" si="1"/>
        <v>11073.17073</v>
      </c>
      <c r="E12" s="3">
        <v>0.679</v>
      </c>
      <c r="F12" s="3">
        <v>10147.0</v>
      </c>
      <c r="G12" s="4">
        <f t="shared" si="2"/>
        <v>14944.03535</v>
      </c>
      <c r="H12" s="3">
        <v>0.673</v>
      </c>
      <c r="I12" s="3">
        <v>72211.0</v>
      </c>
      <c r="J12" s="4">
        <f t="shared" si="3"/>
        <v>107297.1768</v>
      </c>
    </row>
    <row r="13">
      <c r="A13" s="5" t="s">
        <v>21</v>
      </c>
      <c r="B13" s="3">
        <v>0.629</v>
      </c>
      <c r="C13" s="3">
        <v>6999.0</v>
      </c>
      <c r="D13" s="4">
        <f t="shared" si="1"/>
        <v>11127.18601</v>
      </c>
      <c r="E13" s="3">
        <v>0.668</v>
      </c>
      <c r="F13" s="3">
        <v>9936.0</v>
      </c>
      <c r="G13" s="4">
        <f t="shared" si="2"/>
        <v>14874.2515</v>
      </c>
      <c r="H13" s="3">
        <v>0.639</v>
      </c>
      <c r="I13" s="3">
        <v>67841.0</v>
      </c>
      <c r="J13" s="4">
        <f t="shared" si="3"/>
        <v>106167.4491</v>
      </c>
    </row>
    <row r="14">
      <c r="A14" s="2" t="s">
        <v>22</v>
      </c>
      <c r="B14" s="3">
        <v>0.604</v>
      </c>
      <c r="C14" s="3">
        <v>8387.0</v>
      </c>
      <c r="D14" s="4">
        <f t="shared" si="1"/>
        <v>13885.76159</v>
      </c>
      <c r="E14" s="3">
        <v>0.65</v>
      </c>
      <c r="F14" s="3">
        <v>15170.0</v>
      </c>
      <c r="G14" s="4">
        <f t="shared" si="2"/>
        <v>23338.46154</v>
      </c>
      <c r="H14" s="3">
        <v>0.651</v>
      </c>
      <c r="I14" s="3">
        <v>184755.0</v>
      </c>
      <c r="J14" s="4">
        <f t="shared" si="3"/>
        <v>283801.8433</v>
      </c>
    </row>
    <row r="15">
      <c r="A15" s="2" t="s">
        <v>23</v>
      </c>
      <c r="B15" s="3">
        <v>0.609</v>
      </c>
      <c r="C15" s="3">
        <v>8845.0</v>
      </c>
      <c r="D15" s="4">
        <f t="shared" si="1"/>
        <v>14523.80952</v>
      </c>
      <c r="E15" s="3">
        <v>0.639</v>
      </c>
      <c r="F15" s="3">
        <v>14963.0</v>
      </c>
      <c r="G15" s="4">
        <f t="shared" si="2"/>
        <v>23416.27543</v>
      </c>
      <c r="H15" s="3">
        <v>0.632</v>
      </c>
      <c r="I15" s="3">
        <v>175873.0</v>
      </c>
      <c r="J15" s="4">
        <f t="shared" si="3"/>
        <v>278280.0633</v>
      </c>
    </row>
    <row r="16">
      <c r="A16" s="2" t="s">
        <v>24</v>
      </c>
      <c r="B16" s="3">
        <v>0.619</v>
      </c>
      <c r="C16" s="3">
        <v>8342.0</v>
      </c>
      <c r="D16" s="4">
        <f t="shared" si="1"/>
        <v>13476.57512</v>
      </c>
      <c r="E16" s="3">
        <v>0.622</v>
      </c>
      <c r="F16" s="3">
        <v>14558.0</v>
      </c>
      <c r="G16" s="4">
        <f t="shared" si="2"/>
        <v>23405.14469</v>
      </c>
      <c r="H16" s="3">
        <v>0.635</v>
      </c>
      <c r="I16" s="3">
        <v>174343.0</v>
      </c>
      <c r="J16" s="4">
        <f t="shared" si="3"/>
        <v>274555.9055</v>
      </c>
    </row>
    <row r="17">
      <c r="A17" s="2" t="s">
        <v>25</v>
      </c>
      <c r="B17" s="3">
        <v>0.549</v>
      </c>
      <c r="C17" s="3">
        <v>13036.0</v>
      </c>
      <c r="D17" s="4">
        <f t="shared" si="1"/>
        <v>23744.99089</v>
      </c>
      <c r="E17" s="3">
        <v>0.602</v>
      </c>
      <c r="F17" s="3">
        <v>30806.0</v>
      </c>
      <c r="G17" s="4">
        <f t="shared" si="2"/>
        <v>51172.75748</v>
      </c>
      <c r="H17" s="3">
        <v>0.607</v>
      </c>
      <c r="I17" s="3">
        <v>355389.0</v>
      </c>
      <c r="J17" s="4">
        <f t="shared" si="3"/>
        <v>585484.3493</v>
      </c>
    </row>
    <row r="18">
      <c r="A18" s="2" t="s">
        <v>26</v>
      </c>
      <c r="B18" s="3">
        <v>0.532</v>
      </c>
      <c r="C18" s="3">
        <v>12965.0</v>
      </c>
      <c r="D18" s="4">
        <f t="shared" si="1"/>
        <v>24370.30075</v>
      </c>
      <c r="E18" s="3">
        <v>0.62</v>
      </c>
      <c r="F18" s="3">
        <v>31096.0</v>
      </c>
      <c r="G18" s="4">
        <f t="shared" si="2"/>
        <v>50154.83871</v>
      </c>
      <c r="H18" s="3">
        <v>0.584</v>
      </c>
      <c r="I18" s="3">
        <v>340889.0</v>
      </c>
      <c r="J18" s="4">
        <f t="shared" si="3"/>
        <v>583714.0411</v>
      </c>
    </row>
    <row r="19">
      <c r="A19" s="2" t="s">
        <v>27</v>
      </c>
      <c r="B19" s="3">
        <v>0.557</v>
      </c>
      <c r="C19" s="3">
        <v>12068.0</v>
      </c>
      <c r="D19" s="4">
        <f t="shared" si="1"/>
        <v>21666.06822</v>
      </c>
      <c r="E19" s="3">
        <v>0.602</v>
      </c>
      <c r="F19" s="3">
        <v>31528.0</v>
      </c>
      <c r="G19" s="4">
        <f t="shared" si="2"/>
        <v>52372.09302</v>
      </c>
      <c r="H19" s="3">
        <v>0.579</v>
      </c>
      <c r="I19" s="3">
        <v>333471.0</v>
      </c>
      <c r="J19" s="4">
        <f t="shared" si="3"/>
        <v>575943.0052</v>
      </c>
    </row>
    <row r="20">
      <c r="A20" s="2" t="s">
        <v>28</v>
      </c>
      <c r="B20" s="3">
        <v>0.402</v>
      </c>
      <c r="C20" s="3">
        <v>18536.0</v>
      </c>
      <c r="D20" s="4">
        <f t="shared" si="1"/>
        <v>46109.45274</v>
      </c>
      <c r="E20" s="3">
        <v>0.559</v>
      </c>
      <c r="F20" s="3">
        <v>73224.0</v>
      </c>
      <c r="G20" s="4">
        <f t="shared" si="2"/>
        <v>130991.0555</v>
      </c>
      <c r="H20" s="3">
        <v>0.498</v>
      </c>
      <c r="I20" s="3">
        <v>436024.0</v>
      </c>
      <c r="J20" s="4">
        <f t="shared" si="3"/>
        <v>875550.2008</v>
      </c>
    </row>
    <row r="21">
      <c r="A21" s="2" t="s">
        <v>29</v>
      </c>
      <c r="B21" s="3">
        <v>0.422</v>
      </c>
      <c r="C21" s="3">
        <v>18364.0</v>
      </c>
      <c r="D21" s="4">
        <f t="shared" si="1"/>
        <v>43516.58768</v>
      </c>
      <c r="E21" s="3">
        <v>0.535</v>
      </c>
      <c r="F21" s="3">
        <v>71267.0</v>
      </c>
      <c r="G21" s="4">
        <f t="shared" si="2"/>
        <v>133209.3458</v>
      </c>
      <c r="H21" s="3">
        <v>0.474</v>
      </c>
      <c r="I21" s="3">
        <v>408232.0</v>
      </c>
      <c r="J21" s="4">
        <f t="shared" si="3"/>
        <v>861248.9451</v>
      </c>
    </row>
    <row r="22">
      <c r="A22" s="2" t="s">
        <v>30</v>
      </c>
      <c r="B22" s="3">
        <v>0.414</v>
      </c>
      <c r="C22" s="3">
        <v>17426.0</v>
      </c>
      <c r="D22" s="4">
        <f t="shared" si="1"/>
        <v>42091.78744</v>
      </c>
      <c r="E22" s="3">
        <v>0.551</v>
      </c>
      <c r="F22" s="3">
        <v>71386.0</v>
      </c>
      <c r="G22" s="4">
        <f t="shared" si="2"/>
        <v>129557.1688</v>
      </c>
      <c r="H22" s="3">
        <v>0.477</v>
      </c>
      <c r="I22" s="3">
        <v>404944.0</v>
      </c>
      <c r="J22" s="4">
        <f t="shared" si="3"/>
        <v>848939.2034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>
      <c r="A2" s="2" t="s">
        <v>10</v>
      </c>
      <c r="B2" s="3">
        <v>0.672</v>
      </c>
      <c r="C2" s="3">
        <v>457.0</v>
      </c>
      <c r="D2" s="4">
        <f t="shared" ref="D2:D22" si="1">C2/B2</f>
        <v>680.0595238</v>
      </c>
      <c r="E2" s="3">
        <v>0.672</v>
      </c>
      <c r="F2" s="3">
        <v>457.0</v>
      </c>
      <c r="G2" s="4">
        <f t="shared" ref="G2:G22" si="2">F2/E2</f>
        <v>680.0595238</v>
      </c>
      <c r="H2" s="3">
        <v>0.672</v>
      </c>
      <c r="I2" s="3">
        <v>457.0</v>
      </c>
      <c r="J2" s="4">
        <f t="shared" ref="J2:J22" si="3">I2/H2</f>
        <v>680.0595238</v>
      </c>
    </row>
    <row r="3">
      <c r="A3" s="5" t="s">
        <v>11</v>
      </c>
      <c r="B3" s="3">
        <v>0.607</v>
      </c>
      <c r="C3" s="3">
        <v>403.0</v>
      </c>
      <c r="D3" s="4">
        <f t="shared" si="1"/>
        <v>663.9209226</v>
      </c>
      <c r="E3" s="3">
        <v>0.607</v>
      </c>
      <c r="F3" s="3">
        <v>403.0</v>
      </c>
      <c r="G3" s="4">
        <f t="shared" si="2"/>
        <v>663.9209226</v>
      </c>
      <c r="H3" s="3">
        <v>0.607</v>
      </c>
      <c r="I3" s="3">
        <v>403.0</v>
      </c>
      <c r="J3" s="4">
        <f t="shared" si="3"/>
        <v>663.9209226</v>
      </c>
    </row>
    <row r="4">
      <c r="A4" s="5" t="s">
        <v>12</v>
      </c>
      <c r="B4" s="3">
        <v>0.634</v>
      </c>
      <c r="C4" s="3">
        <v>421.0</v>
      </c>
      <c r="D4" s="4">
        <f t="shared" si="1"/>
        <v>664.0378549</v>
      </c>
      <c r="E4" s="3">
        <v>0.634</v>
      </c>
      <c r="F4" s="3">
        <v>421.0</v>
      </c>
      <c r="G4" s="4">
        <f t="shared" si="2"/>
        <v>664.0378549</v>
      </c>
      <c r="H4" s="3">
        <v>0.634</v>
      </c>
      <c r="I4" s="3">
        <v>421.0</v>
      </c>
      <c r="J4" s="4">
        <f t="shared" si="3"/>
        <v>664.0378549</v>
      </c>
    </row>
    <row r="5">
      <c r="A5" s="5" t="s">
        <v>13</v>
      </c>
      <c r="B5" s="3">
        <v>0.615</v>
      </c>
      <c r="C5" s="3">
        <v>616.0</v>
      </c>
      <c r="D5" s="4">
        <f t="shared" si="1"/>
        <v>1001.626016</v>
      </c>
      <c r="E5" s="3">
        <v>0.682</v>
      </c>
      <c r="F5" s="3">
        <v>3511.0</v>
      </c>
      <c r="G5" s="4">
        <f t="shared" si="2"/>
        <v>5148.093842</v>
      </c>
      <c r="H5" s="3">
        <v>0.663</v>
      </c>
      <c r="I5" s="3">
        <v>1251.0</v>
      </c>
      <c r="J5" s="4">
        <f t="shared" si="3"/>
        <v>1886.877828</v>
      </c>
    </row>
    <row r="6">
      <c r="A6" s="5" t="s">
        <v>14</v>
      </c>
      <c r="B6" s="3">
        <v>0.554</v>
      </c>
      <c r="C6" s="3">
        <v>528.0</v>
      </c>
      <c r="D6" s="4">
        <f t="shared" si="1"/>
        <v>953.0685921</v>
      </c>
      <c r="E6" s="3">
        <v>0.586</v>
      </c>
      <c r="F6" s="3">
        <v>3405.0</v>
      </c>
      <c r="G6" s="4">
        <f t="shared" si="2"/>
        <v>5810.580205</v>
      </c>
      <c r="H6" s="3">
        <v>0.621</v>
      </c>
      <c r="I6" s="3">
        <v>1038.0</v>
      </c>
      <c r="J6" s="4">
        <f t="shared" si="3"/>
        <v>1671.497585</v>
      </c>
    </row>
    <row r="7">
      <c r="A7" s="5" t="s">
        <v>15</v>
      </c>
      <c r="B7" s="3">
        <v>0.574</v>
      </c>
      <c r="C7" s="3">
        <v>525.0</v>
      </c>
      <c r="D7" s="4">
        <f t="shared" si="1"/>
        <v>914.6341463</v>
      </c>
      <c r="E7" s="3">
        <v>0.589</v>
      </c>
      <c r="F7" s="3">
        <v>2565.0</v>
      </c>
      <c r="G7" s="4">
        <f t="shared" si="2"/>
        <v>4354.83871</v>
      </c>
      <c r="H7" s="3">
        <v>0.612</v>
      </c>
      <c r="I7" s="3">
        <v>929.0</v>
      </c>
      <c r="J7" s="4">
        <f t="shared" si="3"/>
        <v>1517.973856</v>
      </c>
    </row>
    <row r="8">
      <c r="A8" s="5" t="s">
        <v>16</v>
      </c>
      <c r="B8" s="3">
        <v>0.629</v>
      </c>
      <c r="C8" s="3">
        <v>621.0</v>
      </c>
      <c r="D8" s="4">
        <f t="shared" si="1"/>
        <v>987.281399</v>
      </c>
      <c r="E8" s="3">
        <v>0.684</v>
      </c>
      <c r="F8" s="3">
        <v>6356.0</v>
      </c>
      <c r="G8" s="4">
        <f t="shared" si="2"/>
        <v>9292.397661</v>
      </c>
      <c r="H8" s="3">
        <v>0.708</v>
      </c>
      <c r="I8" s="3">
        <v>1371.0</v>
      </c>
      <c r="J8" s="4">
        <f t="shared" si="3"/>
        <v>1936.440678</v>
      </c>
    </row>
    <row r="9">
      <c r="A9" s="5" t="s">
        <v>17</v>
      </c>
      <c r="B9" s="3">
        <v>0.587</v>
      </c>
      <c r="C9" s="3">
        <v>559.0</v>
      </c>
      <c r="D9" s="4">
        <f t="shared" si="1"/>
        <v>952.2998296</v>
      </c>
      <c r="E9" s="3">
        <v>0.617</v>
      </c>
      <c r="F9" s="3">
        <v>6491.0</v>
      </c>
      <c r="G9" s="4">
        <f t="shared" si="2"/>
        <v>10520.25932</v>
      </c>
      <c r="H9" s="3">
        <v>0.611</v>
      </c>
      <c r="I9" s="3">
        <v>1092.0</v>
      </c>
      <c r="J9" s="4">
        <f t="shared" si="3"/>
        <v>1787.234043</v>
      </c>
    </row>
    <row r="10">
      <c r="A10" s="5" t="s">
        <v>18</v>
      </c>
      <c r="B10" s="3">
        <v>0.588</v>
      </c>
      <c r="C10" s="3">
        <v>544.0</v>
      </c>
      <c r="D10" s="4">
        <f t="shared" si="1"/>
        <v>925.170068</v>
      </c>
      <c r="E10" s="3">
        <v>0.626</v>
      </c>
      <c r="F10" s="3">
        <v>4963.0</v>
      </c>
      <c r="G10" s="4">
        <f t="shared" si="2"/>
        <v>7928.115016</v>
      </c>
      <c r="H10" s="3">
        <v>0.586</v>
      </c>
      <c r="I10" s="3">
        <v>917.0</v>
      </c>
      <c r="J10" s="4">
        <f t="shared" si="3"/>
        <v>1564.846416</v>
      </c>
    </row>
    <row r="11">
      <c r="A11" s="5" t="s">
        <v>19</v>
      </c>
      <c r="B11" s="3">
        <v>0.621</v>
      </c>
      <c r="C11" s="3">
        <v>648.0</v>
      </c>
      <c r="D11" s="4">
        <f t="shared" si="1"/>
        <v>1043.478261</v>
      </c>
      <c r="E11" s="3">
        <v>0.686</v>
      </c>
      <c r="F11" s="3">
        <v>11720.0</v>
      </c>
      <c r="G11" s="4">
        <f t="shared" si="2"/>
        <v>17084.5481</v>
      </c>
      <c r="H11" s="3">
        <v>0.682</v>
      </c>
      <c r="I11" s="3">
        <v>1456.0</v>
      </c>
      <c r="J11" s="4">
        <f t="shared" si="3"/>
        <v>2134.897361</v>
      </c>
    </row>
    <row r="12">
      <c r="A12" s="5" t="s">
        <v>20</v>
      </c>
      <c r="B12" s="3">
        <v>0.538</v>
      </c>
      <c r="C12" s="3">
        <v>529.0</v>
      </c>
      <c r="D12" s="4">
        <f t="shared" si="1"/>
        <v>983.2713755</v>
      </c>
      <c r="E12" s="3">
        <v>0.59</v>
      </c>
      <c r="F12" s="3">
        <v>11095.0</v>
      </c>
      <c r="G12" s="4">
        <f t="shared" si="2"/>
        <v>18805.08475</v>
      </c>
      <c r="H12" s="3">
        <v>0.59</v>
      </c>
      <c r="I12" s="3">
        <v>1169.0</v>
      </c>
      <c r="J12" s="4">
        <f t="shared" si="3"/>
        <v>1981.355932</v>
      </c>
    </row>
    <row r="13">
      <c r="A13" s="5" t="s">
        <v>21</v>
      </c>
      <c r="B13" s="3">
        <v>0.55</v>
      </c>
      <c r="C13" s="3">
        <v>533.0</v>
      </c>
      <c r="D13" s="4">
        <f t="shared" si="1"/>
        <v>969.0909091</v>
      </c>
      <c r="E13" s="3">
        <v>0.592</v>
      </c>
      <c r="F13" s="3">
        <v>9216.0</v>
      </c>
      <c r="G13" s="4">
        <f t="shared" si="2"/>
        <v>15567.56757</v>
      </c>
      <c r="H13" s="3">
        <v>0.6</v>
      </c>
      <c r="I13" s="3">
        <v>1122.0</v>
      </c>
      <c r="J13" s="4">
        <f t="shared" si="3"/>
        <v>1870</v>
      </c>
    </row>
    <row r="14">
      <c r="A14" s="2" t="s">
        <v>22</v>
      </c>
      <c r="B14" s="3">
        <v>0.578</v>
      </c>
      <c r="C14" s="3">
        <v>666.0</v>
      </c>
      <c r="D14" s="4">
        <f t="shared" si="1"/>
        <v>1152.249135</v>
      </c>
      <c r="E14" s="3">
        <v>0.604</v>
      </c>
      <c r="F14" s="3">
        <v>17741.0</v>
      </c>
      <c r="G14" s="4">
        <f t="shared" si="2"/>
        <v>29372.51656</v>
      </c>
      <c r="H14" s="3">
        <v>0.653</v>
      </c>
      <c r="I14" s="3">
        <v>1789.0</v>
      </c>
      <c r="J14" s="4">
        <f t="shared" si="3"/>
        <v>2739.663093</v>
      </c>
    </row>
    <row r="15">
      <c r="A15" s="2" t="s">
        <v>23</v>
      </c>
      <c r="B15" s="3">
        <v>0.512</v>
      </c>
      <c r="C15" s="3">
        <v>552.0</v>
      </c>
      <c r="D15" s="4">
        <f t="shared" si="1"/>
        <v>1078.125</v>
      </c>
      <c r="E15" s="3">
        <v>0.594</v>
      </c>
      <c r="F15" s="3">
        <v>17301.0</v>
      </c>
      <c r="G15" s="4">
        <f t="shared" si="2"/>
        <v>29126.26263</v>
      </c>
      <c r="H15" s="3">
        <v>0.578</v>
      </c>
      <c r="I15" s="3">
        <v>1518.0</v>
      </c>
      <c r="J15" s="4">
        <f t="shared" si="3"/>
        <v>2626.297578</v>
      </c>
    </row>
    <row r="16">
      <c r="A16" s="2" t="s">
        <v>24</v>
      </c>
      <c r="B16" s="3">
        <v>0.524</v>
      </c>
      <c r="C16" s="3">
        <v>563.0</v>
      </c>
      <c r="D16" s="4">
        <f t="shared" si="1"/>
        <v>1074.427481</v>
      </c>
      <c r="E16" s="3">
        <v>0.573</v>
      </c>
      <c r="F16" s="3">
        <v>15337.0</v>
      </c>
      <c r="G16" s="4">
        <f t="shared" si="2"/>
        <v>26766.14311</v>
      </c>
      <c r="H16" s="3">
        <v>0.578</v>
      </c>
      <c r="I16" s="3">
        <v>1461.0</v>
      </c>
      <c r="J16" s="4">
        <f t="shared" si="3"/>
        <v>2527.681661</v>
      </c>
    </row>
    <row r="17">
      <c r="A17" s="2" t="s">
        <v>25</v>
      </c>
      <c r="B17" s="3">
        <v>0.49</v>
      </c>
      <c r="C17" s="3">
        <v>682.0</v>
      </c>
      <c r="D17" s="4">
        <f t="shared" si="1"/>
        <v>1391.836735</v>
      </c>
      <c r="E17" s="3">
        <v>0.639</v>
      </c>
      <c r="F17" s="3">
        <v>26155.0</v>
      </c>
      <c r="G17" s="4">
        <f t="shared" si="2"/>
        <v>40931.14241</v>
      </c>
      <c r="H17" s="3">
        <v>0.6</v>
      </c>
      <c r="I17" s="3">
        <v>2652.0</v>
      </c>
      <c r="J17" s="4">
        <f t="shared" si="3"/>
        <v>4420</v>
      </c>
    </row>
    <row r="18">
      <c r="A18" s="2" t="s">
        <v>26</v>
      </c>
      <c r="B18" s="3">
        <v>0.435</v>
      </c>
      <c r="C18" s="3">
        <v>575.0</v>
      </c>
      <c r="D18" s="4">
        <f t="shared" si="1"/>
        <v>1321.83908</v>
      </c>
      <c r="E18" s="3">
        <v>0.538</v>
      </c>
      <c r="F18" s="3">
        <v>23144.0</v>
      </c>
      <c r="G18" s="4">
        <f t="shared" si="2"/>
        <v>43018.58736</v>
      </c>
      <c r="H18" s="3">
        <v>0.509</v>
      </c>
      <c r="I18" s="3">
        <v>1985.0</v>
      </c>
      <c r="J18" s="4">
        <f t="shared" si="3"/>
        <v>3899.803536</v>
      </c>
    </row>
    <row r="19">
      <c r="A19" s="2" t="s">
        <v>27</v>
      </c>
      <c r="B19" s="3">
        <v>0.485</v>
      </c>
      <c r="C19" s="3">
        <v>581.0</v>
      </c>
      <c r="D19" s="4">
        <f t="shared" si="1"/>
        <v>1197.938144</v>
      </c>
      <c r="E19" s="3">
        <v>0.544</v>
      </c>
      <c r="F19" s="3">
        <v>22361.0</v>
      </c>
      <c r="G19" s="4">
        <f t="shared" si="2"/>
        <v>41104.77941</v>
      </c>
      <c r="H19" s="3">
        <v>0.535</v>
      </c>
      <c r="I19" s="3">
        <v>2063.0</v>
      </c>
      <c r="J19" s="4">
        <f t="shared" si="3"/>
        <v>3856.074766</v>
      </c>
    </row>
    <row r="20">
      <c r="A20" s="2" t="s">
        <v>28</v>
      </c>
      <c r="B20" s="3">
        <v>0.395</v>
      </c>
      <c r="C20" s="3">
        <v>837.0</v>
      </c>
      <c r="D20" s="4">
        <f t="shared" si="1"/>
        <v>2118.987342</v>
      </c>
      <c r="E20" s="3">
        <v>0.571</v>
      </c>
      <c r="F20" s="3">
        <v>31368.0</v>
      </c>
      <c r="G20" s="4">
        <f t="shared" si="2"/>
        <v>54935.2014</v>
      </c>
      <c r="H20" s="3">
        <v>0.477</v>
      </c>
      <c r="I20" s="3">
        <v>4422.0</v>
      </c>
      <c r="J20" s="4">
        <f t="shared" si="3"/>
        <v>9270.440252</v>
      </c>
    </row>
    <row r="21">
      <c r="A21" s="2" t="s">
        <v>29</v>
      </c>
      <c r="B21" s="3">
        <v>0.338</v>
      </c>
      <c r="C21" s="3">
        <v>672.0</v>
      </c>
      <c r="D21" s="4">
        <f t="shared" si="1"/>
        <v>1988.16568</v>
      </c>
      <c r="E21" s="3">
        <v>0.47</v>
      </c>
      <c r="F21" s="3">
        <v>25785.0</v>
      </c>
      <c r="G21" s="4">
        <f t="shared" si="2"/>
        <v>54861.70213</v>
      </c>
      <c r="H21" s="3">
        <v>0.443</v>
      </c>
      <c r="I21" s="3">
        <v>3634.0</v>
      </c>
      <c r="J21" s="4">
        <f t="shared" si="3"/>
        <v>8203.160271</v>
      </c>
    </row>
    <row r="22">
      <c r="A22" s="2" t="s">
        <v>30</v>
      </c>
      <c r="B22" s="3">
        <v>0.362</v>
      </c>
      <c r="C22" s="3">
        <v>738.0</v>
      </c>
      <c r="D22" s="4">
        <f t="shared" si="1"/>
        <v>2038.674033</v>
      </c>
      <c r="E22" s="3">
        <v>0.471</v>
      </c>
      <c r="F22" s="3">
        <v>26208.0</v>
      </c>
      <c r="G22" s="4">
        <f t="shared" si="2"/>
        <v>55643.3121</v>
      </c>
      <c r="H22" s="3">
        <v>0.404</v>
      </c>
      <c r="I22" s="3">
        <v>3637.0</v>
      </c>
      <c r="J22" s="4">
        <f t="shared" si="3"/>
        <v>9002.475248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34</v>
      </c>
      <c r="D1" s="1" t="s">
        <v>35</v>
      </c>
      <c r="G1" s="1" t="s">
        <v>36</v>
      </c>
      <c r="J1" s="1" t="s">
        <v>37</v>
      </c>
    </row>
    <row r="2">
      <c r="A2" s="6" t="s">
        <v>38</v>
      </c>
      <c r="B2" s="7">
        <v>45398.0</v>
      </c>
      <c r="D2" s="8" t="s">
        <v>38</v>
      </c>
      <c r="E2" s="9">
        <v>45399.0</v>
      </c>
      <c r="G2" s="3" t="s">
        <v>38</v>
      </c>
      <c r="H2" s="10">
        <v>45398.0</v>
      </c>
      <c r="J2" s="3" t="s">
        <v>38</v>
      </c>
      <c r="K2" s="10">
        <v>45398.0</v>
      </c>
    </row>
    <row r="3">
      <c r="A3" s="6" t="s">
        <v>39</v>
      </c>
      <c r="B3" s="11" t="s">
        <v>40</v>
      </c>
      <c r="D3" s="8" t="s">
        <v>39</v>
      </c>
      <c r="E3" s="8" t="s">
        <v>40</v>
      </c>
      <c r="G3" s="3" t="s">
        <v>39</v>
      </c>
      <c r="H3" s="3" t="s">
        <v>40</v>
      </c>
      <c r="J3" s="3" t="s">
        <v>39</v>
      </c>
      <c r="K3" s="3" t="s">
        <v>40</v>
      </c>
    </row>
    <row r="4">
      <c r="A4" s="6" t="s">
        <v>41</v>
      </c>
      <c r="B4" s="11" t="s">
        <v>42</v>
      </c>
      <c r="D4" s="8" t="s">
        <v>41</v>
      </c>
      <c r="E4" s="8" t="s">
        <v>42</v>
      </c>
      <c r="G4" s="3" t="s">
        <v>41</v>
      </c>
      <c r="H4" s="3" t="s">
        <v>42</v>
      </c>
      <c r="J4" s="3" t="s">
        <v>41</v>
      </c>
      <c r="K4" s="3" t="s">
        <v>42</v>
      </c>
    </row>
    <row r="5">
      <c r="A5" s="6" t="s">
        <v>43</v>
      </c>
      <c r="B5" s="11" t="s">
        <v>44</v>
      </c>
      <c r="D5" s="8" t="s">
        <v>43</v>
      </c>
      <c r="E5" s="8" t="s">
        <v>44</v>
      </c>
      <c r="G5" s="3" t="s">
        <v>43</v>
      </c>
      <c r="H5" s="3" t="s">
        <v>44</v>
      </c>
      <c r="J5" s="3" t="s">
        <v>43</v>
      </c>
      <c r="K5" s="3" t="s">
        <v>44</v>
      </c>
    </row>
    <row r="6">
      <c r="A6" s="6" t="s">
        <v>45</v>
      </c>
      <c r="B6" s="11" t="s">
        <v>46</v>
      </c>
      <c r="D6" s="8" t="s">
        <v>45</v>
      </c>
      <c r="E6" s="6" t="s">
        <v>46</v>
      </c>
      <c r="G6" s="3" t="s">
        <v>45</v>
      </c>
      <c r="H6" s="3" t="s">
        <v>47</v>
      </c>
      <c r="J6" s="3" t="s">
        <v>45</v>
      </c>
      <c r="K6" s="3" t="s">
        <v>47</v>
      </c>
    </row>
    <row r="7">
      <c r="A7" s="6" t="s">
        <v>48</v>
      </c>
      <c r="B7" s="6" t="s">
        <v>49</v>
      </c>
      <c r="D7" s="8" t="s">
        <v>48</v>
      </c>
      <c r="E7" s="8" t="s">
        <v>49</v>
      </c>
      <c r="G7" s="3" t="s">
        <v>48</v>
      </c>
      <c r="H7" s="3" t="s">
        <v>49</v>
      </c>
      <c r="J7" s="3" t="s">
        <v>48</v>
      </c>
      <c r="K7" s="3" t="s">
        <v>49</v>
      </c>
    </row>
    <row r="8">
      <c r="A8" s="6" t="s">
        <v>50</v>
      </c>
      <c r="B8" s="6" t="s">
        <v>51</v>
      </c>
      <c r="D8" s="8" t="s">
        <v>50</v>
      </c>
      <c r="E8" s="8" t="s">
        <v>51</v>
      </c>
      <c r="G8" s="3" t="s">
        <v>50</v>
      </c>
      <c r="H8" s="3" t="s">
        <v>51</v>
      </c>
      <c r="J8" s="3" t="s">
        <v>50</v>
      </c>
      <c r="K8" s="3" t="s">
        <v>51</v>
      </c>
    </row>
    <row r="9">
      <c r="A9" s="6" t="s">
        <v>52</v>
      </c>
      <c r="B9" s="6" t="s">
        <v>53</v>
      </c>
      <c r="D9" s="8" t="s">
        <v>52</v>
      </c>
      <c r="E9" s="8" t="s">
        <v>53</v>
      </c>
      <c r="G9" s="3" t="s">
        <v>52</v>
      </c>
      <c r="H9" s="3" t="s">
        <v>53</v>
      </c>
      <c r="J9" s="3" t="s">
        <v>52</v>
      </c>
      <c r="K9" s="3" t="s">
        <v>53</v>
      </c>
    </row>
    <row r="10">
      <c r="A10" s="3" t="s">
        <v>54</v>
      </c>
      <c r="B10" s="3" t="s">
        <v>40</v>
      </c>
      <c r="D10" s="8" t="s">
        <v>54</v>
      </c>
      <c r="E10" s="8" t="s">
        <v>40</v>
      </c>
      <c r="G10" s="3" t="s">
        <v>54</v>
      </c>
      <c r="H10" s="3" t="s">
        <v>40</v>
      </c>
      <c r="J10" s="3" t="s">
        <v>54</v>
      </c>
      <c r="K10" s="3" t="s">
        <v>40</v>
      </c>
    </row>
    <row r="11">
      <c r="A11" s="6" t="s">
        <v>55</v>
      </c>
      <c r="B11" s="6" t="s">
        <v>56</v>
      </c>
      <c r="D11" s="8" t="s">
        <v>55</v>
      </c>
      <c r="E11" s="8" t="s">
        <v>56</v>
      </c>
      <c r="G11" s="3" t="s">
        <v>55</v>
      </c>
      <c r="H11" s="3" t="s">
        <v>56</v>
      </c>
      <c r="J11" s="3" t="s">
        <v>55</v>
      </c>
      <c r="K11" s="3" t="s">
        <v>56</v>
      </c>
    </row>
    <row r="12">
      <c r="A12" s="6" t="s">
        <v>57</v>
      </c>
      <c r="B12" s="11" t="s">
        <v>58</v>
      </c>
      <c r="D12" s="8" t="s">
        <v>57</v>
      </c>
      <c r="E12" s="6" t="s">
        <v>59</v>
      </c>
      <c r="G12" s="3" t="s">
        <v>57</v>
      </c>
      <c r="H12" s="3" t="s">
        <v>58</v>
      </c>
      <c r="J12" s="3" t="s">
        <v>57</v>
      </c>
      <c r="K12" s="6" t="s">
        <v>59</v>
      </c>
    </row>
    <row r="13">
      <c r="A13" s="6" t="s">
        <v>60</v>
      </c>
      <c r="B13" s="11" t="s">
        <v>61</v>
      </c>
      <c r="D13" s="8" t="s">
        <v>60</v>
      </c>
      <c r="E13" s="8" t="s">
        <v>61</v>
      </c>
      <c r="G13" s="3" t="s">
        <v>60</v>
      </c>
      <c r="H13" s="3" t="s">
        <v>61</v>
      </c>
      <c r="J13" s="3" t="s">
        <v>60</v>
      </c>
      <c r="K13" s="3" t="s">
        <v>61</v>
      </c>
    </row>
    <row r="14">
      <c r="A14" s="8"/>
      <c r="B14" s="12"/>
    </row>
    <row r="15">
      <c r="A15" s="8"/>
      <c r="B15" s="8"/>
    </row>
    <row r="16">
      <c r="A16" s="8"/>
      <c r="B16" s="8"/>
    </row>
    <row r="17">
      <c r="A17" s="8"/>
      <c r="B17" s="8"/>
    </row>
  </sheetData>
  <drawing r:id="rId1"/>
</worksheet>
</file>