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<sst xmlns="http://schemas.openxmlformats.org/spreadsheetml/2006/main" count="40" uniqueCount="26">
  <si>
    <t>Ligand concentration</t>
  </si>
  <si>
    <t>WT_1</t>
  </si>
  <si>
    <t>WT_2</t>
  </si>
  <si>
    <t>WT_3</t>
  </si>
  <si>
    <t>4NB1.1_1</t>
  </si>
  <si>
    <t>4NB1.1_2</t>
  </si>
  <si>
    <t>4NB1.1_3</t>
  </si>
  <si>
    <t>4NB1.2_1</t>
  </si>
  <si>
    <t>4NB1.2_2</t>
  </si>
  <si>
    <t>4NB1.2_3</t>
  </si>
  <si>
    <t>4NB1.3_1</t>
  </si>
  <si>
    <t>4NB1.3_2</t>
  </si>
  <si>
    <t>4NB1.3_3</t>
  </si>
  <si>
    <t>REFERENCE</t>
  </si>
  <si>
    <t>Title</t>
  </si>
  <si>
    <t>Xtitle</t>
  </si>
  <si>
    <t>Ytitle</t>
  </si>
  <si>
    <t>Colors</t>
  </si>
  <si>
    <t>Date of Experiment</t>
  </si>
  <si>
    <t>Response of Gen1 4-Omethylnorbelladine sensors</t>
  </si>
  <si>
    <t>4-Omethylnorbelladine (uM)</t>
  </si>
  <si>
    <t>(RFU/OD)</t>
  </si>
  <si>
    <t>#0088ff</t>
  </si>
  <si>
    <t>#9933ff</t>
  </si>
  <si>
    <t>#ff33dd</t>
  </si>
  <si>
    <t>#ff3333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</si>
</sst>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Roboto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0.0</v>
      </c>
      <c r="B2" s="3">
        <v>739.0</v>
      </c>
      <c r="C2" s="3">
        <v>637.0</v>
      </c>
      <c r="D2" s="3">
        <v>649.0</v>
      </c>
      <c r="E2" s="3">
        <v>541.0</v>
      </c>
      <c r="F2" s="3">
        <v>561.0</v>
      </c>
      <c r="G2" s="3">
        <v>556.0</v>
      </c>
      <c r="H2" s="3">
        <v>419.0</v>
      </c>
      <c r="I2" s="3">
        <v>426.0</v>
      </c>
      <c r="J2" s="3">
        <v>440.0</v>
      </c>
      <c r="K2" s="3">
        <v>625.0</v>
      </c>
      <c r="L2" s="3">
        <v>559.0</v>
      </c>
      <c r="M2" s="3">
        <v>597.0</v>
      </c>
      <c r="N2" s="3">
        <v>256.0</v>
      </c>
    </row>
    <row r="3">
      <c r="A3" s="3">
        <v>25.0</v>
      </c>
      <c r="B3" s="3">
        <v>858.0</v>
      </c>
      <c r="C3" s="3">
        <v>775.0</v>
      </c>
      <c r="D3" s="3">
        <v>758.0</v>
      </c>
      <c r="E3" s="3">
        <v>4306.0</v>
      </c>
      <c r="F3" s="3">
        <v>4190.0</v>
      </c>
      <c r="G3" s="3">
        <v>4183.0</v>
      </c>
      <c r="H3" s="3">
        <v>937.0</v>
      </c>
      <c r="I3" s="3">
        <v>970.0</v>
      </c>
      <c r="J3" s="3">
        <v>958.0</v>
      </c>
      <c r="K3" s="3">
        <v>3449.0</v>
      </c>
      <c r="L3" s="3">
        <v>3530.0</v>
      </c>
      <c r="M3" s="3">
        <v>3667.0</v>
      </c>
      <c r="N3" s="3">
        <v>271.0</v>
      </c>
    </row>
    <row r="4">
      <c r="A4" s="3">
        <v>50.0</v>
      </c>
      <c r="B4" s="3">
        <v>978.0</v>
      </c>
      <c r="C4" s="3">
        <v>914.0</v>
      </c>
      <c r="D4" s="3">
        <v>868.0</v>
      </c>
      <c r="E4" s="3">
        <v>9544.0</v>
      </c>
      <c r="F4" s="3">
        <v>10740.0</v>
      </c>
      <c r="G4" s="3">
        <v>10705.0</v>
      </c>
      <c r="H4" s="3">
        <v>2161.0</v>
      </c>
      <c r="I4" s="3">
        <v>2145.0</v>
      </c>
      <c r="J4" s="3">
        <v>2278.0</v>
      </c>
      <c r="K4" s="3">
        <v>8378.0</v>
      </c>
      <c r="L4" s="3">
        <v>8387.0</v>
      </c>
      <c r="M4" s="3">
        <v>9095.0</v>
      </c>
      <c r="N4" s="3">
        <v>243.0</v>
      </c>
    </row>
    <row r="5">
      <c r="A5" s="3">
        <v>100.0</v>
      </c>
      <c r="B5" s="3">
        <v>1303.0</v>
      </c>
      <c r="C5" s="3">
        <v>1344.0</v>
      </c>
      <c r="D5" s="3">
        <v>1181.0</v>
      </c>
      <c r="E5" s="3">
        <v>19466.0</v>
      </c>
      <c r="F5" s="3">
        <v>22916.0</v>
      </c>
      <c r="G5" s="3">
        <v>21967.0</v>
      </c>
      <c r="H5" s="3">
        <v>6236.0</v>
      </c>
      <c r="I5" s="3">
        <v>6673.0</v>
      </c>
      <c r="J5" s="3">
        <v>6417.0</v>
      </c>
      <c r="K5" s="3">
        <v>17929.0</v>
      </c>
      <c r="L5" s="3">
        <v>20108.0</v>
      </c>
      <c r="M5" s="3">
        <v>20116.0</v>
      </c>
    </row>
    <row r="6">
      <c r="A6" s="3">
        <v>250.0</v>
      </c>
      <c r="B6" s="3">
        <v>2481.0</v>
      </c>
      <c r="C6" s="3">
        <v>2580.0</v>
      </c>
      <c r="D6" s="3">
        <v>2274.0</v>
      </c>
      <c r="E6" s="3">
        <v>32866.0</v>
      </c>
      <c r="F6" s="3">
        <v>37027.0</v>
      </c>
      <c r="G6" s="3">
        <v>33162.0</v>
      </c>
      <c r="H6" s="3">
        <v>17248.0</v>
      </c>
      <c r="I6" s="3">
        <v>16692.0</v>
      </c>
      <c r="J6" s="3">
        <v>18020.0</v>
      </c>
      <c r="K6" s="3">
        <v>34219.0</v>
      </c>
      <c r="L6" s="3">
        <v>34032.0</v>
      </c>
      <c r="M6" s="3">
        <v>38034.0</v>
      </c>
    </row>
    <row r="7">
      <c r="A7" s="3">
        <v>500.0</v>
      </c>
      <c r="B7" s="3">
        <v>4259.0</v>
      </c>
      <c r="C7" s="3">
        <v>4472.0</v>
      </c>
      <c r="D7" s="3">
        <v>4067.0</v>
      </c>
      <c r="E7" s="3">
        <v>39875.0</v>
      </c>
      <c r="F7" s="3">
        <v>42089.0</v>
      </c>
      <c r="G7" s="3">
        <v>40214.0</v>
      </c>
      <c r="H7" s="3">
        <v>24685.0</v>
      </c>
      <c r="I7" s="3">
        <v>22723.0</v>
      </c>
      <c r="J7" s="3">
        <v>22903.0</v>
      </c>
      <c r="K7" s="3">
        <v>42807.0</v>
      </c>
      <c r="L7" s="3">
        <v>40917.0</v>
      </c>
      <c r="M7" s="3">
        <v>43890.0</v>
      </c>
    </row>
    <row r="8">
      <c r="A8" s="3">
        <v>1000.0</v>
      </c>
      <c r="B8" s="3">
        <v>6066.0</v>
      </c>
      <c r="C8" s="3">
        <v>6661.0</v>
      </c>
      <c r="D8" s="3">
        <v>5840.0</v>
      </c>
      <c r="E8" s="3">
        <v>35860.0</v>
      </c>
      <c r="F8" s="3">
        <v>38118.0</v>
      </c>
      <c r="G8" s="3">
        <v>36320.0</v>
      </c>
      <c r="H8" s="3">
        <v>28098.0</v>
      </c>
      <c r="I8" s="3">
        <v>27899.0</v>
      </c>
      <c r="J8" s="3">
        <v>27916.0</v>
      </c>
      <c r="K8" s="3">
        <v>39569.0</v>
      </c>
      <c r="L8" s="3">
        <v>39599.0</v>
      </c>
      <c r="M8" s="3">
        <v>42486.0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M1 A2">
    <cfRule type="containsBlanks" dxfId="0" priority="2">
      <formula>LEN(TRIM(B1))=0</formula>
    </cfRule>
  </conditionalFormatting>
  <dataValidations>
    <dataValidation type="decimal" operator="equal" allowBlank="1" showDropDown="1" showErrorMessage="1" sqref="A2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0.0</v>
      </c>
      <c r="B2" s="3">
        <v>0.5167000294</v>
      </c>
      <c r="C2" s="3">
        <v>0.4458000064</v>
      </c>
      <c r="D2" s="3">
        <v>0.467200011</v>
      </c>
      <c r="E2" s="3">
        <v>0.4706999958</v>
      </c>
      <c r="F2" s="3">
        <v>0.4731999934</v>
      </c>
      <c r="G2" s="3">
        <v>0.4275999963</v>
      </c>
      <c r="H2" s="3">
        <v>0.4663999975</v>
      </c>
      <c r="I2" s="3">
        <v>0.4577000141</v>
      </c>
      <c r="J2" s="3">
        <v>0.4720999897</v>
      </c>
      <c r="K2" s="3">
        <v>0.503099978</v>
      </c>
      <c r="L2" s="3">
        <v>0.4090000093</v>
      </c>
      <c r="M2" s="3">
        <v>0.4731999934</v>
      </c>
      <c r="N2" s="3">
        <v>0.5982999802</v>
      </c>
    </row>
    <row r="3">
      <c r="A3" s="3">
        <v>25.0</v>
      </c>
      <c r="B3" s="5">
        <f t="shared" ref="B3:D3" si="1">AVERAGE(B2,B4)</f>
        <v>0.5093500019</v>
      </c>
      <c r="C3" s="5">
        <f t="shared" si="1"/>
        <v>0.4572499991</v>
      </c>
      <c r="D3" s="5">
        <f t="shared" si="1"/>
        <v>0.4684500098</v>
      </c>
      <c r="E3" s="3">
        <v>0.4688999951</v>
      </c>
      <c r="F3" s="3">
        <v>0.4688999951</v>
      </c>
      <c r="G3" s="3">
        <v>0.4214000106</v>
      </c>
      <c r="H3" s="3">
        <v>0.456099987</v>
      </c>
      <c r="I3" s="3">
        <v>0.4661000073</v>
      </c>
      <c r="J3" s="3">
        <v>0.4797999859</v>
      </c>
      <c r="K3" s="3">
        <v>0.5052000284</v>
      </c>
      <c r="L3" s="3">
        <v>0.4354999959</v>
      </c>
      <c r="M3" s="3">
        <v>0.4927000105</v>
      </c>
      <c r="N3" s="3">
        <v>0.6726999879</v>
      </c>
    </row>
    <row r="4">
      <c r="A4" s="3">
        <v>50.0</v>
      </c>
      <c r="B4" s="3">
        <v>0.5019999743</v>
      </c>
      <c r="C4" s="3">
        <v>0.4686999917</v>
      </c>
      <c r="D4" s="3">
        <v>0.4697000086</v>
      </c>
      <c r="E4" s="3">
        <v>0.4553999901</v>
      </c>
      <c r="F4" s="3">
        <v>0.4593000114</v>
      </c>
      <c r="G4" s="3">
        <v>0.4153000116</v>
      </c>
      <c r="H4" s="3">
        <v>0.4589999914</v>
      </c>
      <c r="I4" s="3">
        <v>0.4638000131</v>
      </c>
      <c r="J4" s="3">
        <v>0.4636000097</v>
      </c>
      <c r="K4" s="3">
        <v>0.4880999923</v>
      </c>
      <c r="L4" s="3">
        <v>0.4476999938</v>
      </c>
      <c r="M4" s="3">
        <v>0.4871000051</v>
      </c>
      <c r="N4" s="3">
        <v>0.5309000015</v>
      </c>
    </row>
    <row r="5">
      <c r="A5" s="3">
        <v>100.0</v>
      </c>
      <c r="B5" s="3">
        <v>0.4871000051</v>
      </c>
      <c r="C5" s="3">
        <v>0.4954000115</v>
      </c>
      <c r="D5" s="3">
        <v>0.4724999964</v>
      </c>
      <c r="E5" s="3">
        <v>0.4625999928</v>
      </c>
      <c r="F5" s="3">
        <v>0.4788999856</v>
      </c>
      <c r="G5" s="3">
        <v>0.4241999984</v>
      </c>
      <c r="H5" s="3">
        <v>0.4580000043</v>
      </c>
      <c r="I5" s="3">
        <v>0.4736999869</v>
      </c>
      <c r="J5" s="3">
        <v>0.4675000012</v>
      </c>
      <c r="K5" s="3">
        <v>0.4790999889</v>
      </c>
      <c r="L5" s="3">
        <v>0.4519000053</v>
      </c>
      <c r="M5" s="3">
        <v>0.4936999977</v>
      </c>
    </row>
    <row r="6">
      <c r="A6" s="3">
        <v>250.0</v>
      </c>
      <c r="B6" s="3">
        <v>0.4404999912</v>
      </c>
      <c r="C6" s="3">
        <v>0.4706999958</v>
      </c>
      <c r="D6" s="3">
        <v>0.4501000047</v>
      </c>
      <c r="E6" s="3">
        <v>0.4217000008</v>
      </c>
      <c r="F6" s="3">
        <v>0.4481000006</v>
      </c>
      <c r="G6" s="3">
        <v>0.3921999931</v>
      </c>
      <c r="H6" s="3">
        <v>0.4361999929</v>
      </c>
      <c r="I6" s="3">
        <v>0.4250000119</v>
      </c>
      <c r="J6" s="3">
        <v>0.4453000128</v>
      </c>
      <c r="K6" s="3">
        <v>0.4419000149</v>
      </c>
      <c r="L6" s="3">
        <v>0.4149000049</v>
      </c>
      <c r="M6" s="3">
        <v>0.4668000042</v>
      </c>
    </row>
    <row r="7">
      <c r="A7" s="3">
        <v>500.0</v>
      </c>
      <c r="B7" s="3">
        <v>0.4072000086</v>
      </c>
      <c r="C7" s="3">
        <v>0.4153999984</v>
      </c>
      <c r="D7" s="3">
        <v>0.3957999945</v>
      </c>
      <c r="E7" s="3">
        <v>0.4054999948</v>
      </c>
      <c r="F7" s="3">
        <v>0.4113999903</v>
      </c>
      <c r="G7" s="3">
        <v>0.3765000105</v>
      </c>
      <c r="H7" s="3">
        <v>0.4065000117</v>
      </c>
      <c r="I7" s="3">
        <v>0.3826000094</v>
      </c>
      <c r="J7" s="3">
        <v>0.3795000017</v>
      </c>
      <c r="K7" s="3">
        <v>0.4223999977</v>
      </c>
      <c r="L7" s="3">
        <v>0.3871000111</v>
      </c>
      <c r="M7" s="3">
        <v>0.4176000059</v>
      </c>
    </row>
    <row r="8">
      <c r="A8" s="3">
        <v>1000.0</v>
      </c>
      <c r="B8" s="3">
        <v>0.3477999866</v>
      </c>
      <c r="C8" s="3">
        <v>0.3630000055</v>
      </c>
      <c r="D8" s="3">
        <v>0.3508000076</v>
      </c>
      <c r="E8" s="3">
        <v>0.3398000002</v>
      </c>
      <c r="F8" s="3">
        <v>0.3546000123</v>
      </c>
      <c r="G8" s="3">
        <v>0.3237999976</v>
      </c>
      <c r="H8" s="3">
        <v>0.3384000063</v>
      </c>
      <c r="I8" s="3">
        <v>0.3357999921</v>
      </c>
      <c r="J8" s="3">
        <v>0.336800009</v>
      </c>
      <c r="K8" s="3">
        <v>0.337199986</v>
      </c>
      <c r="L8" s="3">
        <v>0.3323999941</v>
      </c>
      <c r="M8" s="3">
        <v>0.3574000001</v>
      </c>
    </row>
    <row r="20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</sheetData>
  <conditionalFormatting sqref="A2">
    <cfRule type="containsBlanks" dxfId="0" priority="1">
      <formula>LEN(TRIM(A2))=0</formula>
    </cfRule>
  </conditionalFormatting>
  <conditionalFormatting sqref="B1:M1">
    <cfRule type="containsBlanks" dxfId="0" priority="2">
      <formula>LEN(TRIM(B1))=0</formula>
    </cfRule>
  </conditionalFormatting>
  <dataValidations>
    <dataValidation type="decimal" operator="equal" allowBlank="1" showDropDown="1" showErrorMessage="1" sqref="A2">
      <formula1>0.0</formula1>
    </dataValidation>
    <dataValidation type="custom" allowBlank="1" showDropDown="1" showErrorMessage="1" sqref="A1">
      <formula1>NOT(ISERROR(SEARCH(("Ligand concentration"),(A1))))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71"/>
  </cols>
  <sheetData>
    <row r="1">
      <c r="A1" s="7" t="s">
        <v>14</v>
      </c>
      <c r="B1" s="7" t="s">
        <v>15</v>
      </c>
      <c r="C1" s="7" t="s">
        <v>16</v>
      </c>
      <c r="D1" s="7" t="s">
        <v>17</v>
      </c>
      <c r="E1" s="1" t="s">
        <v>18</v>
      </c>
      <c r="F1" s="2"/>
    </row>
    <row r="2">
      <c r="A2" s="3" t="s">
        <v>19</v>
      </c>
      <c r="B2" s="3" t="s">
        <v>20</v>
      </c>
      <c r="C2" s="3" t="s">
        <v>21</v>
      </c>
      <c r="D2" s="8" t="s">
        <v>22</v>
      </c>
      <c r="E2" s="9">
        <v>43704.0</v>
      </c>
    </row>
    <row r="3">
      <c r="A3" s="10"/>
      <c r="D3" s="8" t="s">
        <v>23</v>
      </c>
    </row>
    <row r="4">
      <c r="A4" s="10"/>
      <c r="D4" s="8" t="s">
        <v>24</v>
      </c>
    </row>
    <row r="5">
      <c r="D5" s="3" t="s">
        <v>25</v>
      </c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2" priority="2">
      <formula>LEN(TRIM(E2))=0</formula>
    </cfRule>
  </conditionalFormatting>
  <drawing r:id="rId1"/>
</worksheet>
</file>