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uorescence" sheetId="1" r:id="rId4"/>
    <sheet state="visible" name="od600" sheetId="2" r:id="rId5"/>
    <sheet state="visible" name="metadata" sheetId="3" r:id="rId6"/>
    <sheet state="visible" name="Sheet4" sheetId="4" r:id="rId7"/>
  </sheets>
  <definedNames/>
  <calcPr/>
</workbook>
</file>

<file path=xl/sharedStrings.xml><?xml version="1.0" encoding="utf-8"?>
<sst xmlns="http://schemas.openxmlformats.org/spreadsheetml/2006/main" count="360" uniqueCount="87">
  <si>
    <t>Construct</t>
  </si>
  <si>
    <t>Replicate_1</t>
  </si>
  <si>
    <t>Replicate_2</t>
  </si>
  <si>
    <t>Replicate_3</t>
  </si>
  <si>
    <t>REFERENCE</t>
  </si>
  <si>
    <t>0 uM</t>
  </si>
  <si>
    <t>50 uM</t>
  </si>
  <si>
    <t>100 uM</t>
  </si>
  <si>
    <t>250 uM</t>
  </si>
  <si>
    <t>500 uM</t>
  </si>
  <si>
    <t>Title</t>
  </si>
  <si>
    <t>Xtitle</t>
  </si>
  <si>
    <t>Ytitle</t>
  </si>
  <si>
    <t>Colors</t>
  </si>
  <si>
    <t>Date of Experiment</t>
  </si>
  <si>
    <t>None</t>
  </si>
  <si>
    <t>Fed Norbelladine (uM)</t>
  </si>
  <si>
    <t>4-OMe-Norbelladine (uM)</t>
  </si>
  <si>
    <t>#FFFFFF</t>
  </si>
  <si>
    <t>Injection Name</t>
  </si>
  <si>
    <t>Type</t>
  </si>
  <si>
    <t>Ret.Time</t>
  </si>
  <si>
    <t>Amount</t>
  </si>
  <si>
    <t>Rel.Area</t>
  </si>
  <si>
    <t>Area</t>
  </si>
  <si>
    <t>Selected Peak:</t>
  </si>
  <si>
    <t>min</t>
  </si>
  <si>
    <t>%</t>
  </si>
  <si>
    <t>mAU*min</t>
  </si>
  <si>
    <t>UV_VIS_1</t>
  </si>
  <si>
    <t>Norbelladine</t>
  </si>
  <si>
    <t>4-o-methyl-nobelladine</t>
  </si>
  <si>
    <t>Water</t>
  </si>
  <si>
    <t>Blank</t>
  </si>
  <si>
    <t>n.a.</t>
  </si>
  <si>
    <t>WT - measuring norbelladine</t>
  </si>
  <si>
    <t>clone 1</t>
  </si>
  <si>
    <t>clone 2</t>
  </si>
  <si>
    <t>clone 3</t>
  </si>
  <si>
    <t>WT-0_1</t>
  </si>
  <si>
    <t>Unknown</t>
  </si>
  <si>
    <t>WT-0_2</t>
  </si>
  <si>
    <t>WT-0_3</t>
  </si>
  <si>
    <t>WT-25_1</t>
  </si>
  <si>
    <t>8.06*x + 0.252</t>
  </si>
  <si>
    <t>WT-25_2</t>
  </si>
  <si>
    <t>WT-25_3</t>
  </si>
  <si>
    <t>WT-50_1</t>
  </si>
  <si>
    <t>WT - measuring 4-OmeNorbelladine</t>
  </si>
  <si>
    <t>Calculated amount</t>
  </si>
  <si>
    <t>WT-50_2</t>
  </si>
  <si>
    <t>WT-50_3</t>
  </si>
  <si>
    <t>WT-100_1</t>
  </si>
  <si>
    <t>WT-100_2</t>
  </si>
  <si>
    <t>WT-100_3</t>
  </si>
  <si>
    <t>WT-250_1</t>
  </si>
  <si>
    <t>WT-250_2</t>
  </si>
  <si>
    <t>WT-250_3</t>
  </si>
  <si>
    <t>WT-500_1</t>
  </si>
  <si>
    <t>WT-500_2</t>
  </si>
  <si>
    <t>WT-500_3</t>
  </si>
  <si>
    <t>A53M-500_1</t>
  </si>
  <si>
    <t>A53M-500_2</t>
  </si>
  <si>
    <t>A53M-500_3</t>
  </si>
  <si>
    <t>36-53_1</t>
  </si>
  <si>
    <t>36-53_2</t>
  </si>
  <si>
    <t>36-53_3</t>
  </si>
  <si>
    <t>36-53-159_1</t>
  </si>
  <si>
    <t>36-53-159_2</t>
  </si>
  <si>
    <t>For standard curve</t>
  </si>
  <si>
    <t>36-53-159_3</t>
  </si>
  <si>
    <t>NB-STD_0uM</t>
  </si>
  <si>
    <t>Calibration Standard</t>
  </si>
  <si>
    <t>NB-STD_10uM</t>
  </si>
  <si>
    <t>NB-STD_25uM</t>
  </si>
  <si>
    <t>NB-STD_50uM</t>
  </si>
  <si>
    <t>NB-STD_100uM</t>
  </si>
  <si>
    <t>NB-STD_250uM</t>
  </si>
  <si>
    <t>NB-STD_500uM</t>
  </si>
  <si>
    <t>4NB-STD_0uM</t>
  </si>
  <si>
    <t>4OmeNorbelladine</t>
  </si>
  <si>
    <t>4NB-STD_10uM</t>
  </si>
  <si>
    <t>4NB-STD_25uM</t>
  </si>
  <si>
    <t>4NB-STD_50uM</t>
  </si>
  <si>
    <t>4NB-STD_100uM</t>
  </si>
  <si>
    <t>4NB-STD_250uM</t>
  </si>
  <si>
    <t>4NB-STD_500uM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</si>
</sst>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8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sz val="11.0"/>
      <color theme="1"/>
      <name val="Calibri"/>
    </font>
    <font>
      <b/>
      <sz val="8.0"/>
      <color rgb="FF000000"/>
      <name val="&quot;Helvetica Neue&quot;"/>
    </font>
    <font>
      <sz val="8.0"/>
      <color rgb="FF000000"/>
      <name val="&quot;Helvetica Neue&quot;"/>
    </font>
  </fonts>
  <fills count="3">
    <fill>
      <patternFill patternType="none"/>
    </fill>
    <fill>
      <patternFill patternType="lightGray"/>
    </fill>
    <fill>
      <patternFill patternType="solid">
        <fgColor rgb="FFB0B3B2"/>
        <bgColor rgb="FFB0B3B2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3" numFmtId="0" xfId="0" applyFont="1"/>
    <xf borderId="0" fillId="0" fontId="5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3" numFmtId="164" xfId="0" applyAlignment="1" applyFont="1" applyNumberFormat="1">
      <alignment readingOrder="0"/>
    </xf>
    <xf borderId="0" fillId="0" fontId="4" numFmtId="0" xfId="0" applyAlignment="1" applyFont="1">
      <alignment vertical="bottom"/>
    </xf>
    <xf borderId="1" fillId="2" fontId="6" numFmtId="0" xfId="0" applyAlignment="1" applyBorder="1" applyFill="1" applyFont="1">
      <alignment readingOrder="0" vertical="top"/>
    </xf>
    <xf borderId="1" fillId="2" fontId="3" numFmtId="0" xfId="0" applyAlignment="1" applyBorder="1" applyFont="1">
      <alignment vertical="top"/>
    </xf>
    <xf borderId="1" fillId="0" fontId="7" numFmtId="0" xfId="0" applyAlignment="1" applyBorder="1" applyFont="1">
      <alignment readingOrder="0" vertical="top"/>
    </xf>
    <xf borderId="1" fillId="0" fontId="3" numFmtId="0" xfId="0" applyAlignment="1" applyBorder="1" applyFont="1">
      <alignment vertical="top"/>
    </xf>
    <xf borderId="0" fillId="0" fontId="3" numFmtId="0" xfId="0" applyAlignment="1" applyFont="1">
      <alignment readingOrder="0"/>
    </xf>
    <xf borderId="1" fillId="0" fontId="7" numFmtId="10" xfId="0" applyAlignment="1" applyBorder="1" applyFont="1" applyNumberFormat="1">
      <alignment readingOrder="0" vertical="top"/>
    </xf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cat>
            <c:strRef>
              <c:f>Sheet4!$M$45:$M$51</c:f>
            </c:strRef>
          </c:cat>
          <c:val>
            <c:numRef>
              <c:f>Sheet4!$N$45:$N$51</c:f>
              <c:numCache/>
            </c:numRef>
          </c:val>
          <c:smooth val="0"/>
        </c:ser>
        <c:axId val="955106146"/>
        <c:axId val="373429626"/>
      </c:lineChart>
      <c:catAx>
        <c:axId val="9551061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3429626"/>
      </c:catAx>
      <c:valAx>
        <c:axId val="3734296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51061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676275</xdr:colOff>
      <xdr:row>26</xdr:row>
      <xdr:rowOff>133350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/>
      <c r="G1" s="2"/>
      <c r="H1" s="2"/>
      <c r="I1" s="2"/>
      <c r="J1" s="2"/>
    </row>
    <row r="2">
      <c r="A2" s="3" t="s">
        <v>5</v>
      </c>
      <c r="B2" s="4">
        <v>0.252</v>
      </c>
      <c r="C2" s="4">
        <v>0.4132</v>
      </c>
      <c r="D2" s="4">
        <v>0.3326</v>
      </c>
      <c r="E2" s="3">
        <v>0.0</v>
      </c>
    </row>
    <row r="3">
      <c r="A3" s="3" t="s">
        <v>6</v>
      </c>
      <c r="B3" s="4">
        <v>14.2764</v>
      </c>
      <c r="C3" s="4">
        <v>10.327000000000002</v>
      </c>
      <c r="D3" s="4">
        <v>11.3748</v>
      </c>
      <c r="E3" s="3">
        <v>0.0</v>
      </c>
    </row>
    <row r="4">
      <c r="A4" s="3" t="s">
        <v>7</v>
      </c>
      <c r="B4" s="4">
        <v>19.2736</v>
      </c>
      <c r="C4" s="4">
        <v>18.79</v>
      </c>
      <c r="D4" s="4">
        <v>19.6766</v>
      </c>
      <c r="E4" s="3">
        <v>0.0</v>
      </c>
    </row>
    <row r="5">
      <c r="A5" s="3" t="s">
        <v>8</v>
      </c>
      <c r="B5" s="4">
        <v>43.45360000000001</v>
      </c>
      <c r="C5" s="4">
        <v>49.7404</v>
      </c>
      <c r="D5" s="4">
        <v>49.821000000000005</v>
      </c>
    </row>
    <row r="6">
      <c r="A6" s="3" t="s">
        <v>9</v>
      </c>
      <c r="B6" s="5">
        <v>95.9242</v>
      </c>
      <c r="C6" s="5">
        <v>96.2466</v>
      </c>
      <c r="D6" s="5">
        <v>96.4078</v>
      </c>
    </row>
  </sheetData>
  <conditionalFormatting sqref="A1">
    <cfRule type="colorScale" priority="1">
      <colorScale>
        <cfvo type="min"/>
        <cfvo type="max"/>
        <color rgb="FF57BB8A"/>
        <color rgb="FFFFFFFF"/>
      </colorScale>
    </cfRule>
  </conditionalFormatting>
  <conditionalFormatting sqref="B1:D1">
    <cfRule type="containsBlanks" dxfId="0" priority="2">
      <formula>LEN(TRIM(B1))=0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/>
      <c r="G1" s="1"/>
      <c r="H1" s="1"/>
      <c r="I1" s="2"/>
      <c r="J1" s="2"/>
      <c r="K1" s="2"/>
    </row>
    <row r="2">
      <c r="A2" s="3" t="s">
        <v>5</v>
      </c>
      <c r="B2" s="3">
        <v>1.0</v>
      </c>
      <c r="C2" s="3">
        <v>1.0</v>
      </c>
      <c r="D2" s="3">
        <v>1.0</v>
      </c>
      <c r="E2" s="3">
        <v>1.0</v>
      </c>
    </row>
    <row r="3">
      <c r="A3" s="3" t="s">
        <v>6</v>
      </c>
      <c r="B3" s="3">
        <v>1.0</v>
      </c>
      <c r="C3" s="3">
        <v>1.0</v>
      </c>
      <c r="D3" s="3">
        <v>1.0</v>
      </c>
      <c r="E3" s="3">
        <v>1.0</v>
      </c>
    </row>
    <row r="4">
      <c r="A4" s="3" t="s">
        <v>7</v>
      </c>
      <c r="B4" s="3">
        <v>1.0</v>
      </c>
      <c r="C4" s="3">
        <v>1.0</v>
      </c>
      <c r="D4" s="3">
        <v>1.0</v>
      </c>
      <c r="E4" s="3">
        <v>1.0</v>
      </c>
    </row>
    <row r="5">
      <c r="A5" s="3" t="s">
        <v>8</v>
      </c>
      <c r="B5" s="3">
        <v>1.0</v>
      </c>
      <c r="C5" s="3">
        <v>1.0</v>
      </c>
      <c r="D5" s="3">
        <v>1.0</v>
      </c>
    </row>
    <row r="6">
      <c r="A6" s="3" t="s">
        <v>9</v>
      </c>
      <c r="B6" s="3">
        <v>1.0</v>
      </c>
      <c r="C6" s="3">
        <v>1.0</v>
      </c>
      <c r="D6" s="3">
        <v>1.0</v>
      </c>
    </row>
    <row r="20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4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</row>
    <row r="25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</sheetData>
  <dataValidations>
    <dataValidation type="custom" allowBlank="1" showDropDown="1" showErrorMessage="1" sqref="A1">
      <formula1>NOT(ISERROR(SEARCH(("Construct"),(A1))))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6.75"/>
  </cols>
  <sheetData>
    <row r="1">
      <c r="A1" s="7" t="s">
        <v>10</v>
      </c>
      <c r="B1" s="7" t="s">
        <v>11</v>
      </c>
      <c r="C1" s="7" t="s">
        <v>12</v>
      </c>
      <c r="D1" s="7" t="s">
        <v>13</v>
      </c>
      <c r="E1" s="1" t="s">
        <v>14</v>
      </c>
      <c r="F1" s="2"/>
    </row>
    <row r="2">
      <c r="A2" s="3" t="s">
        <v>15</v>
      </c>
      <c r="B2" s="3" t="s">
        <v>16</v>
      </c>
      <c r="C2" s="3" t="s">
        <v>17</v>
      </c>
      <c r="D2" s="8" t="s">
        <v>18</v>
      </c>
      <c r="E2" s="9">
        <v>44788.0</v>
      </c>
    </row>
    <row r="3">
      <c r="A3" s="10"/>
      <c r="D3" s="10"/>
    </row>
    <row r="4">
      <c r="A4" s="10"/>
      <c r="D4" s="10"/>
    </row>
  </sheetData>
  <conditionalFormatting sqref="A2:D2">
    <cfRule type="containsBlanks" dxfId="1" priority="1">
      <formula>LEN(TRIM(A2))=0</formula>
    </cfRule>
  </conditionalFormatting>
  <conditionalFormatting sqref="E2">
    <cfRule type="containsBlanks" dxfId="1" priority="2">
      <formula>LEN(TRIM(E2))=0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19</v>
      </c>
      <c r="B1" s="11" t="s">
        <v>20</v>
      </c>
      <c r="C1" s="11" t="s">
        <v>21</v>
      </c>
      <c r="D1" s="12"/>
      <c r="E1" s="11" t="s">
        <v>22</v>
      </c>
      <c r="F1" s="12"/>
      <c r="G1" s="11" t="s">
        <v>23</v>
      </c>
      <c r="H1" s="12"/>
      <c r="I1" s="11" t="s">
        <v>24</v>
      </c>
      <c r="J1" s="12"/>
    </row>
    <row r="2">
      <c r="A2" s="13" t="s">
        <v>25</v>
      </c>
      <c r="B2" s="14"/>
      <c r="C2" s="13" t="s">
        <v>26</v>
      </c>
      <c r="D2" s="14"/>
      <c r="E2" s="14"/>
      <c r="F2" s="14"/>
      <c r="G2" s="13" t="s">
        <v>27</v>
      </c>
      <c r="H2" s="14"/>
      <c r="I2" s="13" t="s">
        <v>28</v>
      </c>
      <c r="J2" s="14"/>
    </row>
    <row r="3">
      <c r="A3" s="14"/>
      <c r="B3" s="14"/>
      <c r="C3" s="13" t="s">
        <v>29</v>
      </c>
      <c r="D3" s="14"/>
      <c r="E3" s="13" t="s">
        <v>29</v>
      </c>
      <c r="F3" s="14"/>
      <c r="G3" s="13" t="s">
        <v>29</v>
      </c>
      <c r="H3" s="14"/>
      <c r="I3" s="13" t="s">
        <v>29</v>
      </c>
      <c r="J3" s="14"/>
    </row>
    <row r="4">
      <c r="A4" s="14"/>
      <c r="B4" s="14"/>
      <c r="C4" s="13" t="s">
        <v>30</v>
      </c>
      <c r="D4" s="13" t="s">
        <v>31</v>
      </c>
      <c r="E4" s="13" t="s">
        <v>30</v>
      </c>
      <c r="F4" s="13" t="s">
        <v>31</v>
      </c>
      <c r="G4" s="13" t="s">
        <v>30</v>
      </c>
      <c r="H4" s="13" t="s">
        <v>31</v>
      </c>
      <c r="I4" s="13" t="s">
        <v>30</v>
      </c>
      <c r="J4" s="13" t="s">
        <v>31</v>
      </c>
    </row>
    <row r="5">
      <c r="A5" s="13" t="s">
        <v>32</v>
      </c>
      <c r="B5" s="13" t="s">
        <v>33</v>
      </c>
      <c r="C5" s="13">
        <v>5.093</v>
      </c>
      <c r="D5" s="13">
        <v>7.29</v>
      </c>
      <c r="E5" s="13" t="s">
        <v>34</v>
      </c>
      <c r="F5" s="13" t="s">
        <v>34</v>
      </c>
      <c r="G5" s="13">
        <v>47.3</v>
      </c>
      <c r="H5" s="13">
        <v>0.02</v>
      </c>
      <c r="I5" s="13">
        <v>6.4591</v>
      </c>
      <c r="J5" s="13">
        <v>0.0022</v>
      </c>
      <c r="K5" s="3" t="s">
        <v>35</v>
      </c>
    </row>
    <row r="6">
      <c r="A6" s="13" t="s">
        <v>32</v>
      </c>
      <c r="B6" s="13" t="s">
        <v>33</v>
      </c>
      <c r="C6" s="13" t="s">
        <v>34</v>
      </c>
      <c r="D6" s="13" t="s">
        <v>34</v>
      </c>
      <c r="E6" s="13" t="s">
        <v>34</v>
      </c>
      <c r="F6" s="13" t="s">
        <v>34</v>
      </c>
      <c r="G6" s="13" t="s">
        <v>34</v>
      </c>
      <c r="H6" s="13" t="s">
        <v>34</v>
      </c>
      <c r="I6" s="13" t="s">
        <v>34</v>
      </c>
      <c r="J6" s="13" t="s">
        <v>34</v>
      </c>
      <c r="L6" s="3" t="s">
        <v>36</v>
      </c>
      <c r="M6" s="3" t="s">
        <v>37</v>
      </c>
      <c r="N6" s="3" t="s">
        <v>38</v>
      </c>
    </row>
    <row r="7">
      <c r="A7" s="13" t="s">
        <v>39</v>
      </c>
      <c r="B7" s="13" t="s">
        <v>40</v>
      </c>
      <c r="C7" s="13">
        <v>4.717</v>
      </c>
      <c r="D7" s="13">
        <v>7.363</v>
      </c>
      <c r="E7" s="13" t="s">
        <v>34</v>
      </c>
      <c r="F7" s="13" t="s">
        <v>34</v>
      </c>
      <c r="G7" s="13">
        <v>0.0</v>
      </c>
      <c r="H7" s="13">
        <v>0.0</v>
      </c>
      <c r="I7" s="13">
        <v>5.0E-4</v>
      </c>
      <c r="J7" s="13">
        <v>0.0011</v>
      </c>
      <c r="K7" s="3">
        <v>0.0</v>
      </c>
      <c r="L7" s="15">
        <v>0.0</v>
      </c>
      <c r="M7" s="15">
        <v>0.03</v>
      </c>
      <c r="N7" s="15">
        <v>0.02</v>
      </c>
    </row>
    <row r="8">
      <c r="A8" s="13" t="s">
        <v>41</v>
      </c>
      <c r="B8" s="13" t="s">
        <v>40</v>
      </c>
      <c r="C8" s="13">
        <v>4.737</v>
      </c>
      <c r="D8" s="13">
        <v>7.867</v>
      </c>
      <c r="E8" s="13" t="s">
        <v>34</v>
      </c>
      <c r="F8" s="13" t="s">
        <v>34</v>
      </c>
      <c r="G8" s="13">
        <v>0.03</v>
      </c>
      <c r="H8" s="13">
        <v>0.02</v>
      </c>
      <c r="I8" s="13">
        <v>0.0223</v>
      </c>
      <c r="J8" s="13">
        <v>0.0127</v>
      </c>
      <c r="K8" s="3">
        <v>25.0</v>
      </c>
      <c r="L8" s="15">
        <v>0.04</v>
      </c>
      <c r="M8" s="15">
        <v>0.04</v>
      </c>
      <c r="N8" s="15">
        <v>0.0</v>
      </c>
    </row>
    <row r="9">
      <c r="A9" s="13" t="s">
        <v>42</v>
      </c>
      <c r="B9" s="13" t="s">
        <v>40</v>
      </c>
      <c r="C9" s="13">
        <v>4.763</v>
      </c>
      <c r="D9" s="13">
        <v>7.393</v>
      </c>
      <c r="E9" s="13" t="s">
        <v>34</v>
      </c>
      <c r="F9" s="13" t="s">
        <v>34</v>
      </c>
      <c r="G9" s="13">
        <v>0.02</v>
      </c>
      <c r="H9" s="13">
        <v>0.01</v>
      </c>
      <c r="I9" s="13">
        <v>0.0178</v>
      </c>
      <c r="J9" s="13">
        <v>0.0083</v>
      </c>
      <c r="K9" s="3">
        <v>50.0</v>
      </c>
      <c r="L9" s="15">
        <v>0.78</v>
      </c>
      <c r="M9" s="15">
        <v>0.85</v>
      </c>
      <c r="N9" s="15">
        <v>0.84</v>
      </c>
    </row>
    <row r="10">
      <c r="A10" s="13" t="s">
        <v>43</v>
      </c>
      <c r="B10" s="13" t="s">
        <v>40</v>
      </c>
      <c r="C10" s="13">
        <v>4.757</v>
      </c>
      <c r="D10" s="13">
        <v>7.367</v>
      </c>
      <c r="E10" s="13" t="s">
        <v>34</v>
      </c>
      <c r="F10" s="13" t="s">
        <v>34</v>
      </c>
      <c r="G10" s="13">
        <v>0.04</v>
      </c>
      <c r="H10" s="13">
        <v>0.99</v>
      </c>
      <c r="I10" s="13">
        <v>0.0336</v>
      </c>
      <c r="J10" s="13">
        <v>0.8156</v>
      </c>
      <c r="K10" s="3">
        <v>100.0</v>
      </c>
      <c r="L10" s="15">
        <v>1.44</v>
      </c>
      <c r="M10" s="15">
        <v>1.55</v>
      </c>
      <c r="N10" s="15">
        <v>1.0</v>
      </c>
      <c r="P10" s="3" t="s">
        <v>44</v>
      </c>
    </row>
    <row r="11">
      <c r="A11" s="13" t="s">
        <v>45</v>
      </c>
      <c r="B11" s="13" t="s">
        <v>40</v>
      </c>
      <c r="C11" s="13">
        <v>4.763</v>
      </c>
      <c r="D11" s="13">
        <v>7.37</v>
      </c>
      <c r="E11" s="13" t="s">
        <v>34</v>
      </c>
      <c r="F11" s="13" t="s">
        <v>34</v>
      </c>
      <c r="G11" s="13">
        <v>0.04</v>
      </c>
      <c r="H11" s="13">
        <v>1.04</v>
      </c>
      <c r="I11" s="13">
        <v>0.0321</v>
      </c>
      <c r="J11" s="13">
        <v>0.8283</v>
      </c>
      <c r="K11" s="3">
        <v>250.0</v>
      </c>
      <c r="L11" s="15">
        <v>3.21</v>
      </c>
      <c r="M11" s="15">
        <v>3.01</v>
      </c>
      <c r="N11" s="15">
        <v>2.72</v>
      </c>
    </row>
    <row r="12">
      <c r="A12" s="13" t="s">
        <v>46</v>
      </c>
      <c r="B12" s="13" t="s">
        <v>40</v>
      </c>
      <c r="C12" s="13">
        <v>4.413</v>
      </c>
      <c r="D12" s="13">
        <v>7.37</v>
      </c>
      <c r="E12" s="13" t="s">
        <v>34</v>
      </c>
      <c r="F12" s="13" t="s">
        <v>34</v>
      </c>
      <c r="G12" s="13">
        <v>0.0</v>
      </c>
      <c r="H12" s="13">
        <v>0.96</v>
      </c>
      <c r="I12" s="13">
        <v>0.003</v>
      </c>
      <c r="J12" s="13">
        <v>0.7585</v>
      </c>
      <c r="K12" s="3">
        <v>500.0</v>
      </c>
      <c r="L12" s="15">
        <v>6.46</v>
      </c>
      <c r="M12" s="15">
        <v>6.58</v>
      </c>
      <c r="N12" s="15">
        <v>5.93</v>
      </c>
    </row>
    <row r="13">
      <c r="A13" s="13" t="s">
        <v>47</v>
      </c>
      <c r="B13" s="13" t="s">
        <v>40</v>
      </c>
      <c r="C13" s="13">
        <v>4.087</v>
      </c>
      <c r="D13" s="13">
        <v>7.367</v>
      </c>
      <c r="E13" s="13" t="s">
        <v>34</v>
      </c>
      <c r="F13" s="13" t="s">
        <v>34</v>
      </c>
      <c r="G13" s="13">
        <v>0.78</v>
      </c>
      <c r="H13" s="13">
        <v>1.74</v>
      </c>
      <c r="I13" s="13">
        <v>0.6427</v>
      </c>
      <c r="J13" s="13">
        <v>1.4324</v>
      </c>
    </row>
    <row r="14">
      <c r="A14" s="13" t="s">
        <v>32</v>
      </c>
      <c r="B14" s="13" t="s">
        <v>33</v>
      </c>
      <c r="C14" s="13" t="s">
        <v>34</v>
      </c>
      <c r="D14" s="13" t="s">
        <v>34</v>
      </c>
      <c r="E14" s="13" t="s">
        <v>34</v>
      </c>
      <c r="F14" s="13" t="s">
        <v>34</v>
      </c>
      <c r="G14" s="13" t="s">
        <v>34</v>
      </c>
      <c r="H14" s="13" t="s">
        <v>34</v>
      </c>
      <c r="I14" s="13" t="s">
        <v>34</v>
      </c>
      <c r="J14" s="13" t="s">
        <v>34</v>
      </c>
      <c r="K14" s="3" t="s">
        <v>48</v>
      </c>
      <c r="O14" s="2"/>
      <c r="P14" s="2" t="s">
        <v>49</v>
      </c>
    </row>
    <row r="15">
      <c r="A15" s="13" t="s">
        <v>50</v>
      </c>
      <c r="B15" s="13" t="s">
        <v>40</v>
      </c>
      <c r="C15" s="13">
        <v>4.097</v>
      </c>
      <c r="D15" s="13">
        <v>7.383</v>
      </c>
      <c r="E15" s="13" t="s">
        <v>34</v>
      </c>
      <c r="F15" s="13" t="s">
        <v>34</v>
      </c>
      <c r="G15" s="13">
        <v>0.85</v>
      </c>
      <c r="H15" s="13">
        <v>1.25</v>
      </c>
      <c r="I15" s="13">
        <v>0.6884</v>
      </c>
      <c r="J15" s="13">
        <v>1.0127</v>
      </c>
      <c r="L15" s="3" t="s">
        <v>36</v>
      </c>
      <c r="M15" s="3" t="s">
        <v>37</v>
      </c>
      <c r="N15" s="3" t="s">
        <v>38</v>
      </c>
      <c r="P15" s="3" t="s">
        <v>36</v>
      </c>
      <c r="Q15" s="3" t="s">
        <v>37</v>
      </c>
      <c r="R15" s="3" t="s">
        <v>38</v>
      </c>
    </row>
    <row r="16">
      <c r="A16" s="13" t="s">
        <v>51</v>
      </c>
      <c r="B16" s="13" t="s">
        <v>40</v>
      </c>
      <c r="C16" s="13">
        <v>4.133</v>
      </c>
      <c r="D16" s="13">
        <v>7.42</v>
      </c>
      <c r="E16" s="13" t="s">
        <v>34</v>
      </c>
      <c r="F16" s="13" t="s">
        <v>34</v>
      </c>
      <c r="G16" s="13">
        <v>0.84</v>
      </c>
      <c r="H16" s="13">
        <v>1.38</v>
      </c>
      <c r="I16" s="13">
        <v>0.6855</v>
      </c>
      <c r="J16" s="13">
        <v>1.124</v>
      </c>
      <c r="K16" s="3">
        <v>0.0</v>
      </c>
      <c r="L16" s="15">
        <v>0.0</v>
      </c>
      <c r="M16" s="15">
        <v>0.02</v>
      </c>
      <c r="N16" s="15">
        <v>0.01</v>
      </c>
      <c r="P16" s="5">
        <f t="shared" ref="P16:R16" si="1">(L16*8.06)+0.252</f>
        <v>0.252</v>
      </c>
      <c r="Q16" s="5">
        <f t="shared" si="1"/>
        <v>0.4132</v>
      </c>
      <c r="R16" s="5">
        <f t="shared" si="1"/>
        <v>0.3326</v>
      </c>
    </row>
    <row r="17">
      <c r="A17" s="13" t="s">
        <v>52</v>
      </c>
      <c r="B17" s="13" t="s">
        <v>40</v>
      </c>
      <c r="C17" s="13">
        <v>4.173</v>
      </c>
      <c r="D17" s="13">
        <v>7.427</v>
      </c>
      <c r="E17" s="13" t="s">
        <v>34</v>
      </c>
      <c r="F17" s="13" t="s">
        <v>34</v>
      </c>
      <c r="G17" s="13">
        <v>1.44</v>
      </c>
      <c r="H17" s="13">
        <v>2.36</v>
      </c>
      <c r="I17" s="13">
        <v>1.1881</v>
      </c>
      <c r="J17" s="13">
        <v>1.9453</v>
      </c>
      <c r="K17" s="3">
        <v>25.0</v>
      </c>
      <c r="L17" s="15">
        <v>0.99</v>
      </c>
      <c r="M17" s="15">
        <v>1.04</v>
      </c>
      <c r="N17" s="15">
        <v>0.96</v>
      </c>
      <c r="P17" s="5">
        <f t="shared" ref="P17:R17" si="2">(L17*8.06)+0.252</f>
        <v>8.2314</v>
      </c>
      <c r="Q17" s="5">
        <f t="shared" si="2"/>
        <v>8.6344</v>
      </c>
      <c r="R17" s="5">
        <f t="shared" si="2"/>
        <v>7.9896</v>
      </c>
    </row>
    <row r="18">
      <c r="A18" s="13" t="s">
        <v>53</v>
      </c>
      <c r="B18" s="13" t="s">
        <v>40</v>
      </c>
      <c r="C18" s="13">
        <v>4.203</v>
      </c>
      <c r="D18" s="13">
        <v>7.463</v>
      </c>
      <c r="E18" s="13" t="s">
        <v>34</v>
      </c>
      <c r="F18" s="13" t="s">
        <v>34</v>
      </c>
      <c r="G18" s="13">
        <v>1.55</v>
      </c>
      <c r="H18" s="13">
        <v>2.3</v>
      </c>
      <c r="I18" s="13">
        <v>1.3026</v>
      </c>
      <c r="J18" s="13">
        <v>1.936</v>
      </c>
      <c r="K18" s="3">
        <v>50.0</v>
      </c>
      <c r="L18" s="15">
        <v>1.74</v>
      </c>
      <c r="M18" s="15">
        <v>1.25</v>
      </c>
      <c r="N18" s="15">
        <v>1.38</v>
      </c>
      <c r="P18" s="5">
        <f t="shared" ref="P18:R18" si="3">(L18*8.06)+0.252</f>
        <v>14.2764</v>
      </c>
      <c r="Q18" s="5">
        <f t="shared" si="3"/>
        <v>10.327</v>
      </c>
      <c r="R18" s="5">
        <f t="shared" si="3"/>
        <v>11.3748</v>
      </c>
    </row>
    <row r="19">
      <c r="A19" s="13" t="s">
        <v>54</v>
      </c>
      <c r="B19" s="13" t="s">
        <v>40</v>
      </c>
      <c r="C19" s="13">
        <v>4.23</v>
      </c>
      <c r="D19" s="13">
        <v>7.487</v>
      </c>
      <c r="E19" s="13" t="s">
        <v>34</v>
      </c>
      <c r="F19" s="13" t="s">
        <v>34</v>
      </c>
      <c r="G19" s="13">
        <v>1.0</v>
      </c>
      <c r="H19" s="13">
        <v>2.41</v>
      </c>
      <c r="I19" s="13">
        <v>0.8062</v>
      </c>
      <c r="J19" s="13">
        <v>1.9482</v>
      </c>
      <c r="K19" s="3">
        <v>100.0</v>
      </c>
      <c r="L19" s="15">
        <v>2.36</v>
      </c>
      <c r="M19" s="15">
        <v>2.3</v>
      </c>
      <c r="N19" s="15">
        <v>2.41</v>
      </c>
      <c r="P19" s="5">
        <f t="shared" ref="P19:R19" si="4">(L19*8.06)+0.252</f>
        <v>19.2736</v>
      </c>
      <c r="Q19" s="5">
        <f t="shared" si="4"/>
        <v>18.79</v>
      </c>
      <c r="R19" s="5">
        <f t="shared" si="4"/>
        <v>19.6766</v>
      </c>
    </row>
    <row r="20">
      <c r="A20" s="13" t="s">
        <v>55</v>
      </c>
      <c r="B20" s="13" t="s">
        <v>40</v>
      </c>
      <c r="C20" s="13">
        <v>4.217</v>
      </c>
      <c r="D20" s="13">
        <v>7.42</v>
      </c>
      <c r="E20" s="13" t="s">
        <v>34</v>
      </c>
      <c r="F20" s="13" t="s">
        <v>34</v>
      </c>
      <c r="G20" s="13">
        <v>3.21</v>
      </c>
      <c r="H20" s="13">
        <v>5.36</v>
      </c>
      <c r="I20" s="13">
        <v>2.8766</v>
      </c>
      <c r="J20" s="13">
        <v>4.797</v>
      </c>
      <c r="K20" s="3">
        <v>250.0</v>
      </c>
      <c r="L20" s="15">
        <v>5.36</v>
      </c>
      <c r="M20" s="15">
        <v>6.14</v>
      </c>
      <c r="N20" s="15">
        <v>6.15</v>
      </c>
      <c r="P20" s="5">
        <f t="shared" ref="P20:R20" si="5">(L20*8.06)+0.252</f>
        <v>43.4536</v>
      </c>
      <c r="Q20" s="5">
        <f t="shared" si="5"/>
        <v>49.7404</v>
      </c>
      <c r="R20" s="5">
        <f t="shared" si="5"/>
        <v>49.821</v>
      </c>
    </row>
    <row r="21">
      <c r="A21" s="13" t="s">
        <v>56</v>
      </c>
      <c r="B21" s="13" t="s">
        <v>40</v>
      </c>
      <c r="C21" s="13">
        <v>4.22</v>
      </c>
      <c r="D21" s="13">
        <v>7.42</v>
      </c>
      <c r="E21" s="13" t="s">
        <v>34</v>
      </c>
      <c r="F21" s="13" t="s">
        <v>34</v>
      </c>
      <c r="G21" s="13">
        <v>3.01</v>
      </c>
      <c r="H21" s="13">
        <v>6.14</v>
      </c>
      <c r="I21" s="13">
        <v>2.7835</v>
      </c>
      <c r="J21" s="13">
        <v>5.6814</v>
      </c>
      <c r="K21" s="3">
        <v>500.0</v>
      </c>
      <c r="L21" s="15">
        <v>11.87</v>
      </c>
      <c r="M21" s="15">
        <v>11.91</v>
      </c>
      <c r="N21" s="15">
        <v>11.93</v>
      </c>
      <c r="P21" s="5">
        <f t="shared" ref="P21:R21" si="6">(L21*8.06)+0.252</f>
        <v>95.9242</v>
      </c>
      <c r="Q21" s="5">
        <f t="shared" si="6"/>
        <v>96.2466</v>
      </c>
      <c r="R21" s="5">
        <f t="shared" si="6"/>
        <v>96.4078</v>
      </c>
    </row>
    <row r="22">
      <c r="A22" s="13" t="s">
        <v>57</v>
      </c>
      <c r="B22" s="13" t="s">
        <v>40</v>
      </c>
      <c r="C22" s="13">
        <v>4.21</v>
      </c>
      <c r="D22" s="13">
        <v>7.407</v>
      </c>
      <c r="E22" s="13" t="s">
        <v>34</v>
      </c>
      <c r="F22" s="13" t="s">
        <v>34</v>
      </c>
      <c r="G22" s="13">
        <v>2.72</v>
      </c>
      <c r="H22" s="13">
        <v>6.15</v>
      </c>
      <c r="I22" s="13">
        <v>2.4836</v>
      </c>
      <c r="J22" s="13">
        <v>5.605</v>
      </c>
    </row>
    <row r="23">
      <c r="A23" s="13" t="s">
        <v>58</v>
      </c>
      <c r="B23" s="13" t="s">
        <v>40</v>
      </c>
      <c r="C23" s="13">
        <v>4.163</v>
      </c>
      <c r="D23" s="13">
        <v>7.31</v>
      </c>
      <c r="E23" s="13" t="s">
        <v>34</v>
      </c>
      <c r="F23" s="13" t="s">
        <v>34</v>
      </c>
      <c r="G23" s="13">
        <v>6.46</v>
      </c>
      <c r="H23" s="13">
        <v>11.87</v>
      </c>
      <c r="I23" s="13">
        <v>6.8395</v>
      </c>
      <c r="J23" s="13">
        <v>12.5539</v>
      </c>
    </row>
    <row r="24">
      <c r="A24" s="13" t="s">
        <v>32</v>
      </c>
      <c r="B24" s="13" t="s">
        <v>33</v>
      </c>
      <c r="C24" s="13" t="s">
        <v>34</v>
      </c>
      <c r="D24" s="13" t="s">
        <v>34</v>
      </c>
      <c r="E24" s="13" t="s">
        <v>34</v>
      </c>
      <c r="F24" s="13" t="s">
        <v>34</v>
      </c>
      <c r="G24" s="13" t="s">
        <v>34</v>
      </c>
      <c r="H24" s="13" t="s">
        <v>34</v>
      </c>
      <c r="I24" s="13" t="s">
        <v>34</v>
      </c>
      <c r="J24" s="13" t="s">
        <v>34</v>
      </c>
    </row>
    <row r="25">
      <c r="A25" s="13" t="s">
        <v>59</v>
      </c>
      <c r="B25" s="13" t="s">
        <v>40</v>
      </c>
      <c r="C25" s="13">
        <v>4.173</v>
      </c>
      <c r="D25" s="13">
        <v>7.313</v>
      </c>
      <c r="E25" s="13" t="s">
        <v>34</v>
      </c>
      <c r="F25" s="13" t="s">
        <v>34</v>
      </c>
      <c r="G25" s="13">
        <v>6.58</v>
      </c>
      <c r="H25" s="13">
        <v>11.91</v>
      </c>
      <c r="I25" s="13">
        <v>7.0763</v>
      </c>
      <c r="J25" s="13">
        <v>12.8068</v>
      </c>
    </row>
    <row r="26">
      <c r="A26" s="13" t="s">
        <v>60</v>
      </c>
      <c r="B26" s="13" t="s">
        <v>40</v>
      </c>
      <c r="C26" s="13">
        <v>4.177</v>
      </c>
      <c r="D26" s="13">
        <v>7.327</v>
      </c>
      <c r="E26" s="13" t="s">
        <v>34</v>
      </c>
      <c r="F26" s="13" t="s">
        <v>34</v>
      </c>
      <c r="G26" s="13">
        <v>5.93</v>
      </c>
      <c r="H26" s="13">
        <v>11.93</v>
      </c>
      <c r="I26" s="13">
        <v>6.3277</v>
      </c>
      <c r="J26" s="13">
        <v>12.7385</v>
      </c>
    </row>
    <row r="27">
      <c r="A27" s="13" t="s">
        <v>61</v>
      </c>
      <c r="B27" s="13" t="s">
        <v>40</v>
      </c>
      <c r="C27" s="13">
        <v>4.277</v>
      </c>
      <c r="D27" s="13">
        <v>7.24</v>
      </c>
      <c r="E27" s="13" t="s">
        <v>34</v>
      </c>
      <c r="F27" s="13" t="s">
        <v>34</v>
      </c>
      <c r="G27" s="13">
        <v>0.12</v>
      </c>
      <c r="H27" s="13">
        <v>18.52</v>
      </c>
      <c r="I27" s="13">
        <v>0.1355</v>
      </c>
      <c r="J27" s="13">
        <v>20.2</v>
      </c>
    </row>
    <row r="28">
      <c r="A28" s="13" t="s">
        <v>62</v>
      </c>
      <c r="B28" s="13" t="s">
        <v>40</v>
      </c>
      <c r="C28" s="13">
        <v>4.287</v>
      </c>
      <c r="D28" s="13">
        <v>7.243</v>
      </c>
      <c r="E28" s="13" t="s">
        <v>34</v>
      </c>
      <c r="F28" s="13" t="s">
        <v>34</v>
      </c>
      <c r="G28" s="13">
        <v>0.12</v>
      </c>
      <c r="H28" s="13">
        <v>18.71</v>
      </c>
      <c r="I28" s="13">
        <v>0.1306</v>
      </c>
      <c r="J28" s="13">
        <v>20.0084</v>
      </c>
    </row>
    <row r="29">
      <c r="A29" s="13" t="s">
        <v>63</v>
      </c>
      <c r="B29" s="13" t="s">
        <v>40</v>
      </c>
      <c r="C29" s="13">
        <v>4.29</v>
      </c>
      <c r="D29" s="13">
        <v>7.247</v>
      </c>
      <c r="E29" s="13" t="s">
        <v>34</v>
      </c>
      <c r="F29" s="13" t="s">
        <v>34</v>
      </c>
      <c r="G29" s="13">
        <v>0.1</v>
      </c>
      <c r="H29" s="13">
        <v>18.87</v>
      </c>
      <c r="I29" s="13">
        <v>0.1089</v>
      </c>
      <c r="J29" s="13">
        <v>20.1079</v>
      </c>
    </row>
    <row r="30">
      <c r="A30" s="13" t="s">
        <v>64</v>
      </c>
      <c r="B30" s="13" t="s">
        <v>40</v>
      </c>
      <c r="C30" s="13">
        <v>4.293</v>
      </c>
      <c r="D30" s="13">
        <v>7.253</v>
      </c>
      <c r="E30" s="13" t="s">
        <v>34</v>
      </c>
      <c r="F30" s="13" t="s">
        <v>34</v>
      </c>
      <c r="G30" s="13">
        <v>0.11</v>
      </c>
      <c r="H30" s="13">
        <v>19.1</v>
      </c>
      <c r="I30" s="13">
        <v>0.1131</v>
      </c>
      <c r="J30" s="13">
        <v>20.5109</v>
      </c>
    </row>
    <row r="31">
      <c r="A31" s="13" t="s">
        <v>65</v>
      </c>
      <c r="B31" s="13" t="s">
        <v>40</v>
      </c>
      <c r="C31" s="13">
        <v>4.273</v>
      </c>
      <c r="D31" s="13">
        <v>7.257</v>
      </c>
      <c r="E31" s="13" t="s">
        <v>34</v>
      </c>
      <c r="F31" s="13" t="s">
        <v>34</v>
      </c>
      <c r="G31" s="13">
        <v>0.12</v>
      </c>
      <c r="H31" s="13">
        <v>19.54</v>
      </c>
      <c r="I31" s="13">
        <v>0.1307</v>
      </c>
      <c r="J31" s="13">
        <v>20.4544</v>
      </c>
    </row>
    <row r="32">
      <c r="A32" s="13" t="s">
        <v>66</v>
      </c>
      <c r="B32" s="13" t="s">
        <v>40</v>
      </c>
      <c r="C32" s="13">
        <v>4.303</v>
      </c>
      <c r="D32" s="13">
        <v>7.26</v>
      </c>
      <c r="E32" s="13" t="s">
        <v>34</v>
      </c>
      <c r="F32" s="13" t="s">
        <v>34</v>
      </c>
      <c r="G32" s="13">
        <v>0.11</v>
      </c>
      <c r="H32" s="13">
        <v>19.47</v>
      </c>
      <c r="I32" s="13">
        <v>0.1191</v>
      </c>
      <c r="J32" s="13">
        <v>20.6009</v>
      </c>
    </row>
    <row r="33">
      <c r="A33" s="13" t="s">
        <v>67</v>
      </c>
      <c r="B33" s="13" t="s">
        <v>40</v>
      </c>
      <c r="C33" s="13">
        <v>4.297</v>
      </c>
      <c r="D33" s="13">
        <v>7.26</v>
      </c>
      <c r="E33" s="13" t="s">
        <v>34</v>
      </c>
      <c r="F33" s="13" t="s">
        <v>34</v>
      </c>
      <c r="G33" s="13">
        <v>0.15</v>
      </c>
      <c r="H33" s="13">
        <v>19.26</v>
      </c>
      <c r="I33" s="13">
        <v>0.1564</v>
      </c>
      <c r="J33" s="13">
        <v>20.3009</v>
      </c>
    </row>
    <row r="34">
      <c r="A34" s="13" t="s">
        <v>32</v>
      </c>
      <c r="B34" s="13" t="s">
        <v>33</v>
      </c>
      <c r="C34" s="13" t="s">
        <v>34</v>
      </c>
      <c r="D34" s="13" t="s">
        <v>34</v>
      </c>
      <c r="E34" s="13" t="s">
        <v>34</v>
      </c>
      <c r="F34" s="13" t="s">
        <v>34</v>
      </c>
      <c r="G34" s="13" t="s">
        <v>34</v>
      </c>
      <c r="H34" s="13" t="s">
        <v>34</v>
      </c>
      <c r="I34" s="13" t="s">
        <v>34</v>
      </c>
      <c r="J34" s="13" t="s">
        <v>34</v>
      </c>
    </row>
    <row r="35">
      <c r="A35" s="13" t="s">
        <v>68</v>
      </c>
      <c r="B35" s="13" t="s">
        <v>40</v>
      </c>
      <c r="C35" s="13">
        <v>4.307</v>
      </c>
      <c r="D35" s="13">
        <v>7.27</v>
      </c>
      <c r="E35" s="13" t="s">
        <v>34</v>
      </c>
      <c r="F35" s="13" t="s">
        <v>34</v>
      </c>
      <c r="G35" s="13">
        <v>0.1</v>
      </c>
      <c r="H35" s="13">
        <v>19.29</v>
      </c>
      <c r="I35" s="13">
        <v>0.1011</v>
      </c>
      <c r="J35" s="13">
        <v>20.3579</v>
      </c>
      <c r="K35" s="3" t="s">
        <v>69</v>
      </c>
    </row>
    <row r="36">
      <c r="A36" s="13" t="s">
        <v>70</v>
      </c>
      <c r="B36" s="13" t="s">
        <v>40</v>
      </c>
      <c r="C36" s="13">
        <v>4.307</v>
      </c>
      <c r="D36" s="13">
        <v>7.277</v>
      </c>
      <c r="E36" s="13" t="s">
        <v>34</v>
      </c>
      <c r="F36" s="13" t="s">
        <v>34</v>
      </c>
      <c r="G36" s="13">
        <v>0.09</v>
      </c>
      <c r="H36" s="13">
        <v>19.41</v>
      </c>
      <c r="I36" s="13">
        <v>0.0969</v>
      </c>
      <c r="J36" s="13">
        <v>20.2173</v>
      </c>
    </row>
    <row r="37">
      <c r="A37" s="13" t="s">
        <v>71</v>
      </c>
      <c r="B37" s="13" t="s">
        <v>72</v>
      </c>
      <c r="C37" s="13" t="s">
        <v>34</v>
      </c>
      <c r="D37" s="13" t="s">
        <v>34</v>
      </c>
      <c r="E37" s="13" t="s">
        <v>34</v>
      </c>
      <c r="F37" s="13" t="s">
        <v>34</v>
      </c>
      <c r="G37" s="13" t="s">
        <v>34</v>
      </c>
      <c r="H37" s="13" t="s">
        <v>34</v>
      </c>
      <c r="I37" s="13" t="s">
        <v>34</v>
      </c>
      <c r="J37" s="13" t="s">
        <v>34</v>
      </c>
      <c r="K37" s="3" t="s">
        <v>30</v>
      </c>
      <c r="L37" s="3">
        <v>0.0</v>
      </c>
      <c r="M37" s="3">
        <v>0.0</v>
      </c>
    </row>
    <row r="38">
      <c r="A38" s="13" t="s">
        <v>73</v>
      </c>
      <c r="B38" s="13" t="s">
        <v>72</v>
      </c>
      <c r="C38" s="13">
        <v>4.363</v>
      </c>
      <c r="D38" s="13" t="s">
        <v>34</v>
      </c>
      <c r="E38" s="13" t="s">
        <v>34</v>
      </c>
      <c r="F38" s="13" t="s">
        <v>34</v>
      </c>
      <c r="G38" s="13">
        <v>0.26</v>
      </c>
      <c r="H38" s="13" t="s">
        <v>34</v>
      </c>
      <c r="I38" s="13">
        <v>0.0825</v>
      </c>
      <c r="J38" s="13" t="s">
        <v>34</v>
      </c>
      <c r="L38" s="3">
        <v>10.0</v>
      </c>
      <c r="M38" s="15">
        <v>0.26</v>
      </c>
    </row>
    <row r="39">
      <c r="A39" s="13" t="s">
        <v>74</v>
      </c>
      <c r="B39" s="13" t="s">
        <v>72</v>
      </c>
      <c r="C39" s="13">
        <v>4.343</v>
      </c>
      <c r="D39" s="13" t="s">
        <v>34</v>
      </c>
      <c r="E39" s="13" t="s">
        <v>34</v>
      </c>
      <c r="F39" s="13" t="s">
        <v>34</v>
      </c>
      <c r="G39" s="13">
        <v>1.24</v>
      </c>
      <c r="H39" s="13" t="s">
        <v>34</v>
      </c>
      <c r="I39" s="13">
        <v>0.4114</v>
      </c>
      <c r="J39" s="13" t="s">
        <v>34</v>
      </c>
      <c r="L39" s="3">
        <v>25.0</v>
      </c>
      <c r="M39" s="15">
        <v>1.24</v>
      </c>
    </row>
    <row r="40">
      <c r="A40" s="13" t="s">
        <v>75</v>
      </c>
      <c r="B40" s="13" t="s">
        <v>72</v>
      </c>
      <c r="C40" s="13">
        <v>4.337</v>
      </c>
      <c r="D40" s="13" t="s">
        <v>34</v>
      </c>
      <c r="E40" s="13" t="s">
        <v>34</v>
      </c>
      <c r="F40" s="13" t="s">
        <v>34</v>
      </c>
      <c r="G40" s="13">
        <v>2.46</v>
      </c>
      <c r="H40" s="13" t="s">
        <v>34</v>
      </c>
      <c r="I40" s="13">
        <v>0.8693</v>
      </c>
      <c r="J40" s="13" t="s">
        <v>34</v>
      </c>
      <c r="L40" s="3">
        <v>50.0</v>
      </c>
      <c r="M40" s="15">
        <v>2.46</v>
      </c>
    </row>
    <row r="41">
      <c r="A41" s="13" t="s">
        <v>76</v>
      </c>
      <c r="B41" s="13" t="s">
        <v>72</v>
      </c>
      <c r="C41" s="13">
        <v>4.297</v>
      </c>
      <c r="D41" s="13" t="s">
        <v>34</v>
      </c>
      <c r="E41" s="13" t="s">
        <v>34</v>
      </c>
      <c r="F41" s="13" t="s">
        <v>34</v>
      </c>
      <c r="G41" s="13">
        <v>7.68</v>
      </c>
      <c r="H41" s="13" t="s">
        <v>34</v>
      </c>
      <c r="I41" s="13">
        <v>2.9172</v>
      </c>
      <c r="J41" s="13" t="s">
        <v>34</v>
      </c>
      <c r="L41" s="3">
        <v>100.0</v>
      </c>
      <c r="M41" s="15">
        <v>7.68</v>
      </c>
    </row>
    <row r="42">
      <c r="A42" s="13" t="s">
        <v>77</v>
      </c>
      <c r="B42" s="13" t="s">
        <v>72</v>
      </c>
      <c r="C42" s="13">
        <v>4.233</v>
      </c>
      <c r="D42" s="13">
        <v>7.417</v>
      </c>
      <c r="E42" s="13" t="s">
        <v>34</v>
      </c>
      <c r="F42" s="13" t="s">
        <v>34</v>
      </c>
      <c r="G42" s="13">
        <v>17.62</v>
      </c>
      <c r="H42" s="13">
        <v>0.0</v>
      </c>
      <c r="I42" s="13">
        <v>7.2549</v>
      </c>
      <c r="J42" s="13">
        <v>0.0011</v>
      </c>
      <c r="L42" s="3">
        <v>250.0</v>
      </c>
      <c r="M42" s="15">
        <v>17.62</v>
      </c>
    </row>
    <row r="43">
      <c r="A43" s="13" t="s">
        <v>78</v>
      </c>
      <c r="B43" s="13" t="s">
        <v>72</v>
      </c>
      <c r="C43" s="13">
        <v>4.133</v>
      </c>
      <c r="D43" s="13">
        <v>8.087</v>
      </c>
      <c r="E43" s="13" t="s">
        <v>34</v>
      </c>
      <c r="F43" s="13" t="s">
        <v>34</v>
      </c>
      <c r="G43" s="13">
        <v>29.13</v>
      </c>
      <c r="H43" s="13">
        <v>0.04</v>
      </c>
      <c r="I43" s="13">
        <v>14.9415</v>
      </c>
      <c r="J43" s="13">
        <v>0.0202</v>
      </c>
      <c r="L43" s="3">
        <v>500.0</v>
      </c>
      <c r="M43" s="15">
        <v>29.13</v>
      </c>
    </row>
    <row r="44">
      <c r="A44" s="13" t="s">
        <v>32</v>
      </c>
      <c r="B44" s="13" t="s">
        <v>33</v>
      </c>
      <c r="C44" s="13" t="s">
        <v>34</v>
      </c>
      <c r="D44" s="13" t="s">
        <v>34</v>
      </c>
      <c r="E44" s="13" t="s">
        <v>34</v>
      </c>
      <c r="F44" s="13" t="s">
        <v>34</v>
      </c>
      <c r="G44" s="13" t="s">
        <v>34</v>
      </c>
      <c r="H44" s="13" t="s">
        <v>34</v>
      </c>
      <c r="I44" s="13" t="s">
        <v>34</v>
      </c>
      <c r="J44" s="13" t="s">
        <v>34</v>
      </c>
    </row>
    <row r="45">
      <c r="A45" s="13" t="s">
        <v>79</v>
      </c>
      <c r="B45" s="13" t="s">
        <v>72</v>
      </c>
      <c r="C45" s="13" t="s">
        <v>34</v>
      </c>
      <c r="D45" s="13" t="s">
        <v>34</v>
      </c>
      <c r="E45" s="13" t="s">
        <v>34</v>
      </c>
      <c r="F45" s="13" t="s">
        <v>34</v>
      </c>
      <c r="G45" s="13" t="s">
        <v>34</v>
      </c>
      <c r="H45" s="13" t="s">
        <v>34</v>
      </c>
      <c r="I45" s="13" t="s">
        <v>34</v>
      </c>
      <c r="J45" s="13" t="s">
        <v>34</v>
      </c>
      <c r="K45" s="3" t="s">
        <v>80</v>
      </c>
      <c r="M45" s="3">
        <v>0.0</v>
      </c>
      <c r="N45" s="3">
        <v>0.0</v>
      </c>
    </row>
    <row r="46">
      <c r="A46" s="13" t="s">
        <v>81</v>
      </c>
      <c r="B46" s="13" t="s">
        <v>72</v>
      </c>
      <c r="C46" s="13" t="s">
        <v>34</v>
      </c>
      <c r="D46" s="13">
        <v>7.61</v>
      </c>
      <c r="E46" s="13" t="s">
        <v>34</v>
      </c>
      <c r="F46" s="13" t="s">
        <v>34</v>
      </c>
      <c r="G46" s="13" t="s">
        <v>34</v>
      </c>
      <c r="H46" s="13">
        <v>0.99</v>
      </c>
      <c r="I46" s="13" t="s">
        <v>34</v>
      </c>
      <c r="J46" s="13">
        <v>0.3215</v>
      </c>
      <c r="M46" s="15">
        <v>0.99</v>
      </c>
      <c r="N46" s="3">
        <v>10.0</v>
      </c>
    </row>
    <row r="47">
      <c r="A47" s="13" t="s">
        <v>82</v>
      </c>
      <c r="B47" s="13" t="s">
        <v>72</v>
      </c>
      <c r="C47" s="13" t="s">
        <v>34</v>
      </c>
      <c r="D47" s="13">
        <v>7.587</v>
      </c>
      <c r="E47" s="13" t="s">
        <v>34</v>
      </c>
      <c r="F47" s="13" t="s">
        <v>34</v>
      </c>
      <c r="G47" s="13" t="s">
        <v>34</v>
      </c>
      <c r="H47" s="13">
        <v>3.45</v>
      </c>
      <c r="I47" s="13" t="s">
        <v>34</v>
      </c>
      <c r="J47" s="13">
        <v>1.2347</v>
      </c>
      <c r="M47" s="15">
        <v>3.45</v>
      </c>
      <c r="N47" s="3">
        <v>25.0</v>
      </c>
    </row>
    <row r="48">
      <c r="A48" s="13" t="s">
        <v>83</v>
      </c>
      <c r="B48" s="13" t="s">
        <v>72</v>
      </c>
      <c r="C48" s="13" t="s">
        <v>34</v>
      </c>
      <c r="D48" s="13">
        <v>7.553</v>
      </c>
      <c r="E48" s="13" t="s">
        <v>34</v>
      </c>
      <c r="F48" s="13" t="s">
        <v>34</v>
      </c>
      <c r="G48" s="13" t="s">
        <v>34</v>
      </c>
      <c r="H48" s="13">
        <v>5.98</v>
      </c>
      <c r="I48" s="13" t="s">
        <v>34</v>
      </c>
      <c r="J48" s="13">
        <v>2.0428</v>
      </c>
      <c r="M48" s="15">
        <v>5.98</v>
      </c>
      <c r="N48" s="3">
        <v>50.0</v>
      </c>
    </row>
    <row r="49">
      <c r="A49" s="13" t="s">
        <v>84</v>
      </c>
      <c r="B49" s="13" t="s">
        <v>72</v>
      </c>
      <c r="C49" s="13" t="s">
        <v>34</v>
      </c>
      <c r="D49" s="13">
        <v>7.487</v>
      </c>
      <c r="E49" s="13" t="s">
        <v>34</v>
      </c>
      <c r="F49" s="13" t="s">
        <v>34</v>
      </c>
      <c r="G49" s="13" t="s">
        <v>34</v>
      </c>
      <c r="H49" s="13">
        <v>12.39</v>
      </c>
      <c r="I49" s="13" t="s">
        <v>34</v>
      </c>
      <c r="J49" s="13">
        <v>4.5941</v>
      </c>
      <c r="M49" s="15">
        <v>12.39</v>
      </c>
      <c r="N49" s="3">
        <v>100.0</v>
      </c>
    </row>
    <row r="50">
      <c r="A50" s="13" t="s">
        <v>85</v>
      </c>
      <c r="B50" s="13" t="s">
        <v>72</v>
      </c>
      <c r="C50" s="13" t="s">
        <v>34</v>
      </c>
      <c r="D50" s="13">
        <v>7.38</v>
      </c>
      <c r="E50" s="13" t="s">
        <v>34</v>
      </c>
      <c r="F50" s="13" t="s">
        <v>34</v>
      </c>
      <c r="G50" s="13" t="s">
        <v>34</v>
      </c>
      <c r="H50" s="13">
        <v>23.48</v>
      </c>
      <c r="I50" s="13" t="s">
        <v>34</v>
      </c>
      <c r="J50" s="13">
        <v>10.7703</v>
      </c>
    </row>
    <row r="51">
      <c r="A51" s="13" t="s">
        <v>86</v>
      </c>
      <c r="B51" s="13" t="s">
        <v>72</v>
      </c>
      <c r="C51" s="13" t="s">
        <v>34</v>
      </c>
      <c r="D51" s="13">
        <v>7.26</v>
      </c>
      <c r="E51" s="13" t="s">
        <v>34</v>
      </c>
      <c r="F51" s="13" t="s">
        <v>34</v>
      </c>
      <c r="G51" s="13" t="s">
        <v>34</v>
      </c>
      <c r="H51" s="13">
        <v>37.14</v>
      </c>
      <c r="I51" s="13" t="s">
        <v>34</v>
      </c>
      <c r="J51" s="13">
        <v>20.1489</v>
      </c>
    </row>
    <row r="52">
      <c r="A52" s="13" t="s">
        <v>32</v>
      </c>
      <c r="B52" s="13" t="s">
        <v>40</v>
      </c>
      <c r="C52" s="13" t="s">
        <v>34</v>
      </c>
      <c r="D52" s="13">
        <v>7.26</v>
      </c>
      <c r="E52" s="13" t="s">
        <v>34</v>
      </c>
      <c r="F52" s="13" t="s">
        <v>34</v>
      </c>
      <c r="G52" s="13" t="s">
        <v>34</v>
      </c>
      <c r="H52" s="13">
        <v>38.2</v>
      </c>
      <c r="I52" s="13" t="s">
        <v>34</v>
      </c>
      <c r="J52" s="13">
        <v>20.1209</v>
      </c>
    </row>
    <row r="53">
      <c r="A53" s="13" t="s">
        <v>32</v>
      </c>
      <c r="B53" s="13" t="s">
        <v>40</v>
      </c>
      <c r="C53" s="13" t="s">
        <v>34</v>
      </c>
      <c r="D53" s="13" t="s">
        <v>34</v>
      </c>
      <c r="E53" s="13" t="s">
        <v>34</v>
      </c>
      <c r="F53" s="13" t="s">
        <v>34</v>
      </c>
      <c r="G53" s="13" t="s">
        <v>34</v>
      </c>
      <c r="H53" s="13" t="s">
        <v>34</v>
      </c>
      <c r="I53" s="13" t="s">
        <v>34</v>
      </c>
      <c r="J53" s="13" t="s">
        <v>34</v>
      </c>
    </row>
    <row r="54">
      <c r="A54" s="13" t="s">
        <v>32</v>
      </c>
      <c r="B54" s="13" t="s">
        <v>40</v>
      </c>
      <c r="C54" s="13" t="s">
        <v>34</v>
      </c>
      <c r="D54" s="13" t="s">
        <v>34</v>
      </c>
      <c r="E54" s="13" t="s">
        <v>34</v>
      </c>
      <c r="F54" s="13" t="s">
        <v>34</v>
      </c>
      <c r="G54" s="13" t="s">
        <v>34</v>
      </c>
      <c r="H54" s="13" t="s">
        <v>34</v>
      </c>
      <c r="I54" s="13" t="s">
        <v>34</v>
      </c>
      <c r="J54" s="13" t="s">
        <v>34</v>
      </c>
    </row>
    <row r="55">
      <c r="A55" s="14"/>
      <c r="B55" s="14"/>
      <c r="C55" s="13">
        <v>5.093</v>
      </c>
      <c r="D55" s="13">
        <v>8.087</v>
      </c>
      <c r="E55" s="13">
        <v>0.0</v>
      </c>
      <c r="F55" s="13">
        <v>0.0</v>
      </c>
      <c r="G55" s="13">
        <v>47.3</v>
      </c>
      <c r="H55" s="13">
        <v>38.2</v>
      </c>
      <c r="I55" s="13">
        <v>14.9415</v>
      </c>
      <c r="J55" s="13">
        <v>20.6009</v>
      </c>
    </row>
    <row r="56">
      <c r="A56" s="14"/>
      <c r="B56" s="14"/>
      <c r="C56" s="13">
        <v>4.343</v>
      </c>
      <c r="D56" s="13">
        <v>7.398</v>
      </c>
      <c r="E56" s="13" t="s">
        <v>34</v>
      </c>
      <c r="F56" s="13" t="s">
        <v>34</v>
      </c>
      <c r="G56" s="13">
        <v>4.15</v>
      </c>
      <c r="H56" s="13">
        <v>9.78</v>
      </c>
      <c r="I56" s="13">
        <v>1.9952</v>
      </c>
      <c r="J56" s="13">
        <v>8.3249</v>
      </c>
    </row>
    <row r="57">
      <c r="A57" s="14"/>
      <c r="B57" s="14"/>
      <c r="C57" s="13">
        <v>4.087</v>
      </c>
      <c r="D57" s="13">
        <v>7.24</v>
      </c>
      <c r="E57" s="13">
        <v>0.0</v>
      </c>
      <c r="F57" s="13">
        <v>0.0</v>
      </c>
      <c r="G57" s="13">
        <v>0.0</v>
      </c>
      <c r="H57" s="13">
        <v>0.0</v>
      </c>
      <c r="I57" s="13">
        <v>5.0E-4</v>
      </c>
      <c r="J57" s="13">
        <v>0.0011</v>
      </c>
    </row>
    <row r="58">
      <c r="A58" s="14"/>
      <c r="B58" s="14"/>
      <c r="C58" s="13">
        <v>0.236</v>
      </c>
      <c r="D58" s="13">
        <v>0.173</v>
      </c>
      <c r="E58" s="13" t="s">
        <v>34</v>
      </c>
      <c r="F58" s="13" t="s">
        <v>34</v>
      </c>
      <c r="G58" s="13">
        <v>9.58</v>
      </c>
      <c r="H58" s="13">
        <v>10.42</v>
      </c>
      <c r="I58" s="13">
        <v>3.2846</v>
      </c>
      <c r="J58" s="13">
        <v>8.6429</v>
      </c>
    </row>
    <row r="59">
      <c r="A59" s="14"/>
      <c r="B59" s="14"/>
      <c r="C59" s="16">
        <v>0.0543</v>
      </c>
      <c r="D59" s="16">
        <v>0.0234</v>
      </c>
      <c r="E59" s="13" t="s">
        <v>34</v>
      </c>
      <c r="F59" s="13" t="s">
        <v>34</v>
      </c>
      <c r="G59" s="16">
        <v>2.307</v>
      </c>
      <c r="H59" s="16">
        <v>1.0657</v>
      </c>
      <c r="I59" s="16">
        <v>1.6462</v>
      </c>
      <c r="J59" s="16">
        <v>1.0382</v>
      </c>
    </row>
  </sheetData>
  <drawing r:id="rId1"/>
</worksheet>
</file>