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ertex\Aufträge\21617039_CCAT-Prime\20000\21000\21400\21410\21415\"/>
    </mc:Choice>
  </mc:AlternateContent>
  <bookViews>
    <workbookView xWindow="0" yWindow="0" windowWidth="21570" windowHeight="81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4" i="1"/>
  <c r="I5" i="1"/>
  <c r="I6" i="1"/>
  <c r="I7" i="1"/>
  <c r="I8" i="1"/>
  <c r="I3" i="1"/>
  <c r="B4" i="1"/>
  <c r="B5" i="1"/>
  <c r="B6" i="1"/>
  <c r="B7" i="1"/>
  <c r="B3" i="1"/>
  <c r="M257" i="1" l="1"/>
  <c r="L257" i="1"/>
  <c r="K257" i="1"/>
  <c r="M255" i="1"/>
  <c r="L255" i="1"/>
  <c r="K255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3" i="1"/>
  <c r="L233" i="1"/>
  <c r="K233" i="1"/>
  <c r="M231" i="1"/>
  <c r="L231" i="1"/>
  <c r="K231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L185" i="1"/>
  <c r="M203" i="1"/>
  <c r="L203" i="1"/>
  <c r="K203" i="1"/>
  <c r="M201" i="1"/>
  <c r="L201" i="1"/>
  <c r="K201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7" i="1"/>
  <c r="L187" i="1"/>
  <c r="K187" i="1"/>
  <c r="M186" i="1"/>
  <c r="L186" i="1"/>
  <c r="K186" i="1"/>
  <c r="M185" i="1"/>
  <c r="K185" i="1"/>
  <c r="M184" i="1"/>
  <c r="L184" i="1"/>
  <c r="K184" i="1"/>
  <c r="M183" i="1"/>
  <c r="L183" i="1"/>
  <c r="K183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K160" i="1"/>
  <c r="M173" i="1"/>
  <c r="L173" i="1"/>
  <c r="K173" i="1"/>
  <c r="M171" i="1"/>
  <c r="L171" i="1"/>
  <c r="K171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3" i="1"/>
  <c r="L163" i="1"/>
  <c r="K163" i="1"/>
  <c r="M162" i="1"/>
  <c r="L162" i="1"/>
  <c r="K162" i="1"/>
  <c r="M161" i="1"/>
  <c r="L161" i="1"/>
  <c r="K161" i="1"/>
  <c r="M160" i="1"/>
  <c r="L160" i="1"/>
  <c r="M159" i="1"/>
  <c r="L159" i="1"/>
  <c r="K159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K133" i="1"/>
  <c r="K117" i="1"/>
  <c r="M143" i="1"/>
  <c r="L143" i="1"/>
  <c r="K143" i="1"/>
  <c r="M141" i="1"/>
  <c r="L141" i="1"/>
  <c r="K141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3" i="1"/>
  <c r="L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87" i="1"/>
  <c r="M113" i="1"/>
  <c r="L113" i="1"/>
  <c r="K113" i="1"/>
  <c r="M111" i="1"/>
  <c r="L111" i="1"/>
  <c r="K111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1" i="1"/>
  <c r="M83" i="1"/>
  <c r="L83" i="1"/>
  <c r="K83" i="1"/>
  <c r="M81" i="1"/>
  <c r="L81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K57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3" i="1"/>
  <c r="K51" i="1"/>
  <c r="M53" i="1"/>
  <c r="L53" i="1"/>
  <c r="M51" i="1"/>
  <c r="L51" i="1"/>
  <c r="L39" i="1"/>
  <c r="K39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K27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L10" i="1"/>
  <c r="K10" i="1"/>
  <c r="M13" i="1"/>
  <c r="L13" i="1"/>
  <c r="K13" i="1"/>
  <c r="M12" i="1"/>
  <c r="L12" i="1"/>
  <c r="K12" i="1"/>
  <c r="M11" i="1"/>
  <c r="L11" i="1"/>
  <c r="K11" i="1"/>
  <c r="M10" i="1"/>
  <c r="M9" i="1"/>
  <c r="L9" i="1"/>
  <c r="K9" i="1"/>
  <c r="M7" i="1"/>
  <c r="L7" i="1"/>
  <c r="M6" i="1"/>
  <c r="L6" i="1"/>
  <c r="M5" i="1"/>
  <c r="L5" i="1"/>
  <c r="M4" i="1"/>
  <c r="L4" i="1"/>
  <c r="M3" i="1"/>
  <c r="L3" i="1"/>
  <c r="M18" i="1"/>
  <c r="L18" i="1"/>
  <c r="K18" i="1"/>
  <c r="M17" i="1"/>
  <c r="L17" i="1"/>
  <c r="K17" i="1"/>
  <c r="M16" i="1"/>
  <c r="L16" i="1"/>
  <c r="K16" i="1"/>
  <c r="M15" i="1"/>
  <c r="L15" i="1"/>
  <c r="K15" i="1"/>
  <c r="M19" i="1"/>
  <c r="L19" i="1"/>
  <c r="K19" i="1"/>
  <c r="M23" i="1"/>
  <c r="L23" i="1"/>
  <c r="K23" i="1"/>
  <c r="M21" i="1"/>
  <c r="L21" i="1"/>
  <c r="K21" i="1"/>
  <c r="D7" i="1" l="1"/>
  <c r="K7" i="1" s="1"/>
  <c r="D6" i="1"/>
  <c r="K5" i="1" s="1"/>
  <c r="D5" i="1"/>
  <c r="K6" i="1" s="1"/>
  <c r="D4" i="1"/>
  <c r="K3" i="1" s="1"/>
  <c r="D3" i="1"/>
  <c r="K4" i="1" s="1"/>
</calcChain>
</file>

<file path=xl/sharedStrings.xml><?xml version="1.0" encoding="utf-8"?>
<sst xmlns="http://schemas.openxmlformats.org/spreadsheetml/2006/main" count="919" uniqueCount="94">
  <si>
    <t>Panel</t>
  </si>
  <si>
    <t>Adjuster</t>
  </si>
  <si>
    <t>V1</t>
  </si>
  <si>
    <t>V2</t>
  </si>
  <si>
    <t>V3</t>
  </si>
  <si>
    <t>V4</t>
  </si>
  <si>
    <t>V5</t>
  </si>
  <si>
    <t>x</t>
  </si>
  <si>
    <t>y</t>
  </si>
  <si>
    <t>z</t>
  </si>
  <si>
    <t>Original half of reflector</t>
  </si>
  <si>
    <t>Mirror adjuster</t>
  </si>
  <si>
    <t>--&gt;</t>
  </si>
  <si>
    <t>&lt;--</t>
  </si>
  <si>
    <t>011131</t>
  </si>
  <si>
    <t>011141</t>
  </si>
  <si>
    <t>011151</t>
  </si>
  <si>
    <t>011181</t>
  </si>
  <si>
    <t>011171</t>
  </si>
  <si>
    <t>011161</t>
  </si>
  <si>
    <t>011211</t>
  </si>
  <si>
    <t>011221</t>
  </si>
  <si>
    <t>011231</t>
  </si>
  <si>
    <t>011241</t>
  </si>
  <si>
    <t>011251</t>
  </si>
  <si>
    <t>011291</t>
  </si>
  <si>
    <t>011281</t>
  </si>
  <si>
    <t>011271</t>
  </si>
  <si>
    <t>011261</t>
  </si>
  <si>
    <t>011311</t>
  </si>
  <si>
    <t>011321</t>
  </si>
  <si>
    <t>011331</t>
  </si>
  <si>
    <t>011341</t>
  </si>
  <si>
    <t>011351</t>
  </si>
  <si>
    <t>011391</t>
  </si>
  <si>
    <t>011381</t>
  </si>
  <si>
    <t>011371</t>
  </si>
  <si>
    <t>011361</t>
  </si>
  <si>
    <t>011411</t>
  </si>
  <si>
    <t>011421</t>
  </si>
  <si>
    <t>011431</t>
  </si>
  <si>
    <t>011441</t>
  </si>
  <si>
    <t>011451</t>
  </si>
  <si>
    <t>011491</t>
  </si>
  <si>
    <t>011481</t>
  </si>
  <si>
    <t>011471</t>
  </si>
  <si>
    <t>011461</t>
  </si>
  <si>
    <t>011511</t>
  </si>
  <si>
    <t>011521</t>
  </si>
  <si>
    <t>011531</t>
  </si>
  <si>
    <t>011541</t>
  </si>
  <si>
    <t>011591</t>
  </si>
  <si>
    <t>011581</t>
  </si>
  <si>
    <t>011571</t>
  </si>
  <si>
    <t>011561</t>
  </si>
  <si>
    <t>011611</t>
  </si>
  <si>
    <t>011621</t>
  </si>
  <si>
    <t>011631</t>
  </si>
  <si>
    <t>011641</t>
  </si>
  <si>
    <t>011651</t>
  </si>
  <si>
    <t>011691</t>
  </si>
  <si>
    <t>011681</t>
  </si>
  <si>
    <t>011671</t>
  </si>
  <si>
    <t>011661</t>
  </si>
  <si>
    <t>011711</t>
  </si>
  <si>
    <t>011721</t>
  </si>
  <si>
    <t>011731</t>
  </si>
  <si>
    <t>011741</t>
  </si>
  <si>
    <t>011751</t>
  </si>
  <si>
    <t>011791</t>
  </si>
  <si>
    <t>011781</t>
  </si>
  <si>
    <t>011771</t>
  </si>
  <si>
    <t>011761</t>
  </si>
  <si>
    <t>011811</t>
  </si>
  <si>
    <t>011821</t>
  </si>
  <si>
    <t>011831</t>
  </si>
  <si>
    <t>011841</t>
  </si>
  <si>
    <t>011851</t>
  </si>
  <si>
    <t>011891</t>
  </si>
  <si>
    <t>011881</t>
  </si>
  <si>
    <t>011871</t>
  </si>
  <si>
    <t>011861</t>
  </si>
  <si>
    <t>011921</t>
  </si>
  <si>
    <t>011931</t>
  </si>
  <si>
    <t>011941</t>
  </si>
  <si>
    <t>011951</t>
  </si>
  <si>
    <t>011981</t>
  </si>
  <si>
    <t>011971</t>
  </si>
  <si>
    <t>011961</t>
  </si>
  <si>
    <t>011551</t>
  </si>
  <si>
    <t>01-011351</t>
  </si>
  <si>
    <t>011121</t>
  </si>
  <si>
    <t>Original name</t>
  </si>
  <si>
    <t>original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</si>
</sst>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quotePrefix="1" applyBorder="1"/>
    <xf numFmtId="0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9"/>
  <sheetViews>
    <sheetView tabSelected="1" view="pageLayout" topLeftCell="B58" zoomScaleNormal="100" workbookViewId="0">
      <selection activeCell="P12" sqref="P12"/>
    </sheetView>
  </sheetViews>
  <sheetFormatPr baseColWidth="10" defaultRowHeight="15" x14ac:dyDescent="0.25"/>
  <cols>
    <col min="1" max="1" width="0" style="1" hidden="1" customWidth="1"/>
    <col min="2" max="2" width="11.42578125" style="1"/>
    <col min="8" max="8" width="13.42578125" style="1" hidden="1" customWidth="1"/>
    <col min="9" max="9" width="11.42578125" style="1"/>
  </cols>
  <sheetData>
    <row r="1" spans="1:13" x14ac:dyDescent="0.25">
      <c r="A1" s="6" t="s">
        <v>10</v>
      </c>
      <c r="B1" s="6"/>
      <c r="C1" s="6"/>
      <c r="D1" s="6"/>
      <c r="E1" s="6"/>
      <c r="F1" s="6"/>
      <c r="G1" s="2"/>
      <c r="H1" s="6" t="s">
        <v>11</v>
      </c>
      <c r="I1" s="6"/>
      <c r="J1" s="6"/>
      <c r="K1" s="6"/>
      <c r="L1" s="6"/>
      <c r="M1" s="6"/>
    </row>
    <row r="2" spans="1:13" x14ac:dyDescent="0.25">
      <c r="A2" s="2" t="s">
        <v>92</v>
      </c>
      <c r="B2" s="2" t="s">
        <v>0</v>
      </c>
      <c r="C2" s="2" t="s">
        <v>1</v>
      </c>
      <c r="D2" s="2" t="s">
        <v>7</v>
      </c>
      <c r="E2" s="2" t="s">
        <v>8</v>
      </c>
      <c r="F2" s="2" t="s">
        <v>9</v>
      </c>
      <c r="G2" s="2"/>
      <c r="H2" s="2" t="s">
        <v>93</v>
      </c>
      <c r="I2" s="2" t="s">
        <v>0</v>
      </c>
      <c r="J2" s="2" t="s">
        <v>1</v>
      </c>
      <c r="K2" s="2" t="s">
        <v>7</v>
      </c>
      <c r="L2" s="2" t="s">
        <v>8</v>
      </c>
      <c r="M2" s="2" t="s">
        <v>9</v>
      </c>
    </row>
    <row r="3" spans="1:13" x14ac:dyDescent="0.25">
      <c r="A3" s="3" t="s">
        <v>91</v>
      </c>
      <c r="B3" s="5" t="str">
        <f>IF(A3&lt;&gt;"",CONCATENATE("01-",A3),"")</f>
        <v>01-011121</v>
      </c>
      <c r="C3" s="2" t="s">
        <v>2</v>
      </c>
      <c r="D3" s="2">
        <f>-2920.42798</f>
        <v>-2920.4279799999999</v>
      </c>
      <c r="E3" s="2">
        <v>1793.69318</v>
      </c>
      <c r="F3" s="2">
        <v>-4959.0098400000006</v>
      </c>
      <c r="G3" s="2"/>
      <c r="H3" s="3" t="s">
        <v>17</v>
      </c>
      <c r="I3" s="5" t="str">
        <f>IF(H3&lt;&gt;"",CONCATENATE("01-",H3),"")</f>
        <v>01-011181</v>
      </c>
      <c r="J3" s="2" t="s">
        <v>2</v>
      </c>
      <c r="K3" s="2">
        <f>D4</f>
        <v>-2925.8778000000002</v>
      </c>
      <c r="L3" s="2">
        <f>-1*E4</f>
        <v>-2233.5026899999998</v>
      </c>
      <c r="M3" s="2">
        <f>F4</f>
        <v>-4947.06837</v>
      </c>
    </row>
    <row r="4" spans="1:13" x14ac:dyDescent="0.25">
      <c r="A4" s="3" t="s">
        <v>91</v>
      </c>
      <c r="B4" s="5" t="str">
        <f t="shared" ref="B4:B67" si="0">IF(A4&lt;&gt;"",CONCATENATE("01-",A4),"")</f>
        <v>01-011121</v>
      </c>
      <c r="C4" s="2" t="s">
        <v>3</v>
      </c>
      <c r="D4" s="2">
        <f>-2925.8778</f>
        <v>-2925.8778000000002</v>
      </c>
      <c r="E4" s="2">
        <v>2233.5026899999998</v>
      </c>
      <c r="F4" s="2">
        <v>-4947.06837</v>
      </c>
      <c r="G4" s="2"/>
      <c r="H4" s="3" t="s">
        <v>17</v>
      </c>
      <c r="I4" s="5" t="str">
        <f t="shared" ref="I4:I67" si="1">IF(H4&lt;&gt;"",CONCATENATE("01-",H4),"")</f>
        <v>01-011181</v>
      </c>
      <c r="J4" s="2" t="s">
        <v>3</v>
      </c>
      <c r="K4" s="2">
        <f>D3</f>
        <v>-2920.4279799999999</v>
      </c>
      <c r="L4" s="2">
        <f>-1*E3</f>
        <v>-1793.69318</v>
      </c>
      <c r="M4" s="2">
        <f>F3</f>
        <v>-4959.0098400000006</v>
      </c>
    </row>
    <row r="5" spans="1:13" x14ac:dyDescent="0.25">
      <c r="A5" s="3" t="s">
        <v>91</v>
      </c>
      <c r="B5" s="5" t="str">
        <f t="shared" si="0"/>
        <v>01-011121</v>
      </c>
      <c r="C5" s="2" t="s">
        <v>4</v>
      </c>
      <c r="D5" s="2">
        <f>-2465.40503</f>
        <v>-2465.4050299999999</v>
      </c>
      <c r="E5" s="2">
        <v>1793.7044000000001</v>
      </c>
      <c r="F5" s="2">
        <v>-4751.7422299999998</v>
      </c>
      <c r="G5" s="2"/>
      <c r="H5" s="3" t="s">
        <v>17</v>
      </c>
      <c r="I5" s="5" t="str">
        <f t="shared" si="1"/>
        <v>01-011181</v>
      </c>
      <c r="J5" s="2" t="s">
        <v>4</v>
      </c>
      <c r="K5" s="2">
        <f>D6</f>
        <v>-2470.9769200000001</v>
      </c>
      <c r="L5" s="2">
        <f>-1*E6</f>
        <v>-2233.5066900000002</v>
      </c>
      <c r="M5" s="2">
        <f>F6</f>
        <v>-4739.5359500000004</v>
      </c>
    </row>
    <row r="6" spans="1:13" x14ac:dyDescent="0.25">
      <c r="A6" s="3" t="s">
        <v>91</v>
      </c>
      <c r="B6" s="5" t="str">
        <f t="shared" si="0"/>
        <v>01-011121</v>
      </c>
      <c r="C6" s="2" t="s">
        <v>5</v>
      </c>
      <c r="D6" s="2">
        <f>-2470.97692</f>
        <v>-2470.9769200000001</v>
      </c>
      <c r="E6" s="2">
        <v>2233.5066900000002</v>
      </c>
      <c r="F6" s="2">
        <v>-4739.5359500000004</v>
      </c>
      <c r="G6" s="2"/>
      <c r="H6" s="3" t="s">
        <v>17</v>
      </c>
      <c r="I6" s="5" t="str">
        <f t="shared" si="1"/>
        <v>01-011181</v>
      </c>
      <c r="J6" s="2" t="s">
        <v>5</v>
      </c>
      <c r="K6" s="2">
        <f>D5</f>
        <v>-2465.4050299999999</v>
      </c>
      <c r="L6" s="2">
        <f>-1*E5</f>
        <v>-1793.7044000000001</v>
      </c>
      <c r="M6" s="2">
        <f>F5</f>
        <v>-4751.7422299999998</v>
      </c>
    </row>
    <row r="7" spans="1:13" x14ac:dyDescent="0.25">
      <c r="A7" s="3" t="s">
        <v>91</v>
      </c>
      <c r="B7" s="5" t="str">
        <f t="shared" si="0"/>
        <v>01-011121</v>
      </c>
      <c r="C7" s="2" t="s">
        <v>6</v>
      </c>
      <c r="D7" s="2">
        <f>-2695.39928</f>
        <v>-2695.3992800000001</v>
      </c>
      <c r="E7" s="2">
        <v>2013.62203</v>
      </c>
      <c r="F7" s="2">
        <v>-4849.9381800000001</v>
      </c>
      <c r="G7" s="2"/>
      <c r="H7" s="3" t="s">
        <v>17</v>
      </c>
      <c r="I7" s="5" t="str">
        <f t="shared" si="1"/>
        <v>01-011181</v>
      </c>
      <c r="J7" s="2" t="s">
        <v>6</v>
      </c>
      <c r="K7" s="2">
        <f>D7</f>
        <v>-2695.3992800000001</v>
      </c>
      <c r="L7" s="2">
        <f>-1*E7</f>
        <v>-2013.62203</v>
      </c>
      <c r="M7" s="2">
        <f>F7</f>
        <v>-4849.9381800000001</v>
      </c>
    </row>
    <row r="8" spans="1:13" x14ac:dyDescent="0.25">
      <c r="A8" s="3"/>
      <c r="B8" s="5" t="str">
        <f t="shared" si="0"/>
        <v/>
      </c>
      <c r="C8" s="2"/>
      <c r="D8" s="2"/>
      <c r="E8" s="2"/>
      <c r="F8" s="2"/>
      <c r="G8" s="2"/>
      <c r="H8" s="3"/>
      <c r="I8" s="5" t="str">
        <f t="shared" si="1"/>
        <v/>
      </c>
      <c r="J8" s="2"/>
      <c r="K8" s="2"/>
      <c r="L8" s="2"/>
      <c r="M8" s="2"/>
    </row>
    <row r="9" spans="1:13" x14ac:dyDescent="0.25">
      <c r="A9" s="3" t="s">
        <v>14</v>
      </c>
      <c r="B9" s="5" t="str">
        <f t="shared" si="0"/>
        <v>01-011131</v>
      </c>
      <c r="C9" s="2" t="s">
        <v>2</v>
      </c>
      <c r="D9" s="2">
        <v>-2913.7550299999998</v>
      </c>
      <c r="E9" s="2">
        <v>1122.4415300000001</v>
      </c>
      <c r="F9" s="2">
        <v>-4972.1842800000004</v>
      </c>
      <c r="G9" s="2"/>
      <c r="H9" s="3" t="s">
        <v>18</v>
      </c>
      <c r="I9" s="5" t="str">
        <f t="shared" si="1"/>
        <v>01-011171</v>
      </c>
      <c r="J9" s="2" t="s">
        <v>2</v>
      </c>
      <c r="K9" s="2">
        <f>D10</f>
        <v>-2917.45667</v>
      </c>
      <c r="L9" s="2">
        <f>-1*E10</f>
        <v>-1562.35672</v>
      </c>
      <c r="M9" s="2">
        <f>F10</f>
        <v>-4964.0543799999996</v>
      </c>
    </row>
    <row r="10" spans="1:13" x14ac:dyDescent="0.25">
      <c r="A10" s="3" t="s">
        <v>14</v>
      </c>
      <c r="B10" s="5" t="str">
        <f t="shared" si="0"/>
        <v>01-011131</v>
      </c>
      <c r="C10" s="2" t="s">
        <v>3</v>
      </c>
      <c r="D10" s="2">
        <v>-2917.45667</v>
      </c>
      <c r="E10" s="2">
        <v>1562.35672</v>
      </c>
      <c r="F10" s="2">
        <v>-4964.0543799999996</v>
      </c>
      <c r="G10" s="2"/>
      <c r="H10" s="3" t="s">
        <v>18</v>
      </c>
      <c r="I10" s="5" t="str">
        <f t="shared" si="1"/>
        <v>01-011171</v>
      </c>
      <c r="J10" s="2" t="s">
        <v>3</v>
      </c>
      <c r="K10" s="2">
        <f>D9</f>
        <v>-2913.7550299999998</v>
      </c>
      <c r="L10" s="2">
        <f>-1*E9</f>
        <v>-1122.4415300000001</v>
      </c>
      <c r="M10" s="2">
        <f>F9</f>
        <v>-4972.1842800000004</v>
      </c>
    </row>
    <row r="11" spans="1:13" x14ac:dyDescent="0.25">
      <c r="A11" s="3" t="s">
        <v>14</v>
      </c>
      <c r="B11" s="5" t="str">
        <f t="shared" si="0"/>
        <v>01-011131</v>
      </c>
      <c r="C11" s="2" t="s">
        <v>4</v>
      </c>
      <c r="D11" s="2">
        <v>-2458.6061199999999</v>
      </c>
      <c r="E11" s="2">
        <v>1122.44622</v>
      </c>
      <c r="F11" s="2">
        <v>-4765.1934700000002</v>
      </c>
      <c r="G11" s="2"/>
      <c r="H11" s="3" t="s">
        <v>18</v>
      </c>
      <c r="I11" s="5" t="str">
        <f t="shared" si="1"/>
        <v>01-011171</v>
      </c>
      <c r="J11" s="2" t="s">
        <v>4</v>
      </c>
      <c r="K11" s="2">
        <f>D12</f>
        <v>-2462.3844600000002</v>
      </c>
      <c r="L11" s="2">
        <f>-1*E12</f>
        <v>-1562.3588199999999</v>
      </c>
      <c r="M11" s="2">
        <f>F12</f>
        <v>-4756.8970500000005</v>
      </c>
    </row>
    <row r="12" spans="1:13" x14ac:dyDescent="0.25">
      <c r="A12" s="3" t="s">
        <v>14</v>
      </c>
      <c r="B12" s="5" t="str">
        <f t="shared" si="0"/>
        <v>01-011131</v>
      </c>
      <c r="C12" s="2" t="s">
        <v>5</v>
      </c>
      <c r="D12" s="2">
        <v>-2462.3844600000002</v>
      </c>
      <c r="E12" s="2">
        <v>1562.3588199999999</v>
      </c>
      <c r="F12" s="2">
        <v>-4756.8970500000005</v>
      </c>
      <c r="G12" s="2"/>
      <c r="H12" s="3" t="s">
        <v>18</v>
      </c>
      <c r="I12" s="5" t="str">
        <f t="shared" si="1"/>
        <v>01-011171</v>
      </c>
      <c r="J12" s="2" t="s">
        <v>5</v>
      </c>
      <c r="K12" s="2">
        <f>D11</f>
        <v>-2458.6061199999999</v>
      </c>
      <c r="L12" s="2">
        <f>-1*E11</f>
        <v>-1122.44622</v>
      </c>
      <c r="M12" s="2">
        <f>F11</f>
        <v>-4765.1934700000002</v>
      </c>
    </row>
    <row r="13" spans="1:13" x14ac:dyDescent="0.25">
      <c r="A13" s="3" t="s">
        <v>14</v>
      </c>
      <c r="B13" s="5" t="str">
        <f t="shared" si="0"/>
        <v>01-011131</v>
      </c>
      <c r="C13" s="2" t="s">
        <v>6</v>
      </c>
      <c r="D13" s="2">
        <v>-2687.7636499999999</v>
      </c>
      <c r="E13" s="2">
        <v>1342.41534</v>
      </c>
      <c r="F13" s="2">
        <v>-4865.2136399999999</v>
      </c>
      <c r="G13" s="2"/>
      <c r="H13" s="3" t="s">
        <v>18</v>
      </c>
      <c r="I13" s="5" t="str">
        <f t="shared" si="1"/>
        <v>01-011171</v>
      </c>
      <c r="J13" s="2" t="s">
        <v>6</v>
      </c>
      <c r="K13" s="2">
        <f>D13</f>
        <v>-2687.7636499999999</v>
      </c>
      <c r="L13" s="2">
        <f>-1*E13</f>
        <v>-1342.41534</v>
      </c>
      <c r="M13" s="2">
        <f>F13</f>
        <v>-4865.2136399999999</v>
      </c>
    </row>
    <row r="14" spans="1:13" x14ac:dyDescent="0.25">
      <c r="A14" s="3"/>
      <c r="B14" s="5" t="str">
        <f t="shared" si="0"/>
        <v/>
      </c>
      <c r="C14" s="2"/>
      <c r="D14" s="2"/>
      <c r="E14" s="2"/>
      <c r="F14" s="2"/>
      <c r="G14" s="2"/>
      <c r="H14" s="3"/>
      <c r="I14" s="5" t="str">
        <f t="shared" si="1"/>
        <v/>
      </c>
      <c r="J14" s="2"/>
      <c r="K14" s="2"/>
      <c r="L14" s="2"/>
      <c r="M14" s="2"/>
    </row>
    <row r="15" spans="1:13" x14ac:dyDescent="0.25">
      <c r="A15" s="3" t="s">
        <v>15</v>
      </c>
      <c r="B15" s="5" t="str">
        <f t="shared" si="0"/>
        <v>01-011141</v>
      </c>
      <c r="C15" s="2" t="s">
        <v>2</v>
      </c>
      <c r="D15" s="2">
        <v>-2910.0679999999998</v>
      </c>
      <c r="E15" s="2">
        <v>451.20825000000002</v>
      </c>
      <c r="F15" s="2">
        <v>-4979.3721299999997</v>
      </c>
      <c r="G15" s="2"/>
      <c r="H15" s="3" t="s">
        <v>19</v>
      </c>
      <c r="I15" s="5" t="str">
        <f t="shared" si="1"/>
        <v>01-011161</v>
      </c>
      <c r="J15" s="2" t="s">
        <v>2</v>
      </c>
      <c r="K15" s="2">
        <f>D16</f>
        <v>-2911.9390100000001</v>
      </c>
      <c r="L15" s="2">
        <f>-1*E16</f>
        <v>-891.19120000000009</v>
      </c>
      <c r="M15" s="2">
        <f>F16</f>
        <v>-4975.2568000000001</v>
      </c>
    </row>
    <row r="16" spans="1:13" x14ac:dyDescent="0.25">
      <c r="A16" s="3" t="s">
        <v>15</v>
      </c>
      <c r="B16" s="5" t="str">
        <f t="shared" si="0"/>
        <v>01-011141</v>
      </c>
      <c r="C16" s="2" t="s">
        <v>3</v>
      </c>
      <c r="D16" s="2">
        <v>-2911.9390100000001</v>
      </c>
      <c r="E16" s="2">
        <v>891.19120000000009</v>
      </c>
      <c r="F16" s="2">
        <v>-4975.2568000000001</v>
      </c>
      <c r="G16" s="2"/>
      <c r="H16" s="3" t="s">
        <v>19</v>
      </c>
      <c r="I16" s="5" t="str">
        <f t="shared" si="1"/>
        <v>01-011161</v>
      </c>
      <c r="J16" s="2" t="s">
        <v>3</v>
      </c>
      <c r="K16" s="2">
        <f>D15</f>
        <v>-2910.0679999999998</v>
      </c>
      <c r="L16" s="2">
        <f>-1*E15</f>
        <v>-451.20825000000002</v>
      </c>
      <c r="M16" s="2">
        <f>F15</f>
        <v>-4979.3721299999997</v>
      </c>
    </row>
    <row r="17" spans="1:13" x14ac:dyDescent="0.25">
      <c r="A17" s="3" t="s">
        <v>15</v>
      </c>
      <c r="B17" s="5" t="str">
        <f t="shared" si="0"/>
        <v>01-011141</v>
      </c>
      <c r="C17" s="2" t="s">
        <v>4</v>
      </c>
      <c r="D17" s="2">
        <v>-2454.85428</v>
      </c>
      <c r="E17" s="2">
        <v>451.20927999999998</v>
      </c>
      <c r="F17" s="2">
        <v>-4772.5243900000005</v>
      </c>
      <c r="G17" s="2"/>
      <c r="H17" s="3" t="s">
        <v>19</v>
      </c>
      <c r="I17" s="5" t="str">
        <f t="shared" si="1"/>
        <v>01-011161</v>
      </c>
      <c r="J17" s="2" t="s">
        <v>4</v>
      </c>
      <c r="K17" s="2">
        <f>D18</f>
        <v>-2456.76224</v>
      </c>
      <c r="L17" s="2">
        <f>-1*E18</f>
        <v>-891.19204000000002</v>
      </c>
      <c r="M17" s="2">
        <f>F18</f>
        <v>-4768.3288000000002</v>
      </c>
    </row>
    <row r="18" spans="1:13" x14ac:dyDescent="0.25">
      <c r="A18" s="3" t="s">
        <v>15</v>
      </c>
      <c r="B18" s="5" t="str">
        <f t="shared" si="0"/>
        <v>01-011141</v>
      </c>
      <c r="C18" s="2" t="s">
        <v>5</v>
      </c>
      <c r="D18" s="2">
        <v>-2456.76224</v>
      </c>
      <c r="E18" s="2">
        <v>891.19204000000002</v>
      </c>
      <c r="F18" s="2">
        <v>-4768.3288000000002</v>
      </c>
      <c r="G18" s="2"/>
      <c r="H18" s="3" t="s">
        <v>19</v>
      </c>
      <c r="I18" s="5" t="str">
        <f t="shared" si="1"/>
        <v>01-011161</v>
      </c>
      <c r="J18" s="2" t="s">
        <v>5</v>
      </c>
      <c r="K18" s="2">
        <f>D17</f>
        <v>-2454.85428</v>
      </c>
      <c r="L18" s="2">
        <f>-1*E17</f>
        <v>-451.20927999999998</v>
      </c>
      <c r="M18" s="2">
        <f>F17</f>
        <v>-4772.5243900000005</v>
      </c>
    </row>
    <row r="19" spans="1:13" x14ac:dyDescent="0.25">
      <c r="A19" s="3" t="s">
        <v>15</v>
      </c>
      <c r="B19" s="5" t="str">
        <f t="shared" si="0"/>
        <v>01-011141</v>
      </c>
      <c r="C19" s="2" t="s">
        <v>6</v>
      </c>
      <c r="D19" s="2">
        <v>-2683.1104799999998</v>
      </c>
      <c r="E19" s="2">
        <v>671.20776000000001</v>
      </c>
      <c r="F19" s="2">
        <v>-4874.5210100000004</v>
      </c>
      <c r="G19" s="2"/>
      <c r="H19" s="3" t="s">
        <v>19</v>
      </c>
      <c r="I19" s="5" t="str">
        <f t="shared" si="1"/>
        <v>01-011161</v>
      </c>
      <c r="J19" s="2" t="s">
        <v>6</v>
      </c>
      <c r="K19" s="2">
        <f>D19</f>
        <v>-2683.1104799999998</v>
      </c>
      <c r="L19" s="2">
        <f>-1*E19</f>
        <v>-671.20776000000001</v>
      </c>
      <c r="M19" s="2">
        <f>F19</f>
        <v>-4874.5210100000004</v>
      </c>
    </row>
    <row r="20" spans="1:13" x14ac:dyDescent="0.25">
      <c r="A20" s="3"/>
      <c r="B20" s="5" t="str">
        <f t="shared" si="0"/>
        <v/>
      </c>
      <c r="C20" s="2"/>
      <c r="D20" s="2"/>
      <c r="E20" s="2"/>
      <c r="F20" s="2"/>
      <c r="G20" s="2"/>
      <c r="H20" s="3"/>
      <c r="I20" s="5" t="str">
        <f t="shared" si="1"/>
        <v/>
      </c>
      <c r="J20" s="2"/>
      <c r="K20" s="2"/>
      <c r="L20" s="2"/>
      <c r="M20" s="2"/>
    </row>
    <row r="21" spans="1:13" x14ac:dyDescent="0.25">
      <c r="A21" s="3" t="s">
        <v>16</v>
      </c>
      <c r="B21" s="5" t="str">
        <f t="shared" si="0"/>
        <v>01-011151</v>
      </c>
      <c r="C21" s="2" t="s">
        <v>2</v>
      </c>
      <c r="D21" s="2"/>
      <c r="E21" s="2"/>
      <c r="F21" s="4" t="s">
        <v>12</v>
      </c>
      <c r="G21" s="2"/>
      <c r="H21" s="3" t="s">
        <v>16</v>
      </c>
      <c r="I21" s="5" t="str">
        <f t="shared" si="1"/>
        <v>01-011151</v>
      </c>
      <c r="J21" s="2" t="s">
        <v>2</v>
      </c>
      <c r="K21" s="2">
        <f>D22</f>
        <v>-2909.4560900000001</v>
      </c>
      <c r="L21" s="2">
        <f>-1*E22</f>
        <v>-220.00310999999999</v>
      </c>
      <c r="M21" s="2">
        <f>F22</f>
        <v>-4980.4033900000004</v>
      </c>
    </row>
    <row r="22" spans="1:13" x14ac:dyDescent="0.25">
      <c r="A22" s="3" t="s">
        <v>16</v>
      </c>
      <c r="B22" s="5" t="str">
        <f t="shared" si="0"/>
        <v>01-011151</v>
      </c>
      <c r="C22" s="2" t="s">
        <v>3</v>
      </c>
      <c r="D22" s="2">
        <v>-2909.4560900000001</v>
      </c>
      <c r="E22" s="2">
        <v>220.00310999999999</v>
      </c>
      <c r="F22" s="2">
        <v>-4980.4033900000004</v>
      </c>
      <c r="G22" s="2"/>
      <c r="H22" s="3" t="s">
        <v>16</v>
      </c>
      <c r="I22" s="5" t="str">
        <f t="shared" si="1"/>
        <v>01-011151</v>
      </c>
      <c r="J22" s="2" t="s">
        <v>3</v>
      </c>
      <c r="K22" s="4" t="s">
        <v>13</v>
      </c>
      <c r="L22" s="2"/>
      <c r="M22" s="2"/>
    </row>
    <row r="23" spans="1:13" x14ac:dyDescent="0.25">
      <c r="A23" s="3" t="s">
        <v>16</v>
      </c>
      <c r="B23" s="5" t="str">
        <f t="shared" si="0"/>
        <v>01-011151</v>
      </c>
      <c r="C23" s="2" t="s">
        <v>4</v>
      </c>
      <c r="D23" s="2"/>
      <c r="E23" s="2"/>
      <c r="F23" s="4" t="s">
        <v>12</v>
      </c>
      <c r="G23" s="2"/>
      <c r="H23" s="3" t="s">
        <v>16</v>
      </c>
      <c r="I23" s="5" t="str">
        <f t="shared" si="1"/>
        <v>01-011151</v>
      </c>
      <c r="J23" s="2" t="s">
        <v>4</v>
      </c>
      <c r="K23" s="2">
        <f>D24</f>
        <v>-2454.2335199999998</v>
      </c>
      <c r="L23" s="2">
        <f>-1*E24</f>
        <v>-220.00324000000001</v>
      </c>
      <c r="M23" s="2">
        <f>F24</f>
        <v>-4773.5760899999996</v>
      </c>
    </row>
    <row r="24" spans="1:13" x14ac:dyDescent="0.25">
      <c r="A24" s="3" t="s">
        <v>16</v>
      </c>
      <c r="B24" s="5" t="str">
        <f t="shared" si="0"/>
        <v>01-011151</v>
      </c>
      <c r="C24" s="2" t="s">
        <v>5</v>
      </c>
      <c r="D24" s="2">
        <v>-2454.2335199999998</v>
      </c>
      <c r="E24" s="2">
        <v>220.00324000000001</v>
      </c>
      <c r="F24" s="2">
        <v>-4773.5760899999996</v>
      </c>
      <c r="G24" s="2"/>
      <c r="H24" s="3" t="s">
        <v>16</v>
      </c>
      <c r="I24" s="5" t="str">
        <f t="shared" si="1"/>
        <v>01-011151</v>
      </c>
      <c r="J24" s="2" t="s">
        <v>5</v>
      </c>
      <c r="K24" s="4" t="s">
        <v>13</v>
      </c>
      <c r="L24" s="2"/>
      <c r="M24" s="2"/>
    </row>
    <row r="25" spans="1:13" x14ac:dyDescent="0.25">
      <c r="A25" s="3" t="s">
        <v>16</v>
      </c>
      <c r="B25" s="5" t="str">
        <f t="shared" si="0"/>
        <v>01-011151</v>
      </c>
      <c r="C25" s="2" t="s">
        <v>6</v>
      </c>
      <c r="D25" s="2">
        <v>-2681.5465400000003</v>
      </c>
      <c r="E25" s="2">
        <v>0</v>
      </c>
      <c r="F25" s="2">
        <v>-4877.6465399999997</v>
      </c>
      <c r="G25" s="2"/>
      <c r="H25" s="3" t="s">
        <v>16</v>
      </c>
      <c r="I25" s="5" t="str">
        <f t="shared" si="1"/>
        <v>01-011151</v>
      </c>
      <c r="J25" s="2" t="s">
        <v>6</v>
      </c>
      <c r="K25" s="4" t="s">
        <v>13</v>
      </c>
      <c r="L25" s="2"/>
      <c r="M25" s="2"/>
    </row>
    <row r="26" spans="1:13" x14ac:dyDescent="0.25">
      <c r="A26" s="3"/>
      <c r="B26" s="5" t="str">
        <f t="shared" si="0"/>
        <v/>
      </c>
      <c r="C26" s="2"/>
      <c r="D26" s="2"/>
      <c r="E26" s="2"/>
      <c r="F26" s="2"/>
      <c r="G26" s="2"/>
      <c r="H26" s="3"/>
      <c r="I26" s="5" t="str">
        <f t="shared" si="1"/>
        <v/>
      </c>
      <c r="J26" s="2"/>
      <c r="K26" s="2"/>
      <c r="L26" s="2"/>
      <c r="M26" s="2"/>
    </row>
    <row r="27" spans="1:13" x14ac:dyDescent="0.25">
      <c r="A27" s="3" t="s">
        <v>20</v>
      </c>
      <c r="B27" s="5" t="str">
        <f t="shared" si="0"/>
        <v>01-011211</v>
      </c>
      <c r="C27" s="2" t="s">
        <v>2</v>
      </c>
      <c r="D27" s="2">
        <v>-2246.6113999999998</v>
      </c>
      <c r="E27" s="2">
        <v>2464.9723400000003</v>
      </c>
      <c r="F27" s="2">
        <v>-4627.0634500000006</v>
      </c>
      <c r="G27" s="2"/>
      <c r="H27" s="3" t="s">
        <v>25</v>
      </c>
      <c r="I27" s="5" t="str">
        <f t="shared" si="1"/>
        <v>01-011291</v>
      </c>
      <c r="J27" s="2" t="s">
        <v>2</v>
      </c>
      <c r="K27" s="2">
        <f>D28</f>
        <v>-2254.0507199999997</v>
      </c>
      <c r="L27" s="2">
        <f>-1*E28</f>
        <v>-2904.6263100000001</v>
      </c>
      <c r="M27" s="2">
        <f>F28</f>
        <v>-4611.1396400000003</v>
      </c>
    </row>
    <row r="28" spans="1:13" x14ac:dyDescent="0.25">
      <c r="A28" s="3" t="s">
        <v>20</v>
      </c>
      <c r="B28" s="5" t="str">
        <f t="shared" si="0"/>
        <v>01-011211</v>
      </c>
      <c r="C28" s="2" t="s">
        <v>3</v>
      </c>
      <c r="D28" s="2">
        <v>-2254.0507199999997</v>
      </c>
      <c r="E28" s="2">
        <v>2904.6263100000001</v>
      </c>
      <c r="F28" s="2">
        <v>-4611.1396400000003</v>
      </c>
      <c r="G28" s="2"/>
      <c r="H28" s="3" t="s">
        <v>25</v>
      </c>
      <c r="I28" s="5" t="str">
        <f t="shared" si="1"/>
        <v>01-011291</v>
      </c>
      <c r="J28" s="2" t="s">
        <v>3</v>
      </c>
      <c r="K28" s="2">
        <f>D27</f>
        <v>-2246.6113999999998</v>
      </c>
      <c r="L28" s="2">
        <f>-1*E27</f>
        <v>-2464.9723400000003</v>
      </c>
      <c r="M28" s="2">
        <f>F27</f>
        <v>-4627.0634500000006</v>
      </c>
    </row>
    <row r="29" spans="1:13" x14ac:dyDescent="0.25">
      <c r="A29" s="3" t="s">
        <v>20</v>
      </c>
      <c r="B29" s="5" t="str">
        <f t="shared" si="0"/>
        <v>01-011211</v>
      </c>
      <c r="C29" s="2" t="s">
        <v>4</v>
      </c>
      <c r="D29" s="2">
        <v>-1793.4654800000001</v>
      </c>
      <c r="E29" s="2">
        <v>2464.9859800000004</v>
      </c>
      <c r="F29" s="2">
        <v>-4415.7226200000005</v>
      </c>
      <c r="G29" s="2"/>
      <c r="H29" s="3" t="s">
        <v>25</v>
      </c>
      <c r="I29" s="5" t="str">
        <f t="shared" si="1"/>
        <v>01-011291</v>
      </c>
      <c r="J29" s="2" t="s">
        <v>4</v>
      </c>
      <c r="K29" s="2">
        <f>D30</f>
        <v>-1801.0179699999999</v>
      </c>
      <c r="L29" s="2">
        <f>-1*E30</f>
        <v>-2904.6306200000004</v>
      </c>
      <c r="M29" s="2">
        <f>F30</f>
        <v>-4399.5593399999998</v>
      </c>
    </row>
    <row r="30" spans="1:13" x14ac:dyDescent="0.25">
      <c r="A30" s="3" t="s">
        <v>20</v>
      </c>
      <c r="B30" s="5" t="str">
        <f t="shared" si="0"/>
        <v>01-011211</v>
      </c>
      <c r="C30" s="2" t="s">
        <v>5</v>
      </c>
      <c r="D30" s="2">
        <v>-1801.0179699999999</v>
      </c>
      <c r="E30" s="2">
        <v>2904.6306200000004</v>
      </c>
      <c r="F30" s="2">
        <v>-4399.5593399999998</v>
      </c>
      <c r="G30" s="2"/>
      <c r="H30" s="3" t="s">
        <v>25</v>
      </c>
      <c r="I30" s="5" t="str">
        <f t="shared" si="1"/>
        <v>01-011291</v>
      </c>
      <c r="J30" s="2" t="s">
        <v>5</v>
      </c>
      <c r="K30" s="2">
        <f>D29</f>
        <v>-1793.4654800000001</v>
      </c>
      <c r="L30" s="2">
        <f>-1*E29</f>
        <v>-2464.9859800000004</v>
      </c>
      <c r="M30" s="2">
        <f>F29</f>
        <v>-4415.7226200000005</v>
      </c>
    </row>
    <row r="31" spans="1:13" x14ac:dyDescent="0.25">
      <c r="A31" s="3" t="s">
        <v>20</v>
      </c>
      <c r="B31" s="5" t="str">
        <f t="shared" si="0"/>
        <v>01-011211</v>
      </c>
      <c r="C31" s="2" t="s">
        <v>6</v>
      </c>
      <c r="D31" s="2">
        <v>-2023.5045600000001</v>
      </c>
      <c r="E31" s="2">
        <v>2684.8310899999997</v>
      </c>
      <c r="F31" s="2">
        <v>-4513.9759699999995</v>
      </c>
      <c r="G31" s="2"/>
      <c r="H31" s="3" t="s">
        <v>25</v>
      </c>
      <c r="I31" s="5" t="str">
        <f t="shared" si="1"/>
        <v>01-011291</v>
      </c>
      <c r="J31" s="2" t="s">
        <v>6</v>
      </c>
      <c r="K31" s="2">
        <f>D31</f>
        <v>-2023.5045600000001</v>
      </c>
      <c r="L31" s="2">
        <f>-1*E31</f>
        <v>-2684.8310899999997</v>
      </c>
      <c r="M31" s="2">
        <f>F31</f>
        <v>-4513.9759699999995</v>
      </c>
    </row>
    <row r="32" spans="1:13" x14ac:dyDescent="0.25">
      <c r="A32" s="3"/>
      <c r="B32" s="5" t="str">
        <f t="shared" si="0"/>
        <v/>
      </c>
      <c r="C32" s="2"/>
      <c r="D32" s="2"/>
      <c r="E32" s="2"/>
      <c r="F32" s="2"/>
      <c r="G32" s="2"/>
      <c r="H32" s="3"/>
      <c r="I32" s="5" t="str">
        <f t="shared" si="1"/>
        <v/>
      </c>
      <c r="J32" s="2"/>
      <c r="K32" s="2"/>
      <c r="L32" s="2"/>
      <c r="M32" s="2"/>
    </row>
    <row r="33" spans="1:13" x14ac:dyDescent="0.25">
      <c r="A33" s="3" t="s">
        <v>21</v>
      </c>
      <c r="B33" s="5" t="str">
        <f t="shared" si="0"/>
        <v>01-011221</v>
      </c>
      <c r="C33" s="2" t="s">
        <v>2</v>
      </c>
      <c r="D33" s="2">
        <v>-2236.83376</v>
      </c>
      <c r="E33" s="2">
        <v>1793.70153</v>
      </c>
      <c r="F33" s="2">
        <v>-4646.5029800000002</v>
      </c>
      <c r="G33" s="2"/>
      <c r="H33" s="3" t="s">
        <v>26</v>
      </c>
      <c r="I33" s="5" t="str">
        <f t="shared" si="1"/>
        <v>01-011281</v>
      </c>
      <c r="J33" s="2" t="s">
        <v>2</v>
      </c>
      <c r="K33" s="2">
        <f>D34</f>
        <v>-2242.5525699999998</v>
      </c>
      <c r="L33" s="2">
        <f>-1*E34</f>
        <v>-2233.4992200000002</v>
      </c>
      <c r="M33" s="2">
        <f>F34</f>
        <v>-4634.236280000001</v>
      </c>
    </row>
    <row r="34" spans="1:13" x14ac:dyDescent="0.25">
      <c r="A34" s="3" t="s">
        <v>21</v>
      </c>
      <c r="B34" s="5" t="str">
        <f t="shared" si="0"/>
        <v>01-011221</v>
      </c>
      <c r="C34" s="2" t="s">
        <v>3</v>
      </c>
      <c r="D34" s="2">
        <v>-2242.5525699999998</v>
      </c>
      <c r="E34" s="2">
        <v>2233.4992200000002</v>
      </c>
      <c r="F34" s="2">
        <v>-4634.236280000001</v>
      </c>
      <c r="G34" s="2"/>
      <c r="H34" s="3" t="s">
        <v>26</v>
      </c>
      <c r="I34" s="5" t="str">
        <f t="shared" si="1"/>
        <v>01-011281</v>
      </c>
      <c r="J34" s="2" t="s">
        <v>3</v>
      </c>
      <c r="K34" s="2">
        <f>D33</f>
        <v>-2236.83376</v>
      </c>
      <c r="L34" s="2">
        <f>-1*E33</f>
        <v>-1793.70153</v>
      </c>
      <c r="M34" s="2">
        <f>F33</f>
        <v>-4646.5029800000002</v>
      </c>
    </row>
    <row r="35" spans="1:13" x14ac:dyDescent="0.25">
      <c r="A35" s="3" t="s">
        <v>21</v>
      </c>
      <c r="B35" s="5" t="str">
        <f t="shared" si="0"/>
        <v>01-011221</v>
      </c>
      <c r="C35" s="2" t="s">
        <v>4</v>
      </c>
      <c r="D35" s="2">
        <v>-1783.5653499999999</v>
      </c>
      <c r="E35" s="2">
        <v>1793.70847</v>
      </c>
      <c r="F35" s="2">
        <v>-4435.4246199999998</v>
      </c>
      <c r="G35" s="2"/>
      <c r="H35" s="3" t="s">
        <v>26</v>
      </c>
      <c r="I35" s="5" t="str">
        <f t="shared" si="1"/>
        <v>01-011281</v>
      </c>
      <c r="J35" s="2" t="s">
        <v>4</v>
      </c>
      <c r="K35" s="2">
        <f>D36</f>
        <v>-1789.3601000000001</v>
      </c>
      <c r="L35" s="2">
        <f>-1*E36</f>
        <v>-2233.5016900000001</v>
      </c>
      <c r="M35" s="2">
        <f>F36</f>
        <v>-4422.9971600000008</v>
      </c>
    </row>
    <row r="36" spans="1:13" x14ac:dyDescent="0.25">
      <c r="A36" s="3" t="s">
        <v>21</v>
      </c>
      <c r="B36" s="5" t="str">
        <f t="shared" si="0"/>
        <v>01-011221</v>
      </c>
      <c r="C36" s="2" t="s">
        <v>5</v>
      </c>
      <c r="D36" s="2">
        <v>-1789.3601000000001</v>
      </c>
      <c r="E36" s="2">
        <v>2233.5016900000001</v>
      </c>
      <c r="F36" s="2">
        <v>-4422.9971600000008</v>
      </c>
      <c r="G36" s="2"/>
      <c r="H36" s="3" t="s">
        <v>26</v>
      </c>
      <c r="I36" s="5" t="str">
        <f t="shared" si="1"/>
        <v>01-011281</v>
      </c>
      <c r="J36" s="2" t="s">
        <v>5</v>
      </c>
      <c r="K36" s="2">
        <f>D35</f>
        <v>-1783.5653499999999</v>
      </c>
      <c r="L36" s="2">
        <f>-1*E35</f>
        <v>-1793.70847</v>
      </c>
      <c r="M36" s="2">
        <f>F35</f>
        <v>-4435.4246199999998</v>
      </c>
    </row>
    <row r="37" spans="1:13" x14ac:dyDescent="0.25">
      <c r="A37" s="3" t="s">
        <v>21</v>
      </c>
      <c r="B37" s="5" t="str">
        <f t="shared" si="0"/>
        <v>01-011221</v>
      </c>
      <c r="C37" s="2" t="s">
        <v>6</v>
      </c>
      <c r="D37" s="2">
        <v>-2012.77783</v>
      </c>
      <c r="E37" s="2">
        <v>2013.6250700000003</v>
      </c>
      <c r="F37" s="2">
        <v>-4535.4350700000005</v>
      </c>
      <c r="G37" s="2"/>
      <c r="H37" s="3" t="s">
        <v>26</v>
      </c>
      <c r="I37" s="5" t="str">
        <f t="shared" si="1"/>
        <v>01-011281</v>
      </c>
      <c r="J37" s="2" t="s">
        <v>6</v>
      </c>
      <c r="K37" s="2">
        <f>D37</f>
        <v>-2012.77783</v>
      </c>
      <c r="L37" s="2">
        <f>-1*E37</f>
        <v>-2013.6250700000003</v>
      </c>
      <c r="M37" s="2">
        <f>F37</f>
        <v>-4535.4350700000005</v>
      </c>
    </row>
    <row r="38" spans="1:13" x14ac:dyDescent="0.25">
      <c r="A38" s="3"/>
      <c r="B38" s="5" t="str">
        <f t="shared" si="0"/>
        <v/>
      </c>
      <c r="C38" s="2"/>
      <c r="D38" s="2"/>
      <c r="E38" s="2"/>
      <c r="F38" s="2"/>
      <c r="G38" s="2"/>
      <c r="H38" s="3"/>
      <c r="I38" s="5" t="str">
        <f t="shared" si="1"/>
        <v/>
      </c>
      <c r="J38" s="2"/>
      <c r="K38" s="2"/>
      <c r="L38" s="2"/>
      <c r="M38" s="2"/>
    </row>
    <row r="39" spans="1:13" x14ac:dyDescent="0.25">
      <c r="A39" s="3" t="s">
        <v>22</v>
      </c>
      <c r="B39" s="5" t="str">
        <f t="shared" si="0"/>
        <v>01-011231</v>
      </c>
      <c r="C39" s="2" t="s">
        <v>2</v>
      </c>
      <c r="D39" s="2">
        <v>-2229.9867600000002</v>
      </c>
      <c r="E39" s="2">
        <v>1122.4455500000001</v>
      </c>
      <c r="F39" s="2">
        <v>-4660.0640599999997</v>
      </c>
      <c r="G39" s="2"/>
      <c r="H39" s="3" t="s">
        <v>27</v>
      </c>
      <c r="I39" s="5" t="str">
        <f t="shared" si="1"/>
        <v>01-011271</v>
      </c>
      <c r="J39" s="2" t="s">
        <v>2</v>
      </c>
      <c r="K39" s="2">
        <f>D40</f>
        <v>-2233.8648800000001</v>
      </c>
      <c r="L39" s="2">
        <f>-1*E40</f>
        <v>-1562.3560199999999</v>
      </c>
      <c r="M39" s="2">
        <f>F40</f>
        <v>-4651.7339299999994</v>
      </c>
    </row>
    <row r="40" spans="1:13" x14ac:dyDescent="0.25">
      <c r="A40" s="3" t="s">
        <v>22</v>
      </c>
      <c r="B40" s="5" t="str">
        <f t="shared" si="0"/>
        <v>01-011231</v>
      </c>
      <c r="C40" s="2" t="s">
        <v>3</v>
      </c>
      <c r="D40" s="2">
        <v>-2233.8648800000001</v>
      </c>
      <c r="E40" s="2">
        <v>1562.3560199999999</v>
      </c>
      <c r="F40" s="2">
        <v>-4651.7339299999994</v>
      </c>
      <c r="G40" s="2"/>
      <c r="H40" s="3" t="s">
        <v>27</v>
      </c>
      <c r="I40" s="5" t="str">
        <f t="shared" si="1"/>
        <v>01-011271</v>
      </c>
      <c r="J40" s="2" t="s">
        <v>3</v>
      </c>
      <c r="K40" s="2">
        <f>D39</f>
        <v>-2229.9867600000002</v>
      </c>
      <c r="L40" s="2">
        <f>-1*E39</f>
        <v>-1122.4455500000001</v>
      </c>
      <c r="M40" s="2">
        <f>F39</f>
        <v>-4660.0640599999997</v>
      </c>
    </row>
    <row r="41" spans="1:13" x14ac:dyDescent="0.25">
      <c r="A41" s="3" t="s">
        <v>22</v>
      </c>
      <c r="B41" s="5" t="str">
        <f t="shared" si="0"/>
        <v>01-011231</v>
      </c>
      <c r="C41" s="2" t="s">
        <v>4</v>
      </c>
      <c r="D41" s="2">
        <v>-1776.64229</v>
      </c>
      <c r="E41" s="2">
        <v>1122.4483499999999</v>
      </c>
      <c r="F41" s="2">
        <v>-4449.1490199999998</v>
      </c>
      <c r="G41" s="2"/>
      <c r="H41" s="3" t="s">
        <v>27</v>
      </c>
      <c r="I41" s="5" t="str">
        <f t="shared" si="1"/>
        <v>01-011271</v>
      </c>
      <c r="J41" s="2" t="s">
        <v>4</v>
      </c>
      <c r="K41" s="2">
        <f>D42</f>
        <v>-1780.5667899999999</v>
      </c>
      <c r="L41" s="2">
        <f>-1*E42</f>
        <v>-1562.35726</v>
      </c>
      <c r="M41" s="2">
        <f>F42</f>
        <v>-4440.7207099999996</v>
      </c>
    </row>
    <row r="42" spans="1:13" x14ac:dyDescent="0.25">
      <c r="A42" s="3" t="s">
        <v>22</v>
      </c>
      <c r="B42" s="5" t="str">
        <f t="shared" si="0"/>
        <v>01-011231</v>
      </c>
      <c r="C42" s="2" t="s">
        <v>5</v>
      </c>
      <c r="D42" s="2">
        <v>-1780.5667899999999</v>
      </c>
      <c r="E42" s="2">
        <v>1562.35726</v>
      </c>
      <c r="F42" s="2">
        <v>-4440.7207099999996</v>
      </c>
      <c r="G42" s="2"/>
      <c r="H42" s="3" t="s">
        <v>27</v>
      </c>
      <c r="I42" s="5" t="str">
        <f t="shared" si="1"/>
        <v>01-011271</v>
      </c>
      <c r="J42" s="2" t="s">
        <v>5</v>
      </c>
      <c r="K42" s="2">
        <f>D41</f>
        <v>-1776.64229</v>
      </c>
      <c r="L42" s="2">
        <f>-1*E41</f>
        <v>-1122.4483499999999</v>
      </c>
      <c r="M42" s="2">
        <f>F41</f>
        <v>-4449.1490199999998</v>
      </c>
    </row>
    <row r="43" spans="1:13" x14ac:dyDescent="0.25">
      <c r="A43" s="3" t="s">
        <v>22</v>
      </c>
      <c r="B43" s="5" t="str">
        <f t="shared" si="0"/>
        <v>01-011231</v>
      </c>
      <c r="C43" s="2" t="s">
        <v>6</v>
      </c>
      <c r="D43" s="2">
        <v>-2004.95225</v>
      </c>
      <c r="E43" s="2">
        <v>1342.41759</v>
      </c>
      <c r="F43" s="2">
        <v>-4551.0898500000003</v>
      </c>
      <c r="G43" s="2"/>
      <c r="H43" s="3" t="s">
        <v>27</v>
      </c>
      <c r="I43" s="5" t="str">
        <f t="shared" si="1"/>
        <v>01-011271</v>
      </c>
      <c r="J43" s="2" t="s">
        <v>6</v>
      </c>
      <c r="K43" s="2">
        <f>D43</f>
        <v>-2004.95225</v>
      </c>
      <c r="L43" s="2">
        <f>-1*E43</f>
        <v>-1342.41759</v>
      </c>
      <c r="M43" s="2">
        <f>F43</f>
        <v>-4551.0898500000003</v>
      </c>
    </row>
    <row r="44" spans="1:13" x14ac:dyDescent="0.25">
      <c r="A44" s="3"/>
      <c r="B44" s="5" t="str">
        <f t="shared" si="0"/>
        <v/>
      </c>
      <c r="C44" s="2"/>
      <c r="D44" s="2"/>
      <c r="E44" s="2"/>
      <c r="F44" s="2"/>
      <c r="G44" s="2"/>
      <c r="H44" s="3"/>
      <c r="I44" s="5" t="str">
        <f t="shared" si="1"/>
        <v/>
      </c>
      <c r="J44" s="2"/>
      <c r="K44" s="2"/>
      <c r="L44" s="2"/>
      <c r="M44" s="2"/>
    </row>
    <row r="45" spans="1:13" x14ac:dyDescent="0.25">
      <c r="A45" s="3" t="s">
        <v>23</v>
      </c>
      <c r="B45" s="5" t="str">
        <f t="shared" si="0"/>
        <v>01-011241</v>
      </c>
      <c r="C45" s="2" t="s">
        <v>2</v>
      </c>
      <c r="D45" s="2">
        <v>-2226.2192299999997</v>
      </c>
      <c r="E45" s="2">
        <v>451.20947999999999</v>
      </c>
      <c r="F45" s="2">
        <v>-4667.4553000000005</v>
      </c>
      <c r="G45" s="2"/>
      <c r="H45" s="3" t="s">
        <v>28</v>
      </c>
      <c r="I45" s="5" t="str">
        <f t="shared" si="1"/>
        <v>01-011261</v>
      </c>
      <c r="J45" s="2" t="s">
        <v>2</v>
      </c>
      <c r="K45" s="2">
        <f>D46</f>
        <v>-2228.1777299999999</v>
      </c>
      <c r="L45" s="2">
        <f>-1*E46</f>
        <v>-891.19170000000008</v>
      </c>
      <c r="M45" s="2">
        <f>F46</f>
        <v>-4663.2448799999993</v>
      </c>
    </row>
    <row r="46" spans="1:13" x14ac:dyDescent="0.25">
      <c r="A46" s="3" t="s">
        <v>23</v>
      </c>
      <c r="B46" s="5" t="str">
        <f t="shared" si="0"/>
        <v>01-011241</v>
      </c>
      <c r="C46" s="2" t="s">
        <v>3</v>
      </c>
      <c r="D46" s="2">
        <v>-2228.1777299999999</v>
      </c>
      <c r="E46" s="2">
        <v>891.19170000000008</v>
      </c>
      <c r="F46" s="2">
        <v>-4663.2448799999993</v>
      </c>
      <c r="G46" s="2"/>
      <c r="H46" s="3" t="s">
        <v>28</v>
      </c>
      <c r="I46" s="5" t="str">
        <f t="shared" si="1"/>
        <v>01-011261</v>
      </c>
      <c r="J46" s="2" t="s">
        <v>3</v>
      </c>
      <c r="K46" s="2">
        <f>D45</f>
        <v>-2226.2192299999997</v>
      </c>
      <c r="L46" s="2">
        <f>-1*E45</f>
        <v>-451.20947999999999</v>
      </c>
      <c r="M46" s="2">
        <f>F45</f>
        <v>-4667.4553000000005</v>
      </c>
    </row>
    <row r="47" spans="1:13" x14ac:dyDescent="0.25">
      <c r="A47" s="3" t="s">
        <v>23</v>
      </c>
      <c r="B47" s="5" t="str">
        <f t="shared" si="0"/>
        <v>01-011241</v>
      </c>
      <c r="C47" s="2" t="s">
        <v>4</v>
      </c>
      <c r="D47" s="2">
        <v>-1772.8364999999999</v>
      </c>
      <c r="E47" s="2">
        <v>451.21007000000003</v>
      </c>
      <c r="F47" s="2">
        <v>-4456.6227500000005</v>
      </c>
      <c r="G47" s="2"/>
      <c r="H47" s="3" t="s">
        <v>28</v>
      </c>
      <c r="I47" s="5" t="str">
        <f t="shared" si="1"/>
        <v>01-011261</v>
      </c>
      <c r="J47" s="2" t="s">
        <v>4</v>
      </c>
      <c r="K47" s="2">
        <f>D48</f>
        <v>-1774.8169200000002</v>
      </c>
      <c r="L47" s="2">
        <f>-1*E48</f>
        <v>-891.1921900000001</v>
      </c>
      <c r="M47" s="2">
        <f>F48</f>
        <v>-4452.3659299999999</v>
      </c>
    </row>
    <row r="48" spans="1:13" x14ac:dyDescent="0.25">
      <c r="A48" s="3" t="s">
        <v>23</v>
      </c>
      <c r="B48" s="5" t="str">
        <f t="shared" si="0"/>
        <v>01-011241</v>
      </c>
      <c r="C48" s="2" t="s">
        <v>5</v>
      </c>
      <c r="D48" s="2">
        <v>-1774.8169200000002</v>
      </c>
      <c r="E48" s="2">
        <v>891.1921900000001</v>
      </c>
      <c r="F48" s="2">
        <v>-4452.3659299999999</v>
      </c>
      <c r="G48" s="2"/>
      <c r="H48" s="3" t="s">
        <v>28</v>
      </c>
      <c r="I48" s="5" t="str">
        <f t="shared" si="1"/>
        <v>01-011261</v>
      </c>
      <c r="J48" s="2" t="s">
        <v>5</v>
      </c>
      <c r="K48" s="2">
        <f>D47</f>
        <v>-1772.8364999999999</v>
      </c>
      <c r="L48" s="2">
        <f>-1*E47</f>
        <v>-451.21007000000003</v>
      </c>
      <c r="M48" s="2">
        <f>F47</f>
        <v>-4456.6227500000005</v>
      </c>
    </row>
    <row r="49" spans="1:13" x14ac:dyDescent="0.25">
      <c r="A49" s="3" t="s">
        <v>23</v>
      </c>
      <c r="B49" s="5" t="str">
        <f t="shared" si="0"/>
        <v>01-011241</v>
      </c>
      <c r="C49" s="2" t="s">
        <v>6</v>
      </c>
      <c r="D49" s="2">
        <v>-2000.1920499999999</v>
      </c>
      <c r="E49" s="2">
        <v>671.20904000000007</v>
      </c>
      <c r="F49" s="2">
        <v>-4560.6117700000004</v>
      </c>
      <c r="G49" s="2"/>
      <c r="H49" s="3" t="s">
        <v>28</v>
      </c>
      <c r="I49" s="5" t="str">
        <f t="shared" si="1"/>
        <v>01-011261</v>
      </c>
      <c r="J49" s="2" t="s">
        <v>6</v>
      </c>
      <c r="K49" s="2">
        <f>D49</f>
        <v>-2000.1920499999999</v>
      </c>
      <c r="L49" s="2">
        <f>-1*E49</f>
        <v>-671.20904000000007</v>
      </c>
      <c r="M49" s="2">
        <f>F49</f>
        <v>-4560.6117700000004</v>
      </c>
    </row>
    <row r="50" spans="1:13" x14ac:dyDescent="0.25">
      <c r="A50" s="3"/>
      <c r="B50" s="5" t="str">
        <f t="shared" si="0"/>
        <v/>
      </c>
      <c r="C50" s="2"/>
      <c r="D50" s="2"/>
      <c r="E50" s="2"/>
      <c r="F50" s="2"/>
      <c r="G50" s="2"/>
      <c r="H50" s="3"/>
      <c r="I50" s="5" t="str">
        <f t="shared" si="1"/>
        <v/>
      </c>
      <c r="J50" s="2"/>
      <c r="K50" s="2"/>
      <c r="L50" s="2"/>
      <c r="M50" s="2"/>
    </row>
    <row r="51" spans="1:13" x14ac:dyDescent="0.25">
      <c r="A51" s="3" t="s">
        <v>24</v>
      </c>
      <c r="B51" s="5" t="str">
        <f t="shared" si="0"/>
        <v>01-011251</v>
      </c>
      <c r="C51" s="2" t="s">
        <v>2</v>
      </c>
      <c r="D51" s="2"/>
      <c r="E51" s="2"/>
      <c r="F51" s="4" t="s">
        <v>12</v>
      </c>
      <c r="G51" s="2"/>
      <c r="H51" s="3" t="s">
        <v>24</v>
      </c>
      <c r="I51" s="5" t="str">
        <f t="shared" si="1"/>
        <v>01-011251</v>
      </c>
      <c r="J51" s="2" t="s">
        <v>2</v>
      </c>
      <c r="K51" s="2">
        <f>D52</f>
        <v>-2225.6111700000001</v>
      </c>
      <c r="L51" s="2">
        <f>-1*E52</f>
        <v>-220.00340000000003</v>
      </c>
      <c r="M51" s="2">
        <f>F52</f>
        <v>-4668.5223400000004</v>
      </c>
    </row>
    <row r="52" spans="1:13" x14ac:dyDescent="0.25">
      <c r="A52" s="3" t="s">
        <v>24</v>
      </c>
      <c r="B52" s="5" t="str">
        <f t="shared" si="0"/>
        <v>01-011251</v>
      </c>
      <c r="C52" s="2" t="s">
        <v>3</v>
      </c>
      <c r="D52" s="2">
        <v>-2225.6111700000001</v>
      </c>
      <c r="E52" s="2">
        <v>220.00340000000003</v>
      </c>
      <c r="F52" s="2">
        <v>-4668.5223400000004</v>
      </c>
      <c r="G52" s="2"/>
      <c r="H52" s="3" t="s">
        <v>24</v>
      </c>
      <c r="I52" s="5" t="str">
        <f t="shared" si="1"/>
        <v>01-011251</v>
      </c>
      <c r="J52" s="2" t="s">
        <v>3</v>
      </c>
      <c r="K52" s="4" t="s">
        <v>13</v>
      </c>
      <c r="L52" s="2"/>
      <c r="M52" s="2"/>
    </row>
    <row r="53" spans="1:13" x14ac:dyDescent="0.25">
      <c r="A53" s="3" t="s">
        <v>24</v>
      </c>
      <c r="B53" s="5" t="str">
        <f t="shared" si="0"/>
        <v>01-011251</v>
      </c>
      <c r="C53" s="2" t="s">
        <v>4</v>
      </c>
      <c r="D53" s="2"/>
      <c r="E53" s="2"/>
      <c r="F53" s="4" t="s">
        <v>12</v>
      </c>
      <c r="G53" s="2"/>
      <c r="H53" s="3" t="s">
        <v>24</v>
      </c>
      <c r="I53" s="5" t="str">
        <f t="shared" si="1"/>
        <v>01-011251</v>
      </c>
      <c r="J53" s="2" t="s">
        <v>4</v>
      </c>
      <c r="K53" s="2">
        <f>D54</f>
        <v>-1772.22334</v>
      </c>
      <c r="L53" s="2">
        <f>-1*E54</f>
        <v>-220.00349</v>
      </c>
      <c r="M53" s="2">
        <f>F54</f>
        <v>-4457.70136</v>
      </c>
    </row>
    <row r="54" spans="1:13" x14ac:dyDescent="0.25">
      <c r="A54" s="3" t="s">
        <v>24</v>
      </c>
      <c r="B54" s="5" t="str">
        <f t="shared" si="0"/>
        <v>01-011251</v>
      </c>
      <c r="C54" s="2" t="s">
        <v>5</v>
      </c>
      <c r="D54" s="2">
        <v>-1772.22334</v>
      </c>
      <c r="E54" s="2">
        <v>220.00349</v>
      </c>
      <c r="F54" s="2">
        <v>-4457.70136</v>
      </c>
      <c r="G54" s="2"/>
      <c r="H54" s="3" t="s">
        <v>24</v>
      </c>
      <c r="I54" s="5" t="str">
        <f t="shared" si="1"/>
        <v>01-011251</v>
      </c>
      <c r="J54" s="2" t="s">
        <v>5</v>
      </c>
      <c r="K54" s="4" t="s">
        <v>13</v>
      </c>
      <c r="L54" s="2"/>
      <c r="M54" s="2"/>
    </row>
    <row r="55" spans="1:13" x14ac:dyDescent="0.25">
      <c r="A55" s="3" t="s">
        <v>24</v>
      </c>
      <c r="B55" s="5" t="str">
        <f t="shared" si="0"/>
        <v>01-011251</v>
      </c>
      <c r="C55" s="2" t="s">
        <v>6</v>
      </c>
      <c r="D55" s="2">
        <v>-1998.5941499999999</v>
      </c>
      <c r="E55" s="2">
        <v>0</v>
      </c>
      <c r="F55" s="2">
        <v>-4563.8069100000002</v>
      </c>
      <c r="G55" s="2"/>
      <c r="H55" s="3" t="s">
        <v>24</v>
      </c>
      <c r="I55" s="5" t="str">
        <f t="shared" si="1"/>
        <v>01-011251</v>
      </c>
      <c r="J55" s="2" t="s">
        <v>6</v>
      </c>
      <c r="K55" s="4" t="s">
        <v>13</v>
      </c>
      <c r="L55" s="2"/>
      <c r="M55" s="2"/>
    </row>
    <row r="56" spans="1:13" x14ac:dyDescent="0.25">
      <c r="A56" s="3"/>
      <c r="B56" s="5" t="str">
        <f t="shared" si="0"/>
        <v/>
      </c>
      <c r="C56" s="2"/>
      <c r="D56" s="2"/>
      <c r="E56" s="2"/>
      <c r="F56" s="2"/>
      <c r="G56" s="2"/>
      <c r="H56" s="3"/>
      <c r="I56" s="5" t="str">
        <f t="shared" si="1"/>
        <v/>
      </c>
      <c r="J56" s="2"/>
      <c r="K56" s="2"/>
      <c r="L56" s="2"/>
      <c r="M56" s="2"/>
    </row>
    <row r="57" spans="1:13" x14ac:dyDescent="0.25">
      <c r="A57" s="3" t="s">
        <v>29</v>
      </c>
      <c r="B57" s="5" t="str">
        <f t="shared" si="0"/>
        <v>01-011311</v>
      </c>
      <c r="C57" s="2" t="s">
        <v>2</v>
      </c>
      <c r="D57" s="2">
        <v>-1566.0267200000001</v>
      </c>
      <c r="E57" s="2">
        <v>2464.9813399999998</v>
      </c>
      <c r="F57" s="2">
        <v>-4308.4470700000002</v>
      </c>
      <c r="G57" s="2"/>
      <c r="H57" s="3" t="s">
        <v>34</v>
      </c>
      <c r="I57" s="5" t="str">
        <f t="shared" si="1"/>
        <v>01-011391</v>
      </c>
      <c r="J57" s="2" t="s">
        <v>2</v>
      </c>
      <c r="K57" s="2">
        <f>D58</f>
        <v>-1573.75829</v>
      </c>
      <c r="L57" s="2">
        <f>-1*E58</f>
        <v>-2904.62093</v>
      </c>
      <c r="M57" s="2">
        <f>F58</f>
        <v>-4292.2582700000003</v>
      </c>
    </row>
    <row r="58" spans="1:13" x14ac:dyDescent="0.25">
      <c r="A58" s="3" t="s">
        <v>29</v>
      </c>
      <c r="B58" s="5" t="str">
        <f t="shared" si="0"/>
        <v>01-011311</v>
      </c>
      <c r="C58" s="2" t="s">
        <v>3</v>
      </c>
      <c r="D58" s="2">
        <v>-1573.75829</v>
      </c>
      <c r="E58" s="2">
        <v>2904.62093</v>
      </c>
      <c r="F58" s="2">
        <v>-4292.2582700000003</v>
      </c>
      <c r="G58" s="2"/>
      <c r="H58" s="3" t="s">
        <v>34</v>
      </c>
      <c r="I58" s="5" t="str">
        <f t="shared" si="1"/>
        <v>01-011391</v>
      </c>
      <c r="J58" s="2" t="s">
        <v>3</v>
      </c>
      <c r="K58" s="2">
        <f>D57</f>
        <v>-1566.0267200000001</v>
      </c>
      <c r="L58" s="2">
        <f>-1*E57</f>
        <v>-2464.9813399999998</v>
      </c>
      <c r="M58" s="2">
        <f>F57</f>
        <v>-4308.4470700000002</v>
      </c>
    </row>
    <row r="59" spans="1:13" x14ac:dyDescent="0.25">
      <c r="A59" s="3" t="s">
        <v>29</v>
      </c>
      <c r="B59" s="5" t="str">
        <f t="shared" si="0"/>
        <v>01-011311</v>
      </c>
      <c r="C59" s="2" t="s">
        <v>4</v>
      </c>
      <c r="D59" s="2">
        <v>-1114.7627600000001</v>
      </c>
      <c r="E59" s="2">
        <v>2464.98855</v>
      </c>
      <c r="F59" s="2">
        <v>-4093.1169</v>
      </c>
      <c r="G59" s="2"/>
      <c r="H59" s="3" t="s">
        <v>34</v>
      </c>
      <c r="I59" s="5" t="str">
        <f t="shared" si="1"/>
        <v>01-011391</v>
      </c>
      <c r="J59" s="2" t="s">
        <v>4</v>
      </c>
      <c r="K59" s="2">
        <f>D60</f>
        <v>-1122.5549699999999</v>
      </c>
      <c r="L59" s="2">
        <f>-1*E60</f>
        <v>-2904.6232199999999</v>
      </c>
      <c r="M59" s="2">
        <f>F60</f>
        <v>-4076.8030299999996</v>
      </c>
    </row>
    <row r="60" spans="1:13" x14ac:dyDescent="0.25">
      <c r="A60" s="3" t="s">
        <v>29</v>
      </c>
      <c r="B60" s="5" t="str">
        <f t="shared" si="0"/>
        <v>01-011311</v>
      </c>
      <c r="C60" s="2" t="s">
        <v>5</v>
      </c>
      <c r="D60" s="2">
        <v>-1122.5549699999999</v>
      </c>
      <c r="E60" s="2">
        <v>2904.6232199999999</v>
      </c>
      <c r="F60" s="2">
        <v>-4076.8030299999996</v>
      </c>
      <c r="G60" s="2"/>
      <c r="H60" s="3" t="s">
        <v>34</v>
      </c>
      <c r="I60" s="5" t="str">
        <f t="shared" si="1"/>
        <v>01-011391</v>
      </c>
      <c r="J60" s="2" t="s">
        <v>5</v>
      </c>
      <c r="K60" s="2">
        <f>D59</f>
        <v>-1114.7627600000001</v>
      </c>
      <c r="L60" s="2">
        <f>-1*E59</f>
        <v>-2464.98855</v>
      </c>
      <c r="M60" s="2">
        <f>F59</f>
        <v>-4093.1169</v>
      </c>
    </row>
    <row r="61" spans="1:13" x14ac:dyDescent="0.25">
      <c r="A61" s="3" t="s">
        <v>29</v>
      </c>
      <c r="B61" s="5" t="str">
        <f t="shared" si="0"/>
        <v>01-011311</v>
      </c>
      <c r="C61" s="2" t="s">
        <v>6</v>
      </c>
      <c r="D61" s="2">
        <v>-1343.9734599999999</v>
      </c>
      <c r="E61" s="2">
        <v>2684.8325399999999</v>
      </c>
      <c r="F61" s="2">
        <v>-4193.2899399999997</v>
      </c>
      <c r="G61" s="2"/>
      <c r="H61" s="3" t="s">
        <v>34</v>
      </c>
      <c r="I61" s="5" t="str">
        <f t="shared" si="1"/>
        <v>01-011391</v>
      </c>
      <c r="J61" s="2" t="s">
        <v>6</v>
      </c>
      <c r="K61" s="2">
        <f>D61</f>
        <v>-1343.9734599999999</v>
      </c>
      <c r="L61" s="2">
        <f>-1*E61</f>
        <v>-2684.8325399999999</v>
      </c>
      <c r="M61" s="2">
        <f>F61</f>
        <v>-4193.2899399999997</v>
      </c>
    </row>
    <row r="62" spans="1:13" x14ac:dyDescent="0.25">
      <c r="A62" s="3"/>
      <c r="B62" s="5" t="str">
        <f t="shared" si="0"/>
        <v/>
      </c>
      <c r="C62" s="2"/>
      <c r="D62" s="2"/>
      <c r="E62" s="2"/>
      <c r="F62" s="2"/>
      <c r="G62" s="2"/>
      <c r="H62" s="3"/>
      <c r="I62" s="5" t="str">
        <f t="shared" si="1"/>
        <v/>
      </c>
      <c r="J62" s="2"/>
      <c r="K62" s="2"/>
      <c r="L62" s="2"/>
      <c r="M62" s="2"/>
    </row>
    <row r="63" spans="1:13" x14ac:dyDescent="0.25">
      <c r="A63" s="3" t="s">
        <v>30</v>
      </c>
      <c r="B63" s="5" t="str">
        <f t="shared" si="0"/>
        <v>01-011321</v>
      </c>
      <c r="C63" s="2" t="s">
        <v>2</v>
      </c>
      <c r="D63" s="2">
        <v>-1556.08699</v>
      </c>
      <c r="E63" s="2">
        <v>1793.7064600000001</v>
      </c>
      <c r="F63" s="2">
        <v>-4328.2473399999999</v>
      </c>
      <c r="G63" s="2"/>
      <c r="H63" s="3" t="s">
        <v>35</v>
      </c>
      <c r="I63" s="5" t="str">
        <f t="shared" si="1"/>
        <v>01-011381</v>
      </c>
      <c r="J63" s="2" t="s">
        <v>2</v>
      </c>
      <c r="K63" s="2">
        <f>D64</f>
        <v>-1562.01908</v>
      </c>
      <c r="L63" s="2">
        <f>-1*E64</f>
        <v>-2233.49692</v>
      </c>
      <c r="M63" s="2">
        <f>F64</f>
        <v>-4315.8130200000005</v>
      </c>
    </row>
    <row r="64" spans="1:13" x14ac:dyDescent="0.25">
      <c r="A64" s="3" t="s">
        <v>30</v>
      </c>
      <c r="B64" s="5" t="str">
        <f t="shared" si="0"/>
        <v>01-011321</v>
      </c>
      <c r="C64" s="2" t="s">
        <v>3</v>
      </c>
      <c r="D64" s="2">
        <v>-1562.01908</v>
      </c>
      <c r="E64" s="2">
        <v>2233.49692</v>
      </c>
      <c r="F64" s="2">
        <v>-4315.8130200000005</v>
      </c>
      <c r="G64" s="2"/>
      <c r="H64" s="3" t="s">
        <v>35</v>
      </c>
      <c r="I64" s="5" t="str">
        <f t="shared" si="1"/>
        <v>01-011381</v>
      </c>
      <c r="J64" s="2" t="s">
        <v>3</v>
      </c>
      <c r="K64" s="2">
        <f>D63</f>
        <v>-1556.08699</v>
      </c>
      <c r="L64" s="2">
        <f>-1*E63</f>
        <v>-1793.7064600000001</v>
      </c>
      <c r="M64" s="2">
        <f>F63</f>
        <v>-4328.2473399999999</v>
      </c>
    </row>
    <row r="65" spans="1:13" x14ac:dyDescent="0.25">
      <c r="A65" s="3" t="s">
        <v>30</v>
      </c>
      <c r="B65" s="5" t="str">
        <f t="shared" si="0"/>
        <v>01-011321</v>
      </c>
      <c r="C65" s="2" t="s">
        <v>4</v>
      </c>
      <c r="D65" s="2">
        <v>-1104.7621100000001</v>
      </c>
      <c r="E65" s="2">
        <v>1793.7097900000001</v>
      </c>
      <c r="F65" s="2">
        <v>-4113.0444500000003</v>
      </c>
      <c r="G65" s="2"/>
      <c r="H65" s="3" t="s">
        <v>35</v>
      </c>
      <c r="I65" s="5" t="str">
        <f t="shared" si="1"/>
        <v>01-011381</v>
      </c>
      <c r="J65" s="2" t="s">
        <v>4</v>
      </c>
      <c r="K65" s="2">
        <f>D66</f>
        <v>-1110.73162</v>
      </c>
      <c r="L65" s="2">
        <f>-1*E66</f>
        <v>-2233.49809</v>
      </c>
      <c r="M65" s="2">
        <f>F66</f>
        <v>-4100.5330100000001</v>
      </c>
    </row>
    <row r="66" spans="1:13" x14ac:dyDescent="0.25">
      <c r="A66" s="3" t="s">
        <v>30</v>
      </c>
      <c r="B66" s="5" t="str">
        <f t="shared" si="0"/>
        <v>01-011321</v>
      </c>
      <c r="C66" s="2" t="s">
        <v>5</v>
      </c>
      <c r="D66" s="2">
        <v>-1110.73162</v>
      </c>
      <c r="E66" s="2">
        <v>2233.49809</v>
      </c>
      <c r="F66" s="2">
        <v>-4100.5330100000001</v>
      </c>
      <c r="G66" s="2"/>
      <c r="H66" s="3" t="s">
        <v>35</v>
      </c>
      <c r="I66" s="5" t="str">
        <f t="shared" si="1"/>
        <v>01-011381</v>
      </c>
      <c r="J66" s="2" t="s">
        <v>5</v>
      </c>
      <c r="K66" s="2">
        <f>D65</f>
        <v>-1104.7621100000001</v>
      </c>
      <c r="L66" s="2">
        <f>-1*E65</f>
        <v>-1793.7097900000001</v>
      </c>
      <c r="M66" s="2">
        <f>F65</f>
        <v>-4113.0444500000003</v>
      </c>
    </row>
    <row r="67" spans="1:13" x14ac:dyDescent="0.25">
      <c r="A67" s="3" t="s">
        <v>30</v>
      </c>
      <c r="B67" s="5" t="str">
        <f t="shared" si="0"/>
        <v>01-011321</v>
      </c>
      <c r="C67" s="2" t="s">
        <v>6</v>
      </c>
      <c r="D67" s="2">
        <v>-1333.08123</v>
      </c>
      <c r="E67" s="2">
        <v>2013.62628</v>
      </c>
      <c r="F67" s="2">
        <v>-4215.0780699999996</v>
      </c>
      <c r="G67" s="2"/>
      <c r="H67" s="3" t="s">
        <v>35</v>
      </c>
      <c r="I67" s="5" t="str">
        <f t="shared" si="1"/>
        <v>01-011381</v>
      </c>
      <c r="J67" s="2" t="s">
        <v>6</v>
      </c>
      <c r="K67" s="2">
        <f>D67</f>
        <v>-1333.08123</v>
      </c>
      <c r="L67" s="2">
        <f>-1*E67</f>
        <v>-2013.62628</v>
      </c>
      <c r="M67" s="2">
        <f>F67</f>
        <v>-4215.0780699999996</v>
      </c>
    </row>
    <row r="68" spans="1:13" x14ac:dyDescent="0.25">
      <c r="A68" s="3"/>
      <c r="B68" s="5" t="str">
        <f t="shared" ref="B68:B131" si="2">IF(A68&lt;&gt;"",CONCATENATE("01-",A68),"")</f>
        <v/>
      </c>
      <c r="C68" s="2"/>
      <c r="D68" s="2"/>
      <c r="E68" s="2"/>
      <c r="F68" s="2"/>
      <c r="G68" s="2"/>
      <c r="H68" s="3"/>
      <c r="I68" s="5" t="str">
        <f t="shared" ref="I68:I131" si="3">IF(H68&lt;&gt;"",CONCATENATE("01-",H68),"")</f>
        <v/>
      </c>
      <c r="J68" s="2"/>
      <c r="K68" s="2"/>
      <c r="L68" s="2"/>
      <c r="M68" s="2"/>
    </row>
    <row r="69" spans="1:13" x14ac:dyDescent="0.25">
      <c r="A69" s="3" t="s">
        <v>31</v>
      </c>
      <c r="B69" s="5" t="str">
        <f t="shared" si="2"/>
        <v>01-011331</v>
      </c>
      <c r="C69" s="2" t="s">
        <v>2</v>
      </c>
      <c r="D69" s="2">
        <v>-1549.1482100000001</v>
      </c>
      <c r="E69" s="2">
        <v>1122.4478300000001</v>
      </c>
      <c r="F69" s="2">
        <v>-4342.0349700000006</v>
      </c>
      <c r="G69" s="2"/>
      <c r="H69" s="3" t="s">
        <v>36</v>
      </c>
      <c r="I69" s="5" t="str">
        <f t="shared" si="3"/>
        <v>01-011371</v>
      </c>
      <c r="J69" s="2" t="s">
        <v>2</v>
      </c>
      <c r="K69" s="2">
        <f>D70</f>
        <v>-1553.1658400000001</v>
      </c>
      <c r="L69" s="2">
        <f>-1*E70</f>
        <v>-1562.3555000000001</v>
      </c>
      <c r="M69" s="2">
        <f>F70</f>
        <v>-4333.6079899999995</v>
      </c>
    </row>
    <row r="70" spans="1:13" x14ac:dyDescent="0.25">
      <c r="A70" s="3" t="s">
        <v>31</v>
      </c>
      <c r="B70" s="5" t="str">
        <f t="shared" si="2"/>
        <v>01-011331</v>
      </c>
      <c r="C70" s="2" t="s">
        <v>3</v>
      </c>
      <c r="D70" s="2">
        <v>-1553.1658400000001</v>
      </c>
      <c r="E70" s="2">
        <v>1562.3555000000001</v>
      </c>
      <c r="F70" s="2">
        <v>-4333.6079899999995</v>
      </c>
      <c r="G70" s="2"/>
      <c r="H70" s="3" t="s">
        <v>36</v>
      </c>
      <c r="I70" s="5" t="str">
        <f t="shared" si="3"/>
        <v>01-011371</v>
      </c>
      <c r="J70" s="2" t="s">
        <v>3</v>
      </c>
      <c r="K70" s="2">
        <f>D69</f>
        <v>-1549.1482100000001</v>
      </c>
      <c r="L70" s="2">
        <f>-1*E69</f>
        <v>-1122.4478300000001</v>
      </c>
      <c r="M70" s="2">
        <f>F69</f>
        <v>-4342.0349700000006</v>
      </c>
    </row>
    <row r="71" spans="1:13" x14ac:dyDescent="0.25">
      <c r="A71" s="3" t="s">
        <v>31</v>
      </c>
      <c r="B71" s="5" t="str">
        <f t="shared" si="2"/>
        <v>01-011331</v>
      </c>
      <c r="C71" s="2" t="s">
        <v>4</v>
      </c>
      <c r="D71" s="2">
        <v>-1097.7885199999998</v>
      </c>
      <c r="E71" s="2">
        <v>1122.44904</v>
      </c>
      <c r="F71" s="2">
        <v>-4126.9048199999997</v>
      </c>
      <c r="G71" s="2"/>
      <c r="H71" s="3" t="s">
        <v>36</v>
      </c>
      <c r="I71" s="5" t="str">
        <f t="shared" si="3"/>
        <v>01-011371</v>
      </c>
      <c r="J71" s="2" t="s">
        <v>4</v>
      </c>
      <c r="K71" s="2">
        <f>D72</f>
        <v>-1101.82726</v>
      </c>
      <c r="L71" s="2">
        <f>-1*E72</f>
        <v>-1562.3560199999999</v>
      </c>
      <c r="M71" s="2">
        <f>F72</f>
        <v>-4118.4343900000003</v>
      </c>
    </row>
    <row r="72" spans="1:13" x14ac:dyDescent="0.25">
      <c r="A72" s="3" t="s">
        <v>31</v>
      </c>
      <c r="B72" s="5" t="str">
        <f t="shared" si="2"/>
        <v>01-011331</v>
      </c>
      <c r="C72" s="2" t="s">
        <v>5</v>
      </c>
      <c r="D72" s="2">
        <v>-1101.82726</v>
      </c>
      <c r="E72" s="2">
        <v>1562.3560199999999</v>
      </c>
      <c r="F72" s="2">
        <v>-4118.4343900000003</v>
      </c>
      <c r="G72" s="2"/>
      <c r="H72" s="3" t="s">
        <v>36</v>
      </c>
      <c r="I72" s="5" t="str">
        <f t="shared" si="3"/>
        <v>01-011371</v>
      </c>
      <c r="J72" s="2" t="s">
        <v>5</v>
      </c>
      <c r="K72" s="2">
        <f>D71</f>
        <v>-1097.7885199999998</v>
      </c>
      <c r="L72" s="2">
        <f>-1*E71</f>
        <v>-1122.44904</v>
      </c>
      <c r="M72" s="2">
        <f>F71</f>
        <v>-4126.9048199999997</v>
      </c>
    </row>
    <row r="73" spans="1:13" x14ac:dyDescent="0.25">
      <c r="A73" s="3" t="s">
        <v>31</v>
      </c>
      <c r="B73" s="5" t="str">
        <f t="shared" si="2"/>
        <v>01-011331</v>
      </c>
      <c r="C73" s="2" t="s">
        <v>6</v>
      </c>
      <c r="D73" s="2">
        <v>-1325.1522</v>
      </c>
      <c r="E73" s="2">
        <v>1342.4185600000001</v>
      </c>
      <c r="F73" s="2">
        <v>-4230.9386000000004</v>
      </c>
      <c r="G73" s="2"/>
      <c r="H73" s="3" t="s">
        <v>36</v>
      </c>
      <c r="I73" s="5" t="str">
        <f t="shared" si="3"/>
        <v>01-011371</v>
      </c>
      <c r="J73" s="2" t="s">
        <v>6</v>
      </c>
      <c r="K73" s="2">
        <f>D73</f>
        <v>-1325.1522</v>
      </c>
      <c r="L73" s="2">
        <f>-1*E73</f>
        <v>-1342.4185600000001</v>
      </c>
      <c r="M73" s="2">
        <f>F73</f>
        <v>-4230.9386000000004</v>
      </c>
    </row>
    <row r="74" spans="1:13" x14ac:dyDescent="0.25">
      <c r="A74" s="3"/>
      <c r="B74" s="5" t="str">
        <f t="shared" si="2"/>
        <v/>
      </c>
      <c r="C74" s="2"/>
      <c r="D74" s="2"/>
      <c r="E74" s="2"/>
      <c r="F74" s="2"/>
      <c r="G74" s="2"/>
      <c r="H74" s="3"/>
      <c r="I74" s="5" t="str">
        <f t="shared" si="3"/>
        <v/>
      </c>
      <c r="J74" s="2"/>
      <c r="K74" s="2"/>
      <c r="L74" s="2"/>
      <c r="M74" s="2"/>
    </row>
    <row r="75" spans="1:13" x14ac:dyDescent="0.25">
      <c r="A75" s="3" t="s">
        <v>32</v>
      </c>
      <c r="B75" s="5" t="str">
        <f t="shared" si="2"/>
        <v>01-011341</v>
      </c>
      <c r="C75" s="2" t="s">
        <v>2</v>
      </c>
      <c r="D75" s="2">
        <v>-1545.3449900000001</v>
      </c>
      <c r="E75" s="2">
        <v>451.21016000000003</v>
      </c>
      <c r="F75" s="2">
        <v>-4349.5447700000004</v>
      </c>
      <c r="G75" s="2"/>
      <c r="H75" s="3" t="s">
        <v>37</v>
      </c>
      <c r="I75" s="5" t="str">
        <f t="shared" si="3"/>
        <v>01-011361</v>
      </c>
      <c r="J75" s="2" t="s">
        <v>2</v>
      </c>
      <c r="K75" s="2">
        <f>D76</f>
        <v>-1547.3725300000001</v>
      </c>
      <c r="L75" s="2">
        <f>-1*E76</f>
        <v>-891.19195000000002</v>
      </c>
      <c r="M75" s="2">
        <f>F76</f>
        <v>-4345.29043</v>
      </c>
    </row>
    <row r="76" spans="1:13" x14ac:dyDescent="0.25">
      <c r="A76" s="3" t="s">
        <v>32</v>
      </c>
      <c r="B76" s="5" t="str">
        <f t="shared" si="2"/>
        <v>01-011341</v>
      </c>
      <c r="C76" s="2" t="s">
        <v>3</v>
      </c>
      <c r="D76" s="2">
        <v>-1547.3725300000001</v>
      </c>
      <c r="E76" s="2">
        <v>891.19195000000002</v>
      </c>
      <c r="F76" s="2">
        <v>-4345.29043</v>
      </c>
      <c r="G76" s="2"/>
      <c r="H76" s="3" t="s">
        <v>37</v>
      </c>
      <c r="I76" s="5" t="str">
        <f t="shared" si="3"/>
        <v>01-011361</v>
      </c>
      <c r="J76" s="2" t="s">
        <v>3</v>
      </c>
      <c r="K76" s="2">
        <f>D75</f>
        <v>-1545.3449900000001</v>
      </c>
      <c r="L76" s="2">
        <f>-1*E75</f>
        <v>-451.21016000000003</v>
      </c>
      <c r="M76" s="2">
        <f>F75</f>
        <v>-4349.5447700000004</v>
      </c>
    </row>
    <row r="77" spans="1:13" x14ac:dyDescent="0.25">
      <c r="A77" s="3" t="s">
        <v>32</v>
      </c>
      <c r="B77" s="5" t="str">
        <f t="shared" si="2"/>
        <v>01-011341</v>
      </c>
      <c r="C77" s="2" t="s">
        <v>4</v>
      </c>
      <c r="D77" s="2">
        <v>-1093.96893</v>
      </c>
      <c r="E77" s="2">
        <v>451.21038000000004</v>
      </c>
      <c r="F77" s="2">
        <v>-4134.4489200000007</v>
      </c>
      <c r="G77" s="2"/>
      <c r="H77" s="3" t="s">
        <v>37</v>
      </c>
      <c r="I77" s="5" t="str">
        <f t="shared" si="3"/>
        <v>01-011361</v>
      </c>
      <c r="J77" s="2" t="s">
        <v>4</v>
      </c>
      <c r="K77" s="2">
        <f>D78</f>
        <v>-1096.00586</v>
      </c>
      <c r="L77" s="2">
        <f>-1*E78</f>
        <v>-891.19213000000002</v>
      </c>
      <c r="M77" s="2">
        <f>F78</f>
        <v>-4130.1752499999993</v>
      </c>
    </row>
    <row r="78" spans="1:13" x14ac:dyDescent="0.25">
      <c r="A78" s="3" t="s">
        <v>32</v>
      </c>
      <c r="B78" s="5" t="str">
        <f t="shared" si="2"/>
        <v>01-011341</v>
      </c>
      <c r="C78" s="2" t="s">
        <v>5</v>
      </c>
      <c r="D78" s="2">
        <v>-1096.00586</v>
      </c>
      <c r="E78" s="2">
        <v>891.19213000000002</v>
      </c>
      <c r="F78" s="2">
        <v>-4130.1752499999993</v>
      </c>
      <c r="G78" s="2"/>
      <c r="H78" s="3" t="s">
        <v>37</v>
      </c>
      <c r="I78" s="5" t="str">
        <f t="shared" si="3"/>
        <v>01-011361</v>
      </c>
      <c r="J78" s="2" t="s">
        <v>5</v>
      </c>
      <c r="K78" s="2">
        <f>D77</f>
        <v>-1093.96893</v>
      </c>
      <c r="L78" s="2">
        <f>-1*E77</f>
        <v>-451.21038000000004</v>
      </c>
      <c r="M78" s="2">
        <f>F77</f>
        <v>-4134.4489200000007</v>
      </c>
    </row>
    <row r="79" spans="1:13" x14ac:dyDescent="0.25">
      <c r="A79" s="3" t="s">
        <v>32</v>
      </c>
      <c r="B79" s="5" t="str">
        <f t="shared" si="2"/>
        <v>01-011341</v>
      </c>
      <c r="C79" s="2" t="s">
        <v>6</v>
      </c>
      <c r="D79" s="2">
        <v>-1320.3359700000001</v>
      </c>
      <c r="E79" s="2">
        <v>671.20964000000004</v>
      </c>
      <c r="F79" s="2">
        <v>-4240.5723499999995</v>
      </c>
      <c r="G79" s="2"/>
      <c r="H79" s="3" t="s">
        <v>37</v>
      </c>
      <c r="I79" s="5" t="str">
        <f t="shared" si="3"/>
        <v>01-011361</v>
      </c>
      <c r="J79" s="2" t="s">
        <v>6</v>
      </c>
      <c r="K79" s="2">
        <f>D79</f>
        <v>-1320.3359700000001</v>
      </c>
      <c r="L79" s="2">
        <f>-1*E79</f>
        <v>-671.20964000000004</v>
      </c>
      <c r="M79" s="2">
        <f>F79</f>
        <v>-4240.5723499999995</v>
      </c>
    </row>
    <row r="80" spans="1:13" x14ac:dyDescent="0.25">
      <c r="A80" s="3"/>
      <c r="B80" s="5" t="str">
        <f t="shared" si="2"/>
        <v/>
      </c>
      <c r="C80" s="2"/>
      <c r="D80" s="2"/>
      <c r="E80" s="2"/>
      <c r="F80" s="2"/>
      <c r="G80" s="2"/>
      <c r="H80" s="3"/>
      <c r="I80" s="5" t="str">
        <f t="shared" si="3"/>
        <v/>
      </c>
      <c r="J80" s="2"/>
      <c r="K80" s="2"/>
      <c r="L80" s="2"/>
      <c r="M80" s="2"/>
    </row>
    <row r="81" spans="1:13" x14ac:dyDescent="0.25">
      <c r="A81" s="3" t="s">
        <v>90</v>
      </c>
      <c r="B81" s="5" t="str">
        <f t="shared" si="2"/>
        <v>01-01-011351</v>
      </c>
      <c r="C81" s="2" t="s">
        <v>2</v>
      </c>
      <c r="D81" s="2"/>
      <c r="E81" s="2"/>
      <c r="F81" s="4" t="s">
        <v>12</v>
      </c>
      <c r="G81" s="2"/>
      <c r="H81" s="3" t="s">
        <v>33</v>
      </c>
      <c r="I81" s="5" t="str">
        <f t="shared" si="3"/>
        <v>01-011351</v>
      </c>
      <c r="J81" s="2" t="s">
        <v>2</v>
      </c>
      <c r="K81" s="2">
        <f>D82</f>
        <v>-1544.74918</v>
      </c>
      <c r="L81" s="2">
        <f>-1*E82</f>
        <v>-220.00357</v>
      </c>
      <c r="M81" s="2">
        <f>F82</f>
        <v>-4350.6363200000005</v>
      </c>
    </row>
    <row r="82" spans="1:13" x14ac:dyDescent="0.25">
      <c r="A82" s="3" t="s">
        <v>33</v>
      </c>
      <c r="B82" s="5" t="str">
        <f t="shared" si="2"/>
        <v>01-011351</v>
      </c>
      <c r="C82" s="2" t="s">
        <v>3</v>
      </c>
      <c r="D82" s="2">
        <v>-1544.74918</v>
      </c>
      <c r="E82" s="2">
        <v>220.00357</v>
      </c>
      <c r="F82" s="2">
        <v>-4350.6363200000005</v>
      </c>
      <c r="G82" s="2"/>
      <c r="H82" s="3" t="s">
        <v>33</v>
      </c>
      <c r="I82" s="5" t="str">
        <f t="shared" si="3"/>
        <v>01-011351</v>
      </c>
      <c r="J82" s="2" t="s">
        <v>3</v>
      </c>
      <c r="K82" s="4" t="s">
        <v>13</v>
      </c>
      <c r="L82" s="2"/>
      <c r="M82" s="2"/>
    </row>
    <row r="83" spans="1:13" x14ac:dyDescent="0.25">
      <c r="A83" s="3" t="s">
        <v>33</v>
      </c>
      <c r="B83" s="5" t="str">
        <f t="shared" si="2"/>
        <v>01-011351</v>
      </c>
      <c r="C83" s="2" t="s">
        <v>4</v>
      </c>
      <c r="D83" s="2"/>
      <c r="E83" s="2"/>
      <c r="F83" s="4" t="s">
        <v>12</v>
      </c>
      <c r="G83" s="2"/>
      <c r="H83" s="3" t="s">
        <v>33</v>
      </c>
      <c r="I83" s="5" t="str">
        <f t="shared" si="3"/>
        <v>01-011351</v>
      </c>
      <c r="J83" s="2" t="s">
        <v>4</v>
      </c>
      <c r="K83" s="2">
        <f>D84</f>
        <v>-1093.37104</v>
      </c>
      <c r="L83" s="2">
        <f>-1*E84</f>
        <v>-220.00360000000001</v>
      </c>
      <c r="M83" s="2">
        <f>F84</f>
        <v>-4135.54504</v>
      </c>
    </row>
    <row r="84" spans="1:13" x14ac:dyDescent="0.25">
      <c r="A84" s="3" t="s">
        <v>33</v>
      </c>
      <c r="B84" s="5" t="str">
        <f t="shared" si="2"/>
        <v>01-011351</v>
      </c>
      <c r="C84" s="2" t="s">
        <v>5</v>
      </c>
      <c r="D84" s="2">
        <v>-1093.37104</v>
      </c>
      <c r="E84" s="2">
        <v>220.00360000000001</v>
      </c>
      <c r="F84" s="2">
        <v>-4135.54504</v>
      </c>
      <c r="G84" s="2"/>
      <c r="H84" s="3" t="s">
        <v>33</v>
      </c>
      <c r="I84" s="5" t="str">
        <f t="shared" si="3"/>
        <v>01-011351</v>
      </c>
      <c r="J84" s="2" t="s">
        <v>5</v>
      </c>
      <c r="K84" s="4" t="s">
        <v>13</v>
      </c>
      <c r="L84" s="2"/>
      <c r="M84" s="2"/>
    </row>
    <row r="85" spans="1:13" x14ac:dyDescent="0.25">
      <c r="A85" s="3" t="s">
        <v>33</v>
      </c>
      <c r="B85" s="5" t="str">
        <f t="shared" si="2"/>
        <v>01-011351</v>
      </c>
      <c r="C85" s="2" t="s">
        <v>6</v>
      </c>
      <c r="D85" s="2">
        <v>-1318.72074</v>
      </c>
      <c r="E85" s="2">
        <v>0</v>
      </c>
      <c r="F85" s="2">
        <v>-4243.8029400000005</v>
      </c>
      <c r="G85" s="2"/>
      <c r="H85" s="3" t="s">
        <v>33</v>
      </c>
      <c r="I85" s="5" t="str">
        <f t="shared" si="3"/>
        <v>01-011351</v>
      </c>
      <c r="J85" s="2" t="s">
        <v>6</v>
      </c>
      <c r="K85" s="4" t="s">
        <v>13</v>
      </c>
      <c r="L85" s="2"/>
      <c r="M85" s="2"/>
    </row>
    <row r="86" spans="1:13" x14ac:dyDescent="0.25">
      <c r="A86" s="3"/>
      <c r="B86" s="5" t="str">
        <f t="shared" si="2"/>
        <v/>
      </c>
      <c r="C86" s="2"/>
      <c r="D86" s="2"/>
      <c r="E86" s="2"/>
      <c r="F86" s="2"/>
      <c r="G86" s="2"/>
      <c r="H86" s="3"/>
      <c r="I86" s="5" t="str">
        <f t="shared" si="3"/>
        <v/>
      </c>
      <c r="J86" s="2"/>
      <c r="K86" s="2"/>
      <c r="L86" s="2"/>
      <c r="M86" s="2"/>
    </row>
    <row r="87" spans="1:13" x14ac:dyDescent="0.25">
      <c r="A87" s="3" t="s">
        <v>38</v>
      </c>
      <c r="B87" s="5" t="str">
        <f t="shared" si="2"/>
        <v>01-011411</v>
      </c>
      <c r="C87" s="2" t="s">
        <v>2</v>
      </c>
      <c r="D87" s="2">
        <v>-888.41147000000001</v>
      </c>
      <c r="E87" s="2">
        <v>2464.9856300000001</v>
      </c>
      <c r="F87" s="2">
        <v>-3983.8343000000004</v>
      </c>
      <c r="G87" s="2"/>
      <c r="H87" s="3" t="s">
        <v>43</v>
      </c>
      <c r="I87" s="5" t="str">
        <f t="shared" si="3"/>
        <v>01-011491</v>
      </c>
      <c r="J87" s="2" t="s">
        <v>2</v>
      </c>
      <c r="K87" s="2">
        <f>D88</f>
        <v>-896.36769000000004</v>
      </c>
      <c r="L87" s="2">
        <f>-1*E88</f>
        <v>-2904.6179100000004</v>
      </c>
      <c r="M87" s="2">
        <f>F88</f>
        <v>-3967.5521000000003</v>
      </c>
    </row>
    <row r="88" spans="1:13" x14ac:dyDescent="0.25">
      <c r="A88" s="3" t="s">
        <v>38</v>
      </c>
      <c r="B88" s="5" t="str">
        <f t="shared" si="2"/>
        <v>01-011411</v>
      </c>
      <c r="C88" s="2" t="s">
        <v>3</v>
      </c>
      <c r="D88" s="2">
        <v>-896.36769000000004</v>
      </c>
      <c r="E88" s="2">
        <v>2904.6179100000004</v>
      </c>
      <c r="F88" s="2">
        <v>-3967.5521000000003</v>
      </c>
      <c r="G88" s="2"/>
      <c r="H88" s="3" t="s">
        <v>43</v>
      </c>
      <c r="I88" s="5" t="str">
        <f t="shared" si="3"/>
        <v>01-011491</v>
      </c>
      <c r="J88" s="2" t="s">
        <v>3</v>
      </c>
      <c r="K88" s="2">
        <f>D87</f>
        <v>-888.41147000000001</v>
      </c>
      <c r="L88" s="2">
        <f>-1*E87</f>
        <v>-2464.9856300000001</v>
      </c>
      <c r="M88" s="2">
        <f>F87</f>
        <v>-3983.8343000000004</v>
      </c>
    </row>
    <row r="89" spans="1:13" x14ac:dyDescent="0.25">
      <c r="A89" s="3" t="s">
        <v>38</v>
      </c>
      <c r="B89" s="5" t="str">
        <f t="shared" si="2"/>
        <v>01-011411</v>
      </c>
      <c r="C89" s="2" t="s">
        <v>4</v>
      </c>
      <c r="D89" s="2">
        <v>-439.15136999999999</v>
      </c>
      <c r="E89" s="2">
        <v>2464.98758</v>
      </c>
      <c r="F89" s="2">
        <v>-3764.3545999999997</v>
      </c>
      <c r="G89" s="2"/>
      <c r="H89" s="3" t="s">
        <v>43</v>
      </c>
      <c r="I89" s="5" t="str">
        <f t="shared" si="3"/>
        <v>01-011491</v>
      </c>
      <c r="J89" s="2" t="s">
        <v>4</v>
      </c>
      <c r="K89" s="2">
        <f>D90</f>
        <v>-447.12464</v>
      </c>
      <c r="L89" s="2">
        <f>-1*E90</f>
        <v>-2904.6185499999997</v>
      </c>
      <c r="M89" s="2">
        <f>F90</f>
        <v>-3748.0383999999999</v>
      </c>
    </row>
    <row r="90" spans="1:13" x14ac:dyDescent="0.25">
      <c r="A90" s="3" t="s">
        <v>38</v>
      </c>
      <c r="B90" s="5" t="str">
        <f t="shared" si="2"/>
        <v>01-011411</v>
      </c>
      <c r="C90" s="2" t="s">
        <v>5</v>
      </c>
      <c r="D90" s="2">
        <v>-447.12464</v>
      </c>
      <c r="E90" s="2">
        <v>2904.6185499999997</v>
      </c>
      <c r="F90" s="2">
        <v>-3748.0383999999999</v>
      </c>
      <c r="G90" s="2"/>
      <c r="H90" s="3" t="s">
        <v>43</v>
      </c>
      <c r="I90" s="5" t="str">
        <f t="shared" si="3"/>
        <v>01-011491</v>
      </c>
      <c r="J90" s="2" t="s">
        <v>5</v>
      </c>
      <c r="K90" s="2">
        <f>D89</f>
        <v>-439.15136999999999</v>
      </c>
      <c r="L90" s="2">
        <f>-1*E89</f>
        <v>-2464.98758</v>
      </c>
      <c r="M90" s="2">
        <f>F89</f>
        <v>-3764.3545999999997</v>
      </c>
    </row>
    <row r="91" spans="1:13" x14ac:dyDescent="0.25">
      <c r="A91" s="3" t="s">
        <v>38</v>
      </c>
      <c r="B91" s="5" t="str">
        <f t="shared" si="2"/>
        <v>01-011411</v>
      </c>
      <c r="C91" s="2" t="s">
        <v>6</v>
      </c>
      <c r="D91" s="2">
        <v>-667.44849000000011</v>
      </c>
      <c r="E91" s="2">
        <v>2684.83221</v>
      </c>
      <c r="F91" s="2">
        <v>-3866.5903499999999</v>
      </c>
      <c r="G91" s="2"/>
      <c r="H91" s="3" t="s">
        <v>43</v>
      </c>
      <c r="I91" s="5" t="str">
        <f t="shared" si="3"/>
        <v>01-011491</v>
      </c>
      <c r="J91" s="2" t="s">
        <v>6</v>
      </c>
      <c r="K91" s="2">
        <f>D91</f>
        <v>-667.44849000000011</v>
      </c>
      <c r="L91" s="2">
        <f>-1*E91</f>
        <v>-2684.83221</v>
      </c>
      <c r="M91" s="2">
        <f>F91</f>
        <v>-3866.5903499999999</v>
      </c>
    </row>
    <row r="92" spans="1:13" x14ac:dyDescent="0.25">
      <c r="A92" s="3"/>
      <c r="B92" s="5" t="str">
        <f t="shared" si="2"/>
        <v/>
      </c>
      <c r="C92" s="2"/>
      <c r="D92" s="2"/>
      <c r="E92" s="2"/>
      <c r="F92" s="2"/>
      <c r="G92" s="2"/>
      <c r="H92" s="3"/>
      <c r="I92" s="5" t="str">
        <f t="shared" si="3"/>
        <v/>
      </c>
      <c r="J92" s="2"/>
      <c r="K92" s="2"/>
      <c r="L92" s="2"/>
      <c r="M92" s="2"/>
    </row>
    <row r="93" spans="1:13" x14ac:dyDescent="0.25">
      <c r="A93" s="3" t="s">
        <v>39</v>
      </c>
      <c r="B93" s="5" t="str">
        <f t="shared" si="2"/>
        <v>01-011421</v>
      </c>
      <c r="C93" s="2" t="s">
        <v>2</v>
      </c>
      <c r="D93" s="2">
        <v>-878.40662999999995</v>
      </c>
      <c r="E93" s="2">
        <v>1793.7085299999999</v>
      </c>
      <c r="F93" s="2">
        <v>-4003.8033599999999</v>
      </c>
      <c r="G93" s="2"/>
      <c r="H93" s="3" t="s">
        <v>44</v>
      </c>
      <c r="I93" s="5" t="str">
        <f t="shared" si="3"/>
        <v>01-011481</v>
      </c>
      <c r="J93" s="2" t="s">
        <v>2</v>
      </c>
      <c r="K93" s="2">
        <f>D94</f>
        <v>-884.50163999999995</v>
      </c>
      <c r="L93" s="2">
        <f>-1*E94</f>
        <v>-2233.49566</v>
      </c>
      <c r="M93" s="2">
        <f>F94</f>
        <v>-3991.3265000000001</v>
      </c>
    </row>
    <row r="94" spans="1:13" x14ac:dyDescent="0.25">
      <c r="A94" s="3" t="s">
        <v>39</v>
      </c>
      <c r="B94" s="5" t="str">
        <f t="shared" si="2"/>
        <v>01-011421</v>
      </c>
      <c r="C94" s="2" t="s">
        <v>3</v>
      </c>
      <c r="D94" s="2">
        <v>-884.50163999999995</v>
      </c>
      <c r="E94" s="2">
        <v>2233.49566</v>
      </c>
      <c r="F94" s="2">
        <v>-3991.3265000000001</v>
      </c>
      <c r="G94" s="2"/>
      <c r="H94" s="3" t="s">
        <v>44</v>
      </c>
      <c r="I94" s="5" t="str">
        <f t="shared" si="3"/>
        <v>01-011481</v>
      </c>
      <c r="J94" s="2" t="s">
        <v>3</v>
      </c>
      <c r="K94" s="2">
        <f>D93</f>
        <v>-878.40662999999995</v>
      </c>
      <c r="L94" s="2">
        <f>-1*E93</f>
        <v>-1793.7085299999999</v>
      </c>
      <c r="M94" s="2">
        <f>F93</f>
        <v>-4003.8033599999999</v>
      </c>
    </row>
    <row r="95" spans="1:13" x14ac:dyDescent="0.25">
      <c r="A95" s="3" t="s">
        <v>39</v>
      </c>
      <c r="B95" s="5" t="str">
        <f t="shared" si="2"/>
        <v>01-011421</v>
      </c>
      <c r="C95" s="2" t="s">
        <v>4</v>
      </c>
      <c r="D95" s="2">
        <v>-429.13615999999996</v>
      </c>
      <c r="E95" s="2">
        <v>1793.7089400000002</v>
      </c>
      <c r="F95" s="2">
        <v>-3784.3443100000004</v>
      </c>
      <c r="G95" s="2"/>
      <c r="H95" s="3" t="s">
        <v>44</v>
      </c>
      <c r="I95" s="5" t="str">
        <f t="shared" si="3"/>
        <v>01-011481</v>
      </c>
      <c r="J95" s="2" t="s">
        <v>4</v>
      </c>
      <c r="K95" s="2">
        <f>D96</f>
        <v>-435.23678999999998</v>
      </c>
      <c r="L95" s="2">
        <f>-1*E96</f>
        <v>-2233.4958000000001</v>
      </c>
      <c r="M95" s="2">
        <f>F96</f>
        <v>-3771.85646</v>
      </c>
    </row>
    <row r="96" spans="1:13" x14ac:dyDescent="0.25">
      <c r="A96" s="3" t="s">
        <v>39</v>
      </c>
      <c r="B96" s="5" t="str">
        <f t="shared" si="2"/>
        <v>01-011421</v>
      </c>
      <c r="C96" s="2" t="s">
        <v>5</v>
      </c>
      <c r="D96" s="2">
        <v>-435.23678999999998</v>
      </c>
      <c r="E96" s="2">
        <v>2233.4958000000001</v>
      </c>
      <c r="F96" s="2">
        <v>-3771.85646</v>
      </c>
      <c r="G96" s="2"/>
      <c r="H96" s="3" t="s">
        <v>44</v>
      </c>
      <c r="I96" s="5" t="str">
        <f t="shared" si="3"/>
        <v>01-011481</v>
      </c>
      <c r="J96" s="2" t="s">
        <v>5</v>
      </c>
      <c r="K96" s="2">
        <f>D95</f>
        <v>-429.13615999999996</v>
      </c>
      <c r="L96" s="2">
        <f>-1*E95</f>
        <v>-1793.7089400000002</v>
      </c>
      <c r="M96" s="2">
        <f>F95</f>
        <v>-3784.3443100000004</v>
      </c>
    </row>
    <row r="97" spans="1:13" x14ac:dyDescent="0.25">
      <c r="A97" s="3" t="s">
        <v>39</v>
      </c>
      <c r="B97" s="5" t="str">
        <f t="shared" si="2"/>
        <v>01-011421</v>
      </c>
      <c r="C97" s="2" t="s">
        <v>6</v>
      </c>
      <c r="D97" s="2">
        <v>-656.49007999999992</v>
      </c>
      <c r="E97" s="2">
        <v>2013.6260900000002</v>
      </c>
      <c r="F97" s="2">
        <v>-3888.5087199999998</v>
      </c>
      <c r="G97" s="2"/>
      <c r="H97" s="3" t="s">
        <v>44</v>
      </c>
      <c r="I97" s="5" t="str">
        <f t="shared" si="3"/>
        <v>01-011481</v>
      </c>
      <c r="J97" s="2" t="s">
        <v>6</v>
      </c>
      <c r="K97" s="2">
        <f>D97</f>
        <v>-656.49007999999992</v>
      </c>
      <c r="L97" s="2">
        <f>-1*E97</f>
        <v>-2013.6260900000002</v>
      </c>
      <c r="M97" s="2">
        <f>F97</f>
        <v>-3888.5087199999998</v>
      </c>
    </row>
    <row r="98" spans="1:13" x14ac:dyDescent="0.25">
      <c r="A98" s="3"/>
      <c r="B98" s="5" t="str">
        <f t="shared" si="2"/>
        <v/>
      </c>
      <c r="C98" s="2"/>
      <c r="D98" s="2"/>
      <c r="E98" s="2"/>
      <c r="F98" s="2"/>
      <c r="G98" s="2"/>
      <c r="H98" s="3"/>
      <c r="I98" s="5" t="str">
        <f t="shared" si="3"/>
        <v/>
      </c>
      <c r="J98" s="2"/>
      <c r="K98" s="2"/>
      <c r="L98" s="2"/>
      <c r="M98" s="2"/>
    </row>
    <row r="99" spans="1:13" x14ac:dyDescent="0.25">
      <c r="A99" s="3" t="s">
        <v>40</v>
      </c>
      <c r="B99" s="5" t="str">
        <f t="shared" si="2"/>
        <v>01-011431</v>
      </c>
      <c r="C99" s="2" t="s">
        <v>2</v>
      </c>
      <c r="D99" s="2">
        <v>-871.44110000000001</v>
      </c>
      <c r="E99" s="2">
        <v>1122.44868</v>
      </c>
      <c r="F99" s="2">
        <v>-4017.6891599999999</v>
      </c>
      <c r="G99" s="2"/>
      <c r="H99" s="3" t="s">
        <v>45</v>
      </c>
      <c r="I99" s="5" t="str">
        <f t="shared" si="3"/>
        <v>01-011471</v>
      </c>
      <c r="J99" s="2" t="s">
        <v>2</v>
      </c>
      <c r="K99" s="2">
        <f>D100</f>
        <v>-875.56478000000004</v>
      </c>
      <c r="L99" s="2">
        <f>-1*E100</f>
        <v>-1562.3551600000001</v>
      </c>
      <c r="M99" s="2">
        <f>F100</f>
        <v>-4009.2470000000003</v>
      </c>
    </row>
    <row r="100" spans="1:13" x14ac:dyDescent="0.25">
      <c r="A100" s="3" t="s">
        <v>40</v>
      </c>
      <c r="B100" s="5" t="str">
        <f t="shared" si="2"/>
        <v>01-011431</v>
      </c>
      <c r="C100" s="2" t="s">
        <v>3</v>
      </c>
      <c r="D100" s="2">
        <v>-875.56478000000004</v>
      </c>
      <c r="E100" s="2">
        <v>1562.3551600000001</v>
      </c>
      <c r="F100" s="2">
        <v>-4009.2470000000003</v>
      </c>
      <c r="G100" s="2"/>
      <c r="H100" s="3" t="s">
        <v>45</v>
      </c>
      <c r="I100" s="5" t="str">
        <f t="shared" si="3"/>
        <v>01-011471</v>
      </c>
      <c r="J100" s="2" t="s">
        <v>3</v>
      </c>
      <c r="K100" s="2">
        <f>D99</f>
        <v>-871.44110000000001</v>
      </c>
      <c r="L100" s="2">
        <f>-1*E99</f>
        <v>-1122.44868</v>
      </c>
      <c r="M100" s="2">
        <f>F99</f>
        <v>-4017.6891599999999</v>
      </c>
    </row>
    <row r="101" spans="1:13" x14ac:dyDescent="0.25">
      <c r="A101" s="3" t="s">
        <v>40</v>
      </c>
      <c r="B101" s="5" t="str">
        <f t="shared" si="2"/>
        <v>01-011431</v>
      </c>
      <c r="C101" s="2" t="s">
        <v>4</v>
      </c>
      <c r="D101" s="2">
        <v>-422.16957000000002</v>
      </c>
      <c r="E101" s="2">
        <v>1122.4486200000001</v>
      </c>
      <c r="F101" s="2">
        <v>-3798.2318399999999</v>
      </c>
      <c r="G101" s="2"/>
      <c r="H101" s="3" t="s">
        <v>45</v>
      </c>
      <c r="I101" s="5" t="str">
        <f t="shared" si="3"/>
        <v>01-011471</v>
      </c>
      <c r="J101" s="2" t="s">
        <v>4</v>
      </c>
      <c r="K101" s="2">
        <f>D102</f>
        <v>-426.29356999999999</v>
      </c>
      <c r="L101" s="2">
        <f>-1*E102</f>
        <v>-1562.35511</v>
      </c>
      <c r="M101" s="2">
        <f>F102</f>
        <v>-3789.7892700000002</v>
      </c>
    </row>
    <row r="102" spans="1:13" x14ac:dyDescent="0.25">
      <c r="A102" s="3" t="s">
        <v>40</v>
      </c>
      <c r="B102" s="5" t="str">
        <f t="shared" si="2"/>
        <v>01-011431</v>
      </c>
      <c r="C102" s="2" t="s">
        <v>5</v>
      </c>
      <c r="D102" s="2">
        <v>-426.29356999999999</v>
      </c>
      <c r="E102" s="2">
        <v>1562.35511</v>
      </c>
      <c r="F102" s="2">
        <v>-3789.7892700000002</v>
      </c>
      <c r="G102" s="2"/>
      <c r="H102" s="3" t="s">
        <v>45</v>
      </c>
      <c r="I102" s="5" t="str">
        <f t="shared" si="3"/>
        <v>01-011471</v>
      </c>
      <c r="J102" s="2" t="s">
        <v>5</v>
      </c>
      <c r="K102" s="2">
        <f>D101</f>
        <v>-422.16957000000002</v>
      </c>
      <c r="L102" s="2">
        <f>-1*E101</f>
        <v>-1122.4486200000001</v>
      </c>
      <c r="M102" s="2">
        <f>F101</f>
        <v>-3798.2318399999999</v>
      </c>
    </row>
    <row r="103" spans="1:13" x14ac:dyDescent="0.25">
      <c r="A103" s="3" t="s">
        <v>40</v>
      </c>
      <c r="B103" s="5" t="str">
        <f t="shared" si="2"/>
        <v>01-011431</v>
      </c>
      <c r="C103" s="2" t="s">
        <v>6</v>
      </c>
      <c r="D103" s="2">
        <v>-648.52662999999995</v>
      </c>
      <c r="E103" s="2">
        <v>1342.4185200000002</v>
      </c>
      <c r="F103" s="2">
        <v>-3904.4366500000001</v>
      </c>
      <c r="G103" s="2"/>
      <c r="H103" s="3" t="s">
        <v>45</v>
      </c>
      <c r="I103" s="5" t="str">
        <f t="shared" si="3"/>
        <v>01-011471</v>
      </c>
      <c r="J103" s="2" t="s">
        <v>6</v>
      </c>
      <c r="K103" s="2">
        <f>D103</f>
        <v>-648.52662999999995</v>
      </c>
      <c r="L103" s="2">
        <f>-1*E103</f>
        <v>-1342.4185200000002</v>
      </c>
      <c r="M103" s="2">
        <f>F103</f>
        <v>-3904.4366500000001</v>
      </c>
    </row>
    <row r="104" spans="1:13" x14ac:dyDescent="0.25">
      <c r="A104" s="3"/>
      <c r="B104" s="5" t="str">
        <f t="shared" si="2"/>
        <v/>
      </c>
      <c r="C104" s="2"/>
      <c r="D104" s="2"/>
      <c r="E104" s="2"/>
      <c r="F104" s="2"/>
      <c r="G104" s="2"/>
      <c r="H104" s="3"/>
      <c r="I104" s="5" t="str">
        <f t="shared" si="3"/>
        <v/>
      </c>
      <c r="J104" s="2"/>
      <c r="K104" s="2"/>
      <c r="L104" s="2"/>
      <c r="M104" s="2"/>
    </row>
    <row r="105" spans="1:13" x14ac:dyDescent="0.25">
      <c r="A105" s="3" t="s">
        <v>41</v>
      </c>
      <c r="B105" s="5" t="str">
        <f t="shared" si="2"/>
        <v>01-011441</v>
      </c>
      <c r="C105" s="2" t="s">
        <v>2</v>
      </c>
      <c r="D105" s="2">
        <v>-867.63708000000008</v>
      </c>
      <c r="E105" s="2">
        <v>451.21041000000002</v>
      </c>
      <c r="F105" s="2">
        <v>-4025.2495699999999</v>
      </c>
      <c r="G105" s="2"/>
      <c r="H105" s="3" t="s">
        <v>46</v>
      </c>
      <c r="I105" s="5" t="str">
        <f t="shared" si="3"/>
        <v>01-011461</v>
      </c>
      <c r="J105" s="2" t="s">
        <v>2</v>
      </c>
      <c r="K105" s="2">
        <f>D106</f>
        <v>-869.71691999999996</v>
      </c>
      <c r="L105" s="2">
        <f>-1*E106</f>
        <v>-891.19201999999996</v>
      </c>
      <c r="M105" s="2">
        <f>F106</f>
        <v>-4020.9916100000005</v>
      </c>
    </row>
    <row r="106" spans="1:13" x14ac:dyDescent="0.25">
      <c r="A106" s="3" t="s">
        <v>41</v>
      </c>
      <c r="B106" s="5" t="str">
        <f t="shared" si="2"/>
        <v>01-011441</v>
      </c>
      <c r="C106" s="2" t="s">
        <v>3</v>
      </c>
      <c r="D106" s="2">
        <v>-869.71691999999996</v>
      </c>
      <c r="E106" s="2">
        <v>891.19201999999996</v>
      </c>
      <c r="F106" s="2">
        <v>-4020.9916100000005</v>
      </c>
      <c r="G106" s="2"/>
      <c r="H106" s="3" t="s">
        <v>46</v>
      </c>
      <c r="I106" s="5" t="str">
        <f t="shared" si="3"/>
        <v>01-011461</v>
      </c>
      <c r="J106" s="2" t="s">
        <v>3</v>
      </c>
      <c r="K106" s="2">
        <f>D105</f>
        <v>-867.63708000000008</v>
      </c>
      <c r="L106" s="2">
        <f>-1*E105</f>
        <v>-451.21041000000002</v>
      </c>
      <c r="M106" s="2">
        <f>F105</f>
        <v>-4025.2495699999999</v>
      </c>
    </row>
    <row r="107" spans="1:13" x14ac:dyDescent="0.25">
      <c r="A107" s="3" t="s">
        <v>41</v>
      </c>
      <c r="B107" s="5" t="str">
        <f t="shared" si="2"/>
        <v>01-011441</v>
      </c>
      <c r="C107" s="2" t="s">
        <v>4</v>
      </c>
      <c r="D107" s="2">
        <v>-418.36698999999999</v>
      </c>
      <c r="E107" s="2">
        <v>451.21033999999997</v>
      </c>
      <c r="F107" s="2">
        <v>-3805.7889300000002</v>
      </c>
      <c r="G107" s="2"/>
      <c r="H107" s="3" t="s">
        <v>46</v>
      </c>
      <c r="I107" s="5" t="str">
        <f t="shared" si="3"/>
        <v>01-011461</v>
      </c>
      <c r="J107" s="2" t="s">
        <v>4</v>
      </c>
      <c r="K107" s="2">
        <f>D108</f>
        <v>-420.44598000000002</v>
      </c>
      <c r="L107" s="2">
        <f>-1*E108</f>
        <v>-891.19197000000008</v>
      </c>
      <c r="M107" s="2">
        <f>F108</f>
        <v>-3801.5328500000001</v>
      </c>
    </row>
    <row r="108" spans="1:13" x14ac:dyDescent="0.25">
      <c r="A108" s="3" t="s">
        <v>41</v>
      </c>
      <c r="B108" s="5" t="str">
        <f t="shared" si="2"/>
        <v>01-011441</v>
      </c>
      <c r="C108" s="2" t="s">
        <v>5</v>
      </c>
      <c r="D108" s="2">
        <v>-420.44598000000002</v>
      </c>
      <c r="E108" s="2">
        <v>891.19197000000008</v>
      </c>
      <c r="F108" s="2">
        <v>-3801.5328500000001</v>
      </c>
      <c r="G108" s="2"/>
      <c r="H108" s="3" t="s">
        <v>46</v>
      </c>
      <c r="I108" s="5" t="str">
        <f t="shared" si="3"/>
        <v>01-011461</v>
      </c>
      <c r="J108" s="2" t="s">
        <v>5</v>
      </c>
      <c r="K108" s="2">
        <f>D107</f>
        <v>-418.36698999999999</v>
      </c>
      <c r="L108" s="2">
        <f>-1*E107</f>
        <v>-451.21033999999997</v>
      </c>
      <c r="M108" s="2">
        <f>F107</f>
        <v>-3805.7889300000002</v>
      </c>
    </row>
    <row r="109" spans="1:13" x14ac:dyDescent="0.25">
      <c r="A109" s="3" t="s">
        <v>41</v>
      </c>
      <c r="B109" s="5" t="str">
        <f t="shared" si="2"/>
        <v>01-011441</v>
      </c>
      <c r="C109" s="2" t="s">
        <v>6</v>
      </c>
      <c r="D109" s="2">
        <v>-643.69497000000001</v>
      </c>
      <c r="E109" s="2">
        <v>671.20973000000004</v>
      </c>
      <c r="F109" s="2">
        <v>-3914.1006299999999</v>
      </c>
      <c r="G109" s="2"/>
      <c r="H109" s="3" t="s">
        <v>46</v>
      </c>
      <c r="I109" s="5" t="str">
        <f t="shared" si="3"/>
        <v>01-011461</v>
      </c>
      <c r="J109" s="2" t="s">
        <v>6</v>
      </c>
      <c r="K109" s="2">
        <f>D109</f>
        <v>-643.69497000000001</v>
      </c>
      <c r="L109" s="2">
        <f>-1*E109</f>
        <v>-671.20973000000004</v>
      </c>
      <c r="M109" s="2">
        <f>F109</f>
        <v>-3914.1006299999999</v>
      </c>
    </row>
    <row r="110" spans="1:13" x14ac:dyDescent="0.25">
      <c r="A110" s="3"/>
      <c r="B110" s="5" t="str">
        <f t="shared" si="2"/>
        <v/>
      </c>
      <c r="C110" s="2"/>
      <c r="D110" s="2"/>
      <c r="E110" s="2"/>
      <c r="F110" s="2"/>
      <c r="G110" s="2"/>
      <c r="H110" s="3"/>
      <c r="I110" s="5" t="str">
        <f t="shared" si="3"/>
        <v/>
      </c>
      <c r="J110" s="2"/>
      <c r="K110" s="2"/>
      <c r="L110" s="2"/>
      <c r="M110" s="2"/>
    </row>
    <row r="111" spans="1:13" x14ac:dyDescent="0.25">
      <c r="A111" s="3" t="s">
        <v>42</v>
      </c>
      <c r="B111" s="5" t="str">
        <f t="shared" si="2"/>
        <v>01-011451</v>
      </c>
      <c r="C111" s="2" t="s">
        <v>2</v>
      </c>
      <c r="D111" s="2"/>
      <c r="E111" s="2"/>
      <c r="F111" s="4" t="s">
        <v>12</v>
      </c>
      <c r="G111" s="2"/>
      <c r="H111" s="3" t="s">
        <v>42</v>
      </c>
      <c r="I111" s="5" t="str">
        <f t="shared" si="3"/>
        <v>01-011451</v>
      </c>
      <c r="J111" s="2" t="s">
        <v>2</v>
      </c>
      <c r="K111" s="2">
        <f>D112</f>
        <v>-867.05920000000003</v>
      </c>
      <c r="L111" s="2">
        <f>-1*E112</f>
        <v>-220.00362000000001</v>
      </c>
      <c r="M111" s="2">
        <f>F112</f>
        <v>-4026.3563500000005</v>
      </c>
    </row>
    <row r="112" spans="1:13" x14ac:dyDescent="0.25">
      <c r="A112" s="3" t="s">
        <v>42</v>
      </c>
      <c r="B112" s="5" t="str">
        <f t="shared" si="2"/>
        <v>01-011451</v>
      </c>
      <c r="C112" s="2" t="s">
        <v>3</v>
      </c>
      <c r="D112" s="2">
        <v>-867.05920000000003</v>
      </c>
      <c r="E112" s="2">
        <v>220.00362000000001</v>
      </c>
      <c r="F112" s="2">
        <v>-4026.3563500000005</v>
      </c>
      <c r="G112" s="2"/>
      <c r="H112" s="3" t="s">
        <v>42</v>
      </c>
      <c r="I112" s="5" t="str">
        <f t="shared" si="3"/>
        <v>01-011451</v>
      </c>
      <c r="J112" s="2" t="s">
        <v>3</v>
      </c>
      <c r="K112" s="4" t="s">
        <v>13</v>
      </c>
      <c r="L112" s="2"/>
      <c r="M112" s="2"/>
    </row>
    <row r="113" spans="1:13" x14ac:dyDescent="0.25">
      <c r="A113" s="3" t="s">
        <v>42</v>
      </c>
      <c r="B113" s="5" t="str">
        <f t="shared" si="2"/>
        <v>01-011451</v>
      </c>
      <c r="C113" s="2" t="s">
        <v>4</v>
      </c>
      <c r="D113" s="2"/>
      <c r="E113" s="2"/>
      <c r="F113" s="4" t="s">
        <v>12</v>
      </c>
      <c r="G113" s="2"/>
      <c r="H113" s="3" t="s">
        <v>42</v>
      </c>
      <c r="I113" s="5" t="str">
        <f t="shared" si="3"/>
        <v>01-011451</v>
      </c>
      <c r="J113" s="2" t="s">
        <v>4</v>
      </c>
      <c r="K113" s="2">
        <f>D114</f>
        <v>-417.78950000000003</v>
      </c>
      <c r="L113" s="2">
        <f>-1*E114</f>
        <v>-220.00362000000001</v>
      </c>
      <c r="M113" s="2">
        <f>F114</f>
        <v>-3806.8948800000003</v>
      </c>
    </row>
    <row r="114" spans="1:13" x14ac:dyDescent="0.25">
      <c r="A114" s="3" t="s">
        <v>42</v>
      </c>
      <c r="B114" s="5" t="str">
        <f t="shared" si="2"/>
        <v>01-011451</v>
      </c>
      <c r="C114" s="2" t="s">
        <v>5</v>
      </c>
      <c r="D114" s="2">
        <v>-417.78950000000003</v>
      </c>
      <c r="E114" s="2">
        <v>220.00362000000001</v>
      </c>
      <c r="F114" s="2">
        <v>-3806.8948800000003</v>
      </c>
      <c r="G114" s="2"/>
      <c r="H114" s="3" t="s">
        <v>42</v>
      </c>
      <c r="I114" s="5" t="str">
        <f t="shared" si="3"/>
        <v>01-011451</v>
      </c>
      <c r="J114" s="2" t="s">
        <v>5</v>
      </c>
      <c r="K114" s="4" t="s">
        <v>13</v>
      </c>
      <c r="L114" s="2"/>
      <c r="M114" s="2"/>
    </row>
    <row r="115" spans="1:13" x14ac:dyDescent="0.25">
      <c r="A115" s="3" t="s">
        <v>42</v>
      </c>
      <c r="B115" s="5" t="str">
        <f t="shared" si="2"/>
        <v>01-011451</v>
      </c>
      <c r="C115" s="2" t="s">
        <v>6</v>
      </c>
      <c r="D115" s="2">
        <v>-642.07555000000002</v>
      </c>
      <c r="E115" s="2">
        <v>0</v>
      </c>
      <c r="F115" s="2">
        <v>-3917.3396400000001</v>
      </c>
      <c r="G115" s="2"/>
      <c r="H115" s="3" t="s">
        <v>42</v>
      </c>
      <c r="I115" s="5" t="str">
        <f t="shared" si="3"/>
        <v>01-011451</v>
      </c>
      <c r="J115" s="2" t="s">
        <v>6</v>
      </c>
      <c r="K115" s="4" t="s">
        <v>13</v>
      </c>
      <c r="L115" s="2"/>
      <c r="M115" s="2"/>
    </row>
    <row r="116" spans="1:13" x14ac:dyDescent="0.25">
      <c r="A116" s="3"/>
      <c r="B116" s="5" t="str">
        <f t="shared" si="2"/>
        <v/>
      </c>
      <c r="C116" s="2"/>
      <c r="D116" s="2"/>
      <c r="E116" s="2"/>
      <c r="F116" s="2"/>
      <c r="G116" s="2"/>
      <c r="H116" s="3"/>
      <c r="I116" s="5" t="str">
        <f t="shared" si="3"/>
        <v/>
      </c>
      <c r="J116" s="2"/>
      <c r="K116" s="2"/>
      <c r="L116" s="2"/>
      <c r="M116" s="2"/>
    </row>
    <row r="117" spans="1:13" x14ac:dyDescent="0.25">
      <c r="A117" s="3" t="s">
        <v>47</v>
      </c>
      <c r="B117" s="5" t="str">
        <f t="shared" si="2"/>
        <v>01-011511</v>
      </c>
      <c r="C117" s="2" t="s">
        <v>2</v>
      </c>
      <c r="D117" s="2">
        <v>-213.88135</v>
      </c>
      <c r="E117" s="2">
        <v>2464.98783</v>
      </c>
      <c r="F117" s="2">
        <v>-3652.9987799999999</v>
      </c>
      <c r="G117" s="2"/>
      <c r="H117" s="3" t="s">
        <v>51</v>
      </c>
      <c r="I117" s="5" t="str">
        <f t="shared" si="3"/>
        <v>01-011591</v>
      </c>
      <c r="J117" s="2" t="s">
        <v>2</v>
      </c>
      <c r="K117" s="2">
        <f>D118</f>
        <v>-222.00148000000002</v>
      </c>
      <c r="L117" s="2">
        <f>-1*E118</f>
        <v>-2904.6189300000001</v>
      </c>
      <c r="M117" s="2">
        <f>F118</f>
        <v>-3636.7577799999999</v>
      </c>
    </row>
    <row r="118" spans="1:13" x14ac:dyDescent="0.25">
      <c r="A118" s="3" t="s">
        <v>47</v>
      </c>
      <c r="B118" s="5" t="str">
        <f t="shared" si="2"/>
        <v>01-011511</v>
      </c>
      <c r="C118" s="2" t="s">
        <v>3</v>
      </c>
      <c r="D118" s="2">
        <v>-222.00148000000002</v>
      </c>
      <c r="E118" s="2">
        <v>2904.6189300000001</v>
      </c>
      <c r="F118" s="2">
        <v>-3636.7577799999999</v>
      </c>
      <c r="G118" s="2"/>
      <c r="H118" s="3" t="s">
        <v>51</v>
      </c>
      <c r="I118" s="5" t="str">
        <f t="shared" si="3"/>
        <v>01-011591</v>
      </c>
      <c r="J118" s="2" t="s">
        <v>3</v>
      </c>
      <c r="K118" s="2">
        <f>D117</f>
        <v>-213.88135</v>
      </c>
      <c r="L118" s="2">
        <f>-1*E117</f>
        <v>-2464.98783</v>
      </c>
      <c r="M118" s="2">
        <f>F117</f>
        <v>-3652.9987799999999</v>
      </c>
    </row>
    <row r="119" spans="1:13" x14ac:dyDescent="0.25">
      <c r="A119" s="3" t="s">
        <v>47</v>
      </c>
      <c r="B119" s="5" t="str">
        <f t="shared" si="2"/>
        <v>01-011511</v>
      </c>
      <c r="C119" s="2" t="s">
        <v>4</v>
      </c>
      <c r="D119" s="2">
        <v>233.31485000000001</v>
      </c>
      <c r="E119" s="2">
        <v>2464.98558</v>
      </c>
      <c r="F119" s="2">
        <v>-3429.3437699999999</v>
      </c>
      <c r="G119" s="2"/>
      <c r="H119" s="3" t="s">
        <v>51</v>
      </c>
      <c r="I119" s="5" t="str">
        <f t="shared" si="3"/>
        <v>01-011591</v>
      </c>
      <c r="J119" s="2" t="s">
        <v>4</v>
      </c>
      <c r="K119" s="2">
        <f>D120</f>
        <v>225.21323000000001</v>
      </c>
      <c r="L119" s="2">
        <f>-1*E120</f>
        <v>-2904.61825</v>
      </c>
      <c r="M119" s="2">
        <f>F120</f>
        <v>-3413.1406099999999</v>
      </c>
    </row>
    <row r="120" spans="1:13" x14ac:dyDescent="0.25">
      <c r="A120" s="3" t="s">
        <v>47</v>
      </c>
      <c r="B120" s="5" t="str">
        <f t="shared" si="2"/>
        <v>01-011511</v>
      </c>
      <c r="C120" s="2" t="s">
        <v>5</v>
      </c>
      <c r="D120" s="2">
        <v>225.21323000000001</v>
      </c>
      <c r="E120" s="2">
        <v>2904.61825</v>
      </c>
      <c r="F120" s="2">
        <v>-3413.1406099999999</v>
      </c>
      <c r="G120" s="2"/>
      <c r="H120" s="3" t="s">
        <v>51</v>
      </c>
      <c r="I120" s="5" t="str">
        <f t="shared" si="3"/>
        <v>01-011591</v>
      </c>
      <c r="J120" s="2" t="s">
        <v>5</v>
      </c>
      <c r="K120" s="2">
        <f>D119</f>
        <v>233.31485000000001</v>
      </c>
      <c r="L120" s="2">
        <f>-1*E119</f>
        <v>-2464.98558</v>
      </c>
      <c r="M120" s="2">
        <f>F119</f>
        <v>-3429.3437699999999</v>
      </c>
    </row>
    <row r="121" spans="1:13" x14ac:dyDescent="0.25">
      <c r="A121" s="3" t="s">
        <v>47</v>
      </c>
      <c r="B121" s="5" t="str">
        <f t="shared" si="2"/>
        <v>01-011511</v>
      </c>
      <c r="C121" s="2" t="s">
        <v>6</v>
      </c>
      <c r="D121" s="2">
        <v>5.9838900000000006</v>
      </c>
      <c r="E121" s="2">
        <v>2684.8325300000001</v>
      </c>
      <c r="F121" s="2">
        <v>-3533.7051799999999</v>
      </c>
      <c r="G121" s="2"/>
      <c r="H121" s="3" t="s">
        <v>51</v>
      </c>
      <c r="I121" s="5" t="str">
        <f t="shared" si="3"/>
        <v>01-011591</v>
      </c>
      <c r="J121" s="2" t="s">
        <v>6</v>
      </c>
      <c r="K121" s="2">
        <f>D121</f>
        <v>5.9838900000000006</v>
      </c>
      <c r="L121" s="2">
        <f>-1*E121</f>
        <v>-2684.8325300000001</v>
      </c>
      <c r="M121" s="2">
        <f>F121</f>
        <v>-3533.7051799999999</v>
      </c>
    </row>
    <row r="122" spans="1:13" x14ac:dyDescent="0.25">
      <c r="A122" s="3"/>
      <c r="B122" s="5" t="str">
        <f t="shared" si="2"/>
        <v/>
      </c>
      <c r="C122" s="2"/>
      <c r="D122" s="2"/>
      <c r="E122" s="2"/>
      <c r="F122" s="2"/>
      <c r="G122" s="2"/>
      <c r="H122" s="3"/>
      <c r="I122" s="5" t="str">
        <f t="shared" si="3"/>
        <v/>
      </c>
      <c r="J122" s="2"/>
      <c r="K122" s="2"/>
      <c r="L122" s="2"/>
      <c r="M122" s="2"/>
    </row>
    <row r="123" spans="1:13" x14ac:dyDescent="0.25">
      <c r="A123" s="3" t="s">
        <v>48</v>
      </c>
      <c r="B123" s="5" t="str">
        <f t="shared" si="2"/>
        <v>01-011521</v>
      </c>
      <c r="C123" s="2" t="s">
        <v>2</v>
      </c>
      <c r="D123" s="2">
        <v>-203.88763</v>
      </c>
      <c r="E123" s="2">
        <v>1793.70966</v>
      </c>
      <c r="F123" s="2">
        <v>-3672.9843300000002</v>
      </c>
      <c r="G123" s="2"/>
      <c r="H123" s="3" t="s">
        <v>52</v>
      </c>
      <c r="I123" s="5" t="str">
        <f t="shared" si="3"/>
        <v>01-011581</v>
      </c>
      <c r="J123" s="2" t="s">
        <v>2</v>
      </c>
      <c r="K123" s="2">
        <f>D124</f>
        <v>-210.10033000000001</v>
      </c>
      <c r="L123" s="2">
        <f>-1*E124</f>
        <v>-2233.4969900000001</v>
      </c>
      <c r="M123" s="2">
        <f>F124</f>
        <v>-3660.5622200000003</v>
      </c>
    </row>
    <row r="124" spans="1:13" x14ac:dyDescent="0.25">
      <c r="A124" s="3" t="s">
        <v>48</v>
      </c>
      <c r="B124" s="5" t="str">
        <f t="shared" si="2"/>
        <v>01-011521</v>
      </c>
      <c r="C124" s="2" t="s">
        <v>3</v>
      </c>
      <c r="D124" s="2">
        <v>-210.10033000000001</v>
      </c>
      <c r="E124" s="2">
        <v>2233.4969900000001</v>
      </c>
      <c r="F124" s="2">
        <v>-3660.5622200000003</v>
      </c>
      <c r="G124" s="2"/>
      <c r="H124" s="3" t="s">
        <v>52</v>
      </c>
      <c r="I124" s="5" t="str">
        <f t="shared" si="3"/>
        <v>01-011581</v>
      </c>
      <c r="J124" s="2" t="s">
        <v>3</v>
      </c>
      <c r="K124" s="2">
        <f>D123</f>
        <v>-203.88763</v>
      </c>
      <c r="L124" s="2">
        <f>-1*E123</f>
        <v>-1793.70966</v>
      </c>
      <c r="M124" s="2">
        <f>F123</f>
        <v>-3672.9843300000002</v>
      </c>
    </row>
    <row r="125" spans="1:13" x14ac:dyDescent="0.25">
      <c r="A125" s="3" t="s">
        <v>48</v>
      </c>
      <c r="B125" s="5" t="str">
        <f t="shared" si="2"/>
        <v>01-011521</v>
      </c>
      <c r="C125" s="2" t="s">
        <v>4</v>
      </c>
      <c r="D125" s="2">
        <v>243.27782000000002</v>
      </c>
      <c r="E125" s="2">
        <v>1793.7077800000002</v>
      </c>
      <c r="F125" s="2">
        <v>-3449.2670400000002</v>
      </c>
      <c r="G125" s="2"/>
      <c r="H125" s="3" t="s">
        <v>52</v>
      </c>
      <c r="I125" s="5" t="str">
        <f t="shared" si="3"/>
        <v>01-011581</v>
      </c>
      <c r="J125" s="2" t="s">
        <v>4</v>
      </c>
      <c r="K125" s="2">
        <f>D126</f>
        <v>237.08509999999998</v>
      </c>
      <c r="L125" s="2">
        <f>-1*E126</f>
        <v>-2233.49631</v>
      </c>
      <c r="M125" s="2">
        <f>F126</f>
        <v>-3436.8856500000002</v>
      </c>
    </row>
    <row r="126" spans="1:13" x14ac:dyDescent="0.25">
      <c r="A126" s="3" t="s">
        <v>48</v>
      </c>
      <c r="B126" s="5" t="str">
        <f t="shared" si="2"/>
        <v>01-011521</v>
      </c>
      <c r="C126" s="2" t="s">
        <v>5</v>
      </c>
      <c r="D126" s="2">
        <v>237.08509999999998</v>
      </c>
      <c r="E126" s="2">
        <v>2233.49631</v>
      </c>
      <c r="F126" s="2">
        <v>-3436.8856500000002</v>
      </c>
      <c r="G126" s="2"/>
      <c r="H126" s="3" t="s">
        <v>52</v>
      </c>
      <c r="I126" s="5" t="str">
        <f t="shared" si="3"/>
        <v>01-011581</v>
      </c>
      <c r="J126" s="2" t="s">
        <v>5</v>
      </c>
      <c r="K126" s="2">
        <f>D125</f>
        <v>243.27782000000002</v>
      </c>
      <c r="L126" s="2">
        <f>-1*E125</f>
        <v>-1793.7077800000002</v>
      </c>
      <c r="M126" s="2">
        <f>F125</f>
        <v>-3449.2670400000002</v>
      </c>
    </row>
    <row r="127" spans="1:13" x14ac:dyDescent="0.25">
      <c r="A127" s="3" t="s">
        <v>48</v>
      </c>
      <c r="B127" s="5" t="str">
        <f t="shared" si="2"/>
        <v>01-011521</v>
      </c>
      <c r="C127" s="2" t="s">
        <v>6</v>
      </c>
      <c r="D127" s="2">
        <v>16.92989</v>
      </c>
      <c r="E127" s="2">
        <v>2013.6264900000001</v>
      </c>
      <c r="F127" s="2">
        <v>-3555.5966200000003</v>
      </c>
      <c r="G127" s="2"/>
      <c r="H127" s="3" t="s">
        <v>52</v>
      </c>
      <c r="I127" s="5" t="str">
        <f t="shared" si="3"/>
        <v>01-011581</v>
      </c>
      <c r="J127" s="2" t="s">
        <v>6</v>
      </c>
      <c r="K127" s="2">
        <f>D127</f>
        <v>16.92989</v>
      </c>
      <c r="L127" s="2">
        <f>-1*E127</f>
        <v>-2013.6264900000001</v>
      </c>
      <c r="M127" s="2">
        <f>F127</f>
        <v>-3555.5966200000003</v>
      </c>
    </row>
    <row r="128" spans="1:13" x14ac:dyDescent="0.25">
      <c r="A128" s="3"/>
      <c r="B128" s="5" t="str">
        <f t="shared" si="2"/>
        <v/>
      </c>
      <c r="C128" s="2"/>
      <c r="D128" s="2"/>
      <c r="E128" s="2"/>
      <c r="F128" s="2"/>
      <c r="G128" s="2"/>
      <c r="H128" s="3"/>
      <c r="I128" s="5" t="str">
        <f t="shared" si="3"/>
        <v/>
      </c>
      <c r="J128" s="2"/>
      <c r="K128" s="2"/>
      <c r="L128" s="2"/>
      <c r="M128" s="2"/>
    </row>
    <row r="129" spans="1:13" x14ac:dyDescent="0.25">
      <c r="A129" s="3" t="s">
        <v>49</v>
      </c>
      <c r="B129" s="5" t="str">
        <f t="shared" si="2"/>
        <v>01-011531</v>
      </c>
      <c r="C129" s="2" t="s">
        <v>2</v>
      </c>
      <c r="D129" s="2">
        <v>-196.94585000000001</v>
      </c>
      <c r="E129" s="2">
        <v>1122.4490600000001</v>
      </c>
      <c r="F129" s="2">
        <v>-3686.8669199999999</v>
      </c>
      <c r="G129" s="2"/>
      <c r="H129" s="3" t="s">
        <v>53</v>
      </c>
      <c r="I129" s="5" t="str">
        <f t="shared" si="3"/>
        <v>01-011571</v>
      </c>
      <c r="J129" s="2" t="s">
        <v>2</v>
      </c>
      <c r="K129" s="2">
        <f>D130</f>
        <v>-201.14552</v>
      </c>
      <c r="L129" s="2">
        <f>-1*E130</f>
        <v>-1562.3559600000001</v>
      </c>
      <c r="M129" s="2">
        <f>F130</f>
        <v>-3678.4726500000002</v>
      </c>
    </row>
    <row r="130" spans="1:13" x14ac:dyDescent="0.25">
      <c r="A130" s="3" t="s">
        <v>49</v>
      </c>
      <c r="B130" s="5" t="str">
        <f t="shared" si="2"/>
        <v>01-011531</v>
      </c>
      <c r="C130" s="2" t="s">
        <v>3</v>
      </c>
      <c r="D130" s="2">
        <v>-201.14552</v>
      </c>
      <c r="E130" s="2">
        <v>1562.3559600000001</v>
      </c>
      <c r="F130" s="2">
        <v>-3678.4726500000002</v>
      </c>
      <c r="G130" s="2"/>
      <c r="H130" s="3" t="s">
        <v>53</v>
      </c>
      <c r="I130" s="5" t="str">
        <f t="shared" si="3"/>
        <v>01-011571</v>
      </c>
      <c r="J130" s="2" t="s">
        <v>3</v>
      </c>
      <c r="K130" s="2">
        <f>D129</f>
        <v>-196.94585000000001</v>
      </c>
      <c r="L130" s="2">
        <f>-1*E129</f>
        <v>-1122.4490600000001</v>
      </c>
      <c r="M130" s="2">
        <f>F129</f>
        <v>-3686.8669199999999</v>
      </c>
    </row>
    <row r="131" spans="1:13" x14ac:dyDescent="0.25">
      <c r="A131" s="3" t="s">
        <v>49</v>
      </c>
      <c r="B131" s="5" t="str">
        <f t="shared" si="2"/>
        <v>01-011531</v>
      </c>
      <c r="C131" s="2" t="s">
        <v>4</v>
      </c>
      <c r="D131" s="2">
        <v>250.19328000000002</v>
      </c>
      <c r="E131" s="2">
        <v>1122.4480100000001</v>
      </c>
      <c r="F131" s="2">
        <v>-3463.0966199999998</v>
      </c>
      <c r="G131" s="2"/>
      <c r="H131" s="3" t="s">
        <v>53</v>
      </c>
      <c r="I131" s="5" t="str">
        <f t="shared" si="3"/>
        <v>01-011571</v>
      </c>
      <c r="J131" s="2" t="s">
        <v>4</v>
      </c>
      <c r="K131" s="2">
        <f>D132</f>
        <v>246.00985</v>
      </c>
      <c r="L131" s="2">
        <f>-1*E132</f>
        <v>-1562.35547</v>
      </c>
      <c r="M131" s="2">
        <f>F132</f>
        <v>-3454.7354</v>
      </c>
    </row>
    <row r="132" spans="1:13" x14ac:dyDescent="0.25">
      <c r="A132" s="3" t="s">
        <v>49</v>
      </c>
      <c r="B132" s="5" t="str">
        <f t="shared" ref="B132:B195" si="4">IF(A132&lt;&gt;"",CONCATENATE("01-",A132),"")</f>
        <v>01-011531</v>
      </c>
      <c r="C132" s="2" t="s">
        <v>5</v>
      </c>
      <c r="D132" s="2">
        <v>246.00985</v>
      </c>
      <c r="E132" s="2">
        <v>1562.35547</v>
      </c>
      <c r="F132" s="2">
        <v>-3454.7354</v>
      </c>
      <c r="G132" s="2"/>
      <c r="H132" s="3" t="s">
        <v>53</v>
      </c>
      <c r="I132" s="5" t="str">
        <f t="shared" ref="I132:I195" si="5">IF(H132&lt;&gt;"",CONCATENATE("01-",H132),"")</f>
        <v>01-011571</v>
      </c>
      <c r="J132" s="2" t="s">
        <v>5</v>
      </c>
      <c r="K132" s="2">
        <f>D131</f>
        <v>250.19328000000002</v>
      </c>
      <c r="L132" s="2">
        <f>-1*E131</f>
        <v>-1122.4480100000001</v>
      </c>
      <c r="M132" s="2">
        <f>F131</f>
        <v>-3463.0966199999998</v>
      </c>
    </row>
    <row r="133" spans="1:13" x14ac:dyDescent="0.25">
      <c r="A133" s="3" t="s">
        <v>49</v>
      </c>
      <c r="B133" s="5" t="str">
        <f t="shared" si="4"/>
        <v>01-011531</v>
      </c>
      <c r="C133" s="2" t="s">
        <v>6</v>
      </c>
      <c r="D133" s="2">
        <v>24.873510000000003</v>
      </c>
      <c r="E133" s="2">
        <v>1342.41866</v>
      </c>
      <c r="F133" s="2">
        <v>-3571.48333</v>
      </c>
      <c r="G133" s="2"/>
      <c r="H133" s="3" t="s">
        <v>53</v>
      </c>
      <c r="I133" s="5" t="str">
        <f t="shared" si="5"/>
        <v>01-011571</v>
      </c>
      <c r="J133" s="2" t="s">
        <v>6</v>
      </c>
      <c r="K133" s="2">
        <f>D133</f>
        <v>24.873510000000003</v>
      </c>
      <c r="L133" s="2">
        <f>-1*E133</f>
        <v>-1342.41866</v>
      </c>
      <c r="M133" s="2">
        <f>F133</f>
        <v>-3571.48333</v>
      </c>
    </row>
    <row r="134" spans="1:13" x14ac:dyDescent="0.25">
      <c r="A134" s="3"/>
      <c r="B134" s="5" t="str">
        <f t="shared" si="4"/>
        <v/>
      </c>
      <c r="C134" s="2"/>
      <c r="D134" s="2"/>
      <c r="E134" s="2"/>
      <c r="F134" s="2"/>
      <c r="G134" s="2"/>
      <c r="H134" s="3"/>
      <c r="I134" s="5" t="str">
        <f t="shared" si="5"/>
        <v/>
      </c>
      <c r="J134" s="2"/>
      <c r="K134" s="2"/>
      <c r="L134" s="2"/>
      <c r="M134" s="2"/>
    </row>
    <row r="135" spans="1:13" x14ac:dyDescent="0.25">
      <c r="A135" s="3" t="s">
        <v>50</v>
      </c>
      <c r="B135" s="5" t="str">
        <f t="shared" si="4"/>
        <v>01-011541</v>
      </c>
      <c r="C135" s="2" t="s">
        <v>2</v>
      </c>
      <c r="D135" s="2">
        <v>-193.16744</v>
      </c>
      <c r="E135" s="2">
        <v>451.21039999999999</v>
      </c>
      <c r="F135" s="2">
        <v>-3694.42425</v>
      </c>
      <c r="G135" s="2"/>
      <c r="H135" s="3" t="s">
        <v>54</v>
      </c>
      <c r="I135" s="5" t="str">
        <f t="shared" si="5"/>
        <v>01-011561</v>
      </c>
      <c r="J135" s="2" t="s">
        <v>2</v>
      </c>
      <c r="K135" s="2">
        <f>D136</f>
        <v>-195.28458000000001</v>
      </c>
      <c r="L135" s="2">
        <f>-1*E136</f>
        <v>-891.19218000000001</v>
      </c>
      <c r="M135" s="2">
        <f>F136</f>
        <v>-3690.1936900000001</v>
      </c>
    </row>
    <row r="136" spans="1:13" x14ac:dyDescent="0.25">
      <c r="A136" s="3" t="s">
        <v>50</v>
      </c>
      <c r="B136" s="5" t="str">
        <f t="shared" si="4"/>
        <v>01-011541</v>
      </c>
      <c r="C136" s="2" t="s">
        <v>3</v>
      </c>
      <c r="D136" s="2">
        <v>-195.28458000000001</v>
      </c>
      <c r="E136" s="2">
        <v>891.19218000000001</v>
      </c>
      <c r="F136" s="2">
        <v>-3690.1936900000001</v>
      </c>
      <c r="G136" s="2"/>
      <c r="H136" s="3" t="s">
        <v>54</v>
      </c>
      <c r="I136" s="5" t="str">
        <f t="shared" si="5"/>
        <v>01-011561</v>
      </c>
      <c r="J136" s="2" t="s">
        <v>3</v>
      </c>
      <c r="K136" s="2">
        <f>D135</f>
        <v>-193.16744</v>
      </c>
      <c r="L136" s="2">
        <f>-1*E135</f>
        <v>-451.21039999999999</v>
      </c>
      <c r="M136" s="2">
        <f>F135</f>
        <v>-3694.42425</v>
      </c>
    </row>
    <row r="137" spans="1:13" x14ac:dyDescent="0.25">
      <c r="A137" s="3" t="s">
        <v>50</v>
      </c>
      <c r="B137" s="5" t="str">
        <f t="shared" si="4"/>
        <v>01-011541</v>
      </c>
      <c r="C137" s="2" t="s">
        <v>4</v>
      </c>
      <c r="D137" s="2">
        <v>253.95567000000003</v>
      </c>
      <c r="E137" s="2">
        <v>451.21010999999999</v>
      </c>
      <c r="F137" s="2">
        <v>-3470.6218800000001</v>
      </c>
      <c r="G137" s="2"/>
      <c r="H137" s="3" t="s">
        <v>54</v>
      </c>
      <c r="I137" s="5" t="str">
        <f t="shared" si="5"/>
        <v>01-011561</v>
      </c>
      <c r="J137" s="2" t="s">
        <v>4</v>
      </c>
      <c r="K137" s="2">
        <f>D138</f>
        <v>251.84752999999998</v>
      </c>
      <c r="L137" s="2">
        <f>-1*E138</f>
        <v>-891.19194000000005</v>
      </c>
      <c r="M137" s="2">
        <f>F138</f>
        <v>-3466.4096199999999</v>
      </c>
    </row>
    <row r="138" spans="1:13" x14ac:dyDescent="0.25">
      <c r="A138" s="3" t="s">
        <v>50</v>
      </c>
      <c r="B138" s="5" t="str">
        <f t="shared" si="4"/>
        <v>01-011541</v>
      </c>
      <c r="C138" s="2" t="s">
        <v>5</v>
      </c>
      <c r="D138" s="2">
        <v>251.84752999999998</v>
      </c>
      <c r="E138" s="2">
        <v>891.19194000000005</v>
      </c>
      <c r="F138" s="2">
        <v>-3466.4096199999999</v>
      </c>
      <c r="G138" s="2"/>
      <c r="H138" s="3" t="s">
        <v>54</v>
      </c>
      <c r="I138" s="5" t="str">
        <f t="shared" si="5"/>
        <v>01-011561</v>
      </c>
      <c r="J138" s="2" t="s">
        <v>5</v>
      </c>
      <c r="K138" s="2">
        <f>D137</f>
        <v>253.95567000000003</v>
      </c>
      <c r="L138" s="2">
        <f>-1*E137</f>
        <v>-451.21010999999999</v>
      </c>
      <c r="M138" s="2">
        <f>F137</f>
        <v>-3470.6218800000001</v>
      </c>
    </row>
    <row r="139" spans="1:13" x14ac:dyDescent="0.25">
      <c r="A139" s="3" t="s">
        <v>50</v>
      </c>
      <c r="B139" s="5" t="str">
        <f t="shared" si="4"/>
        <v>01-011541</v>
      </c>
      <c r="C139" s="2" t="s">
        <v>6</v>
      </c>
      <c r="D139" s="2">
        <v>29.68891</v>
      </c>
      <c r="E139" s="2">
        <v>671.20962999999995</v>
      </c>
      <c r="F139" s="2">
        <v>-3581.1137600000002</v>
      </c>
      <c r="G139" s="2"/>
      <c r="H139" s="3" t="s">
        <v>54</v>
      </c>
      <c r="I139" s="5" t="str">
        <f t="shared" si="5"/>
        <v>01-011561</v>
      </c>
      <c r="J139" s="2" t="s">
        <v>6</v>
      </c>
      <c r="K139" s="2">
        <f>D139</f>
        <v>29.68891</v>
      </c>
      <c r="L139" s="2">
        <f>-1*E139</f>
        <v>-671.20962999999995</v>
      </c>
      <c r="M139" s="2">
        <f>F139</f>
        <v>-3581.1137600000002</v>
      </c>
    </row>
    <row r="140" spans="1:13" x14ac:dyDescent="0.25">
      <c r="A140" s="3"/>
      <c r="B140" s="5" t="str">
        <f t="shared" si="4"/>
        <v/>
      </c>
      <c r="C140" s="2"/>
      <c r="D140" s="2"/>
      <c r="E140" s="2"/>
      <c r="F140" s="2"/>
      <c r="G140" s="2"/>
      <c r="H140" s="3"/>
      <c r="I140" s="5" t="str">
        <f t="shared" si="5"/>
        <v/>
      </c>
      <c r="J140" s="2"/>
      <c r="K140" s="2"/>
      <c r="L140" s="2"/>
      <c r="M140" s="2"/>
    </row>
    <row r="141" spans="1:13" x14ac:dyDescent="0.25">
      <c r="A141" s="3" t="s">
        <v>89</v>
      </c>
      <c r="B141" s="5" t="str">
        <f t="shared" si="4"/>
        <v>01-011551</v>
      </c>
      <c r="C141" s="2" t="s">
        <v>2</v>
      </c>
      <c r="D141" s="2"/>
      <c r="E141" s="2"/>
      <c r="F141" s="4" t="s">
        <v>12</v>
      </c>
      <c r="G141" s="2"/>
      <c r="H141" s="3" t="s">
        <v>89</v>
      </c>
      <c r="I141" s="5" t="str">
        <f t="shared" si="5"/>
        <v>01-011551</v>
      </c>
      <c r="J141" s="2" t="s">
        <v>2</v>
      </c>
      <c r="K141" s="2">
        <f>D142</f>
        <v>-192.61105000000001</v>
      </c>
      <c r="L141" s="2">
        <f>-1*E142</f>
        <v>-220.00359</v>
      </c>
      <c r="M141" s="2">
        <f>F142</f>
        <v>-3695.53874</v>
      </c>
    </row>
    <row r="142" spans="1:13" x14ac:dyDescent="0.25">
      <c r="A142" s="3" t="s">
        <v>89</v>
      </c>
      <c r="B142" s="5" t="str">
        <f t="shared" si="4"/>
        <v>01-011551</v>
      </c>
      <c r="C142" s="2" t="s">
        <v>3</v>
      </c>
      <c r="D142" s="2">
        <v>-192.61105000000001</v>
      </c>
      <c r="E142" s="2">
        <v>220.00359</v>
      </c>
      <c r="F142" s="2">
        <v>-3695.53874</v>
      </c>
      <c r="G142" s="2"/>
      <c r="H142" s="3" t="s">
        <v>89</v>
      </c>
      <c r="I142" s="5" t="str">
        <f t="shared" si="5"/>
        <v>01-011551</v>
      </c>
      <c r="J142" s="2" t="s">
        <v>3</v>
      </c>
      <c r="K142" s="4" t="s">
        <v>13</v>
      </c>
      <c r="L142" s="2"/>
      <c r="M142" s="2"/>
    </row>
    <row r="143" spans="1:13" x14ac:dyDescent="0.25">
      <c r="A143" s="3" t="s">
        <v>89</v>
      </c>
      <c r="B143" s="5" t="str">
        <f t="shared" si="4"/>
        <v>01-011551</v>
      </c>
      <c r="C143" s="2" t="s">
        <v>4</v>
      </c>
      <c r="D143" s="2"/>
      <c r="E143" s="2"/>
      <c r="F143" s="4" t="s">
        <v>12</v>
      </c>
      <c r="G143" s="2"/>
      <c r="H143" s="3" t="s">
        <v>89</v>
      </c>
      <c r="I143" s="5" t="str">
        <f t="shared" si="5"/>
        <v>01-011551</v>
      </c>
      <c r="J143" s="2" t="s">
        <v>4</v>
      </c>
      <c r="K143" s="2">
        <f>D144</f>
        <v>254.50951999999998</v>
      </c>
      <c r="L143" s="2">
        <f>-1*E144</f>
        <v>-220.00356000000002</v>
      </c>
      <c r="M143" s="2">
        <f>F144</f>
        <v>-3471.7315000000003</v>
      </c>
    </row>
    <row r="144" spans="1:13" x14ac:dyDescent="0.25">
      <c r="A144" s="3" t="s">
        <v>89</v>
      </c>
      <c r="B144" s="5" t="str">
        <f t="shared" si="4"/>
        <v>01-011551</v>
      </c>
      <c r="C144" s="2" t="s">
        <v>5</v>
      </c>
      <c r="D144" s="2">
        <v>254.50951999999998</v>
      </c>
      <c r="E144" s="2">
        <v>220.00356000000002</v>
      </c>
      <c r="F144" s="2">
        <v>-3471.7315000000003</v>
      </c>
      <c r="G144" s="2"/>
      <c r="H144" s="3" t="s">
        <v>89</v>
      </c>
      <c r="I144" s="5" t="str">
        <f t="shared" si="5"/>
        <v>01-011551</v>
      </c>
      <c r="J144" s="2" t="s">
        <v>5</v>
      </c>
      <c r="K144" s="4" t="s">
        <v>13</v>
      </c>
      <c r="L144" s="2"/>
      <c r="M144" s="2"/>
    </row>
    <row r="145" spans="1:13" x14ac:dyDescent="0.25">
      <c r="A145" s="3" t="s">
        <v>89</v>
      </c>
      <c r="B145" s="5" t="str">
        <f t="shared" si="4"/>
        <v>01-011551</v>
      </c>
      <c r="C145" s="2" t="s">
        <v>6</v>
      </c>
      <c r="D145" s="2">
        <v>31.302160000000004</v>
      </c>
      <c r="E145" s="2">
        <v>0</v>
      </c>
      <c r="F145" s="2">
        <v>-3584.3401400000002</v>
      </c>
      <c r="G145" s="2"/>
      <c r="H145" s="3" t="s">
        <v>89</v>
      </c>
      <c r="I145" s="5" t="str">
        <f t="shared" si="5"/>
        <v>01-011551</v>
      </c>
      <c r="J145" s="2" t="s">
        <v>6</v>
      </c>
      <c r="K145" s="4" t="s">
        <v>13</v>
      </c>
      <c r="L145" s="2"/>
      <c r="M145" s="2"/>
    </row>
    <row r="146" spans="1:13" x14ac:dyDescent="0.25">
      <c r="A146" s="3"/>
      <c r="B146" s="5" t="str">
        <f t="shared" si="4"/>
        <v/>
      </c>
      <c r="C146" s="2"/>
      <c r="D146" s="2"/>
      <c r="E146" s="2"/>
      <c r="F146" s="2"/>
      <c r="G146" s="2"/>
      <c r="H146" s="3"/>
      <c r="I146" s="5" t="str">
        <f t="shared" si="5"/>
        <v/>
      </c>
      <c r="J146" s="2"/>
      <c r="K146" s="2"/>
      <c r="L146" s="2"/>
      <c r="M146" s="2"/>
    </row>
    <row r="147" spans="1:13" x14ac:dyDescent="0.25">
      <c r="A147" s="3" t="s">
        <v>55</v>
      </c>
      <c r="B147" s="5" t="str">
        <f t="shared" si="4"/>
        <v>01-011611</v>
      </c>
      <c r="C147" s="2" t="s">
        <v>2</v>
      </c>
      <c r="D147" s="2">
        <v>457.54027000000002</v>
      </c>
      <c r="E147" s="2">
        <v>2464.9879000000001</v>
      </c>
      <c r="F147" s="2">
        <v>-3315.9014699999998</v>
      </c>
      <c r="G147" s="2"/>
      <c r="H147" s="3" t="s">
        <v>60</v>
      </c>
      <c r="I147" s="5" t="str">
        <f t="shared" si="5"/>
        <v>01-011691</v>
      </c>
      <c r="J147" s="2" t="s">
        <v>2</v>
      </c>
      <c r="K147" s="2">
        <f>D148</f>
        <v>449.31020000000001</v>
      </c>
      <c r="L147" s="2">
        <f>-1*E148</f>
        <v>-2904.6226200000001</v>
      </c>
      <c r="M147" s="2">
        <f>F148</f>
        <v>-3299.8059200000002</v>
      </c>
    </row>
    <row r="148" spans="1:13" x14ac:dyDescent="0.25">
      <c r="A148" s="3" t="s">
        <v>55</v>
      </c>
      <c r="B148" s="5" t="str">
        <f t="shared" si="4"/>
        <v>01-011611</v>
      </c>
      <c r="C148" s="2" t="s">
        <v>3</v>
      </c>
      <c r="D148" s="2">
        <v>449.31020000000001</v>
      </c>
      <c r="E148" s="2">
        <v>2904.6226200000001</v>
      </c>
      <c r="F148" s="2">
        <v>-3299.8059200000002</v>
      </c>
      <c r="G148" s="2"/>
      <c r="H148" s="3" t="s">
        <v>60</v>
      </c>
      <c r="I148" s="5" t="str">
        <f t="shared" si="5"/>
        <v>01-011691</v>
      </c>
      <c r="J148" s="2" t="s">
        <v>3</v>
      </c>
      <c r="K148" s="2">
        <f>D147</f>
        <v>457.54027000000002</v>
      </c>
      <c r="L148" s="2">
        <f>-1*E147</f>
        <v>-2464.9879000000001</v>
      </c>
      <c r="M148" s="2">
        <f>F147</f>
        <v>-3315.9014699999998</v>
      </c>
    </row>
    <row r="149" spans="1:13" x14ac:dyDescent="0.25">
      <c r="A149" s="3" t="s">
        <v>55</v>
      </c>
      <c r="B149" s="5" t="str">
        <f t="shared" si="4"/>
        <v>01-011611</v>
      </c>
      <c r="C149" s="2" t="s">
        <v>4</v>
      </c>
      <c r="D149" s="2">
        <v>902.65819999999997</v>
      </c>
      <c r="E149" s="2">
        <v>2464.9823700000002</v>
      </c>
      <c r="F149" s="2">
        <v>-3088.13796</v>
      </c>
      <c r="G149" s="2"/>
      <c r="H149" s="3" t="s">
        <v>60</v>
      </c>
      <c r="I149" s="5" t="str">
        <f t="shared" si="5"/>
        <v>01-011691</v>
      </c>
      <c r="J149" s="2" t="s">
        <v>4</v>
      </c>
      <c r="K149" s="2">
        <f>D150</f>
        <v>894.47565000000009</v>
      </c>
      <c r="L149" s="2">
        <f>-1*E150</f>
        <v>-2904.62093</v>
      </c>
      <c r="M149" s="2">
        <f>F150</f>
        <v>-3072.1366600000001</v>
      </c>
    </row>
    <row r="150" spans="1:13" x14ac:dyDescent="0.25">
      <c r="A150" s="3" t="s">
        <v>55</v>
      </c>
      <c r="B150" s="5" t="str">
        <f t="shared" si="4"/>
        <v>01-011611</v>
      </c>
      <c r="C150" s="2" t="s">
        <v>5</v>
      </c>
      <c r="D150" s="2">
        <v>894.47565000000009</v>
      </c>
      <c r="E150" s="2">
        <v>2904.62093</v>
      </c>
      <c r="F150" s="2">
        <v>-3072.1366600000001</v>
      </c>
      <c r="G150" s="2"/>
      <c r="H150" s="3" t="s">
        <v>60</v>
      </c>
      <c r="I150" s="5" t="str">
        <f t="shared" si="5"/>
        <v>01-011691</v>
      </c>
      <c r="J150" s="2" t="s">
        <v>5</v>
      </c>
      <c r="K150" s="2">
        <f>D149</f>
        <v>902.65819999999997</v>
      </c>
      <c r="L150" s="2">
        <f>-1*E149</f>
        <v>-2464.9823700000002</v>
      </c>
      <c r="M150" s="2">
        <f>F149</f>
        <v>-3088.13796</v>
      </c>
    </row>
    <row r="151" spans="1:13" x14ac:dyDescent="0.25">
      <c r="A151" s="3" t="s">
        <v>55</v>
      </c>
      <c r="B151" s="5" t="str">
        <f t="shared" si="4"/>
        <v>01-011611</v>
      </c>
      <c r="C151" s="2" t="s">
        <v>6</v>
      </c>
      <c r="D151" s="2">
        <v>676.32141000000001</v>
      </c>
      <c r="E151" s="2">
        <v>2684.83293</v>
      </c>
      <c r="F151" s="2">
        <v>-3194.6311500000002</v>
      </c>
      <c r="G151" s="2"/>
      <c r="H151" s="3" t="s">
        <v>60</v>
      </c>
      <c r="I151" s="5" t="str">
        <f t="shared" si="5"/>
        <v>01-011691</v>
      </c>
      <c r="J151" s="2" t="s">
        <v>6</v>
      </c>
      <c r="K151" s="2">
        <f>D151</f>
        <v>676.32141000000001</v>
      </c>
      <c r="L151" s="2">
        <f>-1*E151</f>
        <v>-2684.83293</v>
      </c>
      <c r="M151" s="2">
        <f>F151</f>
        <v>-3194.6311500000002</v>
      </c>
    </row>
    <row r="152" spans="1:13" x14ac:dyDescent="0.25">
      <c r="A152" s="3"/>
      <c r="B152" s="5" t="str">
        <f t="shared" si="4"/>
        <v/>
      </c>
      <c r="C152" s="2"/>
      <c r="D152" s="2"/>
      <c r="E152" s="2"/>
      <c r="F152" s="2"/>
      <c r="G152" s="2"/>
      <c r="H152" s="3"/>
      <c r="I152" s="5" t="str">
        <f t="shared" si="5"/>
        <v/>
      </c>
      <c r="J152" s="2"/>
      <c r="K152" s="2"/>
      <c r="L152" s="2"/>
      <c r="M152" s="2"/>
    </row>
    <row r="153" spans="1:13" x14ac:dyDescent="0.25">
      <c r="A153" s="3" t="s">
        <v>56</v>
      </c>
      <c r="B153" s="5" t="str">
        <f t="shared" si="4"/>
        <v>01-011621</v>
      </c>
      <c r="C153" s="2" t="s">
        <v>2</v>
      </c>
      <c r="D153" s="2">
        <v>467.46368999999999</v>
      </c>
      <c r="E153" s="2">
        <v>1793.70902</v>
      </c>
      <c r="F153" s="2">
        <v>-3335.7839600000002</v>
      </c>
      <c r="G153" s="2"/>
      <c r="H153" s="3" t="s">
        <v>61</v>
      </c>
      <c r="I153" s="5" t="str">
        <f t="shared" si="5"/>
        <v>01-011681</v>
      </c>
      <c r="J153" s="2" t="s">
        <v>2</v>
      </c>
      <c r="K153" s="2">
        <f>D154</f>
        <v>461.17315000000002</v>
      </c>
      <c r="L153" s="2">
        <f>-1*E154</f>
        <v>-2233.4990600000001</v>
      </c>
      <c r="M153" s="2">
        <f>F154</f>
        <v>-3323.49116</v>
      </c>
    </row>
    <row r="154" spans="1:13" x14ac:dyDescent="0.25">
      <c r="A154" s="3" t="s">
        <v>56</v>
      </c>
      <c r="B154" s="5" t="str">
        <f t="shared" si="4"/>
        <v>01-011621</v>
      </c>
      <c r="C154" s="2" t="s">
        <v>3</v>
      </c>
      <c r="D154" s="2">
        <v>461.17315000000002</v>
      </c>
      <c r="E154" s="2">
        <v>2233.4990600000001</v>
      </c>
      <c r="F154" s="2">
        <v>-3323.49116</v>
      </c>
      <c r="G154" s="2"/>
      <c r="H154" s="3" t="s">
        <v>61</v>
      </c>
      <c r="I154" s="5" t="str">
        <f t="shared" si="5"/>
        <v>01-011681</v>
      </c>
      <c r="J154" s="2" t="s">
        <v>3</v>
      </c>
      <c r="K154" s="2">
        <f>D153</f>
        <v>467.46368999999999</v>
      </c>
      <c r="L154" s="2">
        <f>-1*E153</f>
        <v>-1793.70902</v>
      </c>
      <c r="M154" s="2">
        <f>F153</f>
        <v>-3335.7839600000002</v>
      </c>
    </row>
    <row r="155" spans="1:13" x14ac:dyDescent="0.25">
      <c r="A155" s="3" t="s">
        <v>56</v>
      </c>
      <c r="B155" s="5" t="str">
        <f t="shared" si="4"/>
        <v>01-011621</v>
      </c>
      <c r="C155" s="2" t="s">
        <v>4</v>
      </c>
      <c r="D155" s="2">
        <v>912.51718000000005</v>
      </c>
      <c r="E155" s="2">
        <v>1793.7053800000001</v>
      </c>
      <c r="F155" s="2">
        <v>-3107.8941199999999</v>
      </c>
      <c r="G155" s="2"/>
      <c r="H155" s="3" t="s">
        <v>61</v>
      </c>
      <c r="I155" s="5" t="str">
        <f t="shared" si="5"/>
        <v>01-011681</v>
      </c>
      <c r="J155" s="2" t="s">
        <v>4</v>
      </c>
      <c r="K155" s="2">
        <f>D156</f>
        <v>906.26742999999999</v>
      </c>
      <c r="L155" s="2">
        <f>-1*E156</f>
        <v>-2233.4977699999999</v>
      </c>
      <c r="M155" s="2">
        <f>F156</f>
        <v>-3095.6821300000001</v>
      </c>
    </row>
    <row r="156" spans="1:13" x14ac:dyDescent="0.25">
      <c r="A156" s="3" t="s">
        <v>56</v>
      </c>
      <c r="B156" s="5" t="str">
        <f t="shared" si="4"/>
        <v>01-011621</v>
      </c>
      <c r="C156" s="2" t="s">
        <v>5</v>
      </c>
      <c r="D156" s="2">
        <v>906.26742999999999</v>
      </c>
      <c r="E156" s="2">
        <v>2233.4977699999999</v>
      </c>
      <c r="F156" s="2">
        <v>-3095.6821300000001</v>
      </c>
      <c r="G156" s="2"/>
      <c r="H156" s="3" t="s">
        <v>61</v>
      </c>
      <c r="I156" s="5" t="str">
        <f t="shared" si="5"/>
        <v>01-011681</v>
      </c>
      <c r="J156" s="2" t="s">
        <v>5</v>
      </c>
      <c r="K156" s="2">
        <f>D155</f>
        <v>912.51718000000005</v>
      </c>
      <c r="L156" s="2">
        <f>-1*E155</f>
        <v>-1793.7053800000001</v>
      </c>
      <c r="M156" s="2">
        <f>F155</f>
        <v>-3107.8941199999999</v>
      </c>
    </row>
    <row r="157" spans="1:13" x14ac:dyDescent="0.25">
      <c r="A157" s="3" t="s">
        <v>56</v>
      </c>
      <c r="B157" s="5" t="str">
        <f t="shared" si="4"/>
        <v>01-011621</v>
      </c>
      <c r="C157" s="2" t="s">
        <v>6</v>
      </c>
      <c r="D157" s="2">
        <v>687.19315000000006</v>
      </c>
      <c r="E157" s="2">
        <v>2013.6261599999998</v>
      </c>
      <c r="F157" s="2">
        <v>-3216.3723600000003</v>
      </c>
      <c r="G157" s="2"/>
      <c r="H157" s="3" t="s">
        <v>61</v>
      </c>
      <c r="I157" s="5" t="str">
        <f t="shared" si="5"/>
        <v>01-011681</v>
      </c>
      <c r="J157" s="2" t="s">
        <v>6</v>
      </c>
      <c r="K157" s="2">
        <f>D157</f>
        <v>687.19315000000006</v>
      </c>
      <c r="L157" s="2">
        <f>-1*E157</f>
        <v>-2013.6261599999998</v>
      </c>
      <c r="M157" s="2">
        <f>F157</f>
        <v>-3216.3723600000003</v>
      </c>
    </row>
    <row r="158" spans="1:13" x14ac:dyDescent="0.25">
      <c r="A158" s="3"/>
      <c r="B158" s="5" t="str">
        <f t="shared" si="4"/>
        <v/>
      </c>
      <c r="C158" s="2"/>
      <c r="D158" s="2"/>
      <c r="E158" s="2"/>
      <c r="F158" s="2"/>
      <c r="G158" s="2"/>
      <c r="H158" s="3"/>
      <c r="I158" s="5" t="str">
        <f t="shared" si="5"/>
        <v/>
      </c>
      <c r="J158" s="2"/>
      <c r="K158" s="2"/>
      <c r="L158" s="2"/>
      <c r="M158" s="2"/>
    </row>
    <row r="159" spans="1:13" x14ac:dyDescent="0.25">
      <c r="A159" s="3" t="s">
        <v>57</v>
      </c>
      <c r="B159" s="5" t="str">
        <f t="shared" si="4"/>
        <v>01-011631</v>
      </c>
      <c r="C159" s="2" t="s">
        <v>2</v>
      </c>
      <c r="D159" s="2">
        <v>474.34286000000003</v>
      </c>
      <c r="E159" s="2">
        <v>1122.4484400000001</v>
      </c>
      <c r="F159" s="2">
        <v>-3349.5843600000003</v>
      </c>
      <c r="G159" s="2"/>
      <c r="H159" s="3" t="s">
        <v>62</v>
      </c>
      <c r="I159" s="5" t="str">
        <f t="shared" si="5"/>
        <v>01-011671</v>
      </c>
      <c r="J159" s="2" t="s">
        <v>2</v>
      </c>
      <c r="K159" s="2">
        <f>D160</f>
        <v>470.09350999999998</v>
      </c>
      <c r="L159" s="2">
        <f>-1*E160</f>
        <v>-1562.3567200000002</v>
      </c>
      <c r="M159" s="2">
        <f>F160</f>
        <v>-3341.28595</v>
      </c>
    </row>
    <row r="160" spans="1:13" x14ac:dyDescent="0.25">
      <c r="A160" s="3" t="s">
        <v>57</v>
      </c>
      <c r="B160" s="5" t="str">
        <f t="shared" si="4"/>
        <v>01-011631</v>
      </c>
      <c r="C160" s="2" t="s">
        <v>3</v>
      </c>
      <c r="D160" s="2">
        <v>470.09350999999998</v>
      </c>
      <c r="E160" s="2">
        <v>1562.3567200000002</v>
      </c>
      <c r="F160" s="2">
        <v>-3341.28595</v>
      </c>
      <c r="G160" s="2"/>
      <c r="H160" s="3" t="s">
        <v>62</v>
      </c>
      <c r="I160" s="5" t="str">
        <f t="shared" si="5"/>
        <v>01-011671</v>
      </c>
      <c r="J160" s="2" t="s">
        <v>3</v>
      </c>
      <c r="K160" s="2">
        <f>D159</f>
        <v>474.34286000000003</v>
      </c>
      <c r="L160" s="2">
        <f>-1*E159</f>
        <v>-1122.4484400000001</v>
      </c>
      <c r="M160" s="2">
        <f>F159</f>
        <v>-3349.5843600000003</v>
      </c>
    </row>
    <row r="161" spans="1:13" x14ac:dyDescent="0.25">
      <c r="A161" s="3" t="s">
        <v>57</v>
      </c>
      <c r="B161" s="5" t="str">
        <f t="shared" si="4"/>
        <v>01-011631</v>
      </c>
      <c r="C161" s="2" t="s">
        <v>4</v>
      </c>
      <c r="D161" s="2">
        <v>919.34782999999993</v>
      </c>
      <c r="E161" s="2">
        <v>1122.4466500000001</v>
      </c>
      <c r="F161" s="2">
        <v>-3121.5996600000003</v>
      </c>
      <c r="G161" s="2"/>
      <c r="H161" s="3" t="s">
        <v>62</v>
      </c>
      <c r="I161" s="5" t="str">
        <f t="shared" si="5"/>
        <v>01-011671</v>
      </c>
      <c r="J161" s="2" t="s">
        <v>4</v>
      </c>
      <c r="K161" s="2">
        <f>D162</f>
        <v>915.12814000000003</v>
      </c>
      <c r="L161" s="2">
        <f>-1*E162</f>
        <v>-1562.35591</v>
      </c>
      <c r="M161" s="2">
        <f>F162</f>
        <v>-3113.35997</v>
      </c>
    </row>
    <row r="162" spans="1:13" x14ac:dyDescent="0.25">
      <c r="A162" s="3" t="s">
        <v>57</v>
      </c>
      <c r="B162" s="5" t="str">
        <f t="shared" si="4"/>
        <v>01-011631</v>
      </c>
      <c r="C162" s="2" t="s">
        <v>5</v>
      </c>
      <c r="D162" s="2">
        <v>915.12814000000003</v>
      </c>
      <c r="E162" s="2">
        <v>1562.35591</v>
      </c>
      <c r="F162" s="2">
        <v>-3113.35997</v>
      </c>
      <c r="G162" s="2"/>
      <c r="H162" s="3" t="s">
        <v>62</v>
      </c>
      <c r="I162" s="5" t="str">
        <f t="shared" si="5"/>
        <v>01-011671</v>
      </c>
      <c r="J162" s="2" t="s">
        <v>5</v>
      </c>
      <c r="K162" s="2">
        <f>D161</f>
        <v>919.34782999999993</v>
      </c>
      <c r="L162" s="2">
        <f>-1*E161</f>
        <v>-1122.4466500000001</v>
      </c>
      <c r="M162" s="2">
        <f>F161</f>
        <v>-3121.5996600000003</v>
      </c>
    </row>
    <row r="163" spans="1:13" x14ac:dyDescent="0.25">
      <c r="A163" s="3" t="s">
        <v>57</v>
      </c>
      <c r="B163" s="5" t="str">
        <f t="shared" si="4"/>
        <v>01-011631</v>
      </c>
      <c r="C163" s="2" t="s">
        <v>6</v>
      </c>
      <c r="D163" s="2">
        <v>695.07448999999997</v>
      </c>
      <c r="E163" s="2">
        <v>1342.4180900000001</v>
      </c>
      <c r="F163" s="2">
        <v>-3232.1334900000002</v>
      </c>
      <c r="G163" s="2"/>
      <c r="H163" s="3" t="s">
        <v>62</v>
      </c>
      <c r="I163" s="5" t="str">
        <f t="shared" si="5"/>
        <v>01-011671</v>
      </c>
      <c r="J163" s="2" t="s">
        <v>6</v>
      </c>
      <c r="K163" s="2">
        <f>D163</f>
        <v>695.07448999999997</v>
      </c>
      <c r="L163" s="2">
        <f>-1*E163</f>
        <v>-1342.4180900000001</v>
      </c>
      <c r="M163" s="2">
        <f>F163</f>
        <v>-3232.1334900000002</v>
      </c>
    </row>
    <row r="164" spans="1:13" x14ac:dyDescent="0.25">
      <c r="A164" s="3"/>
      <c r="B164" s="5" t="str">
        <f t="shared" si="4"/>
        <v/>
      </c>
      <c r="C164" s="2"/>
      <c r="D164" s="2"/>
      <c r="E164" s="2"/>
      <c r="F164" s="2"/>
      <c r="G164" s="2"/>
      <c r="H164" s="3"/>
      <c r="I164" s="5" t="str">
        <f t="shared" si="5"/>
        <v/>
      </c>
      <c r="J164" s="2"/>
      <c r="K164" s="2"/>
      <c r="L164" s="2"/>
      <c r="M164" s="2"/>
    </row>
    <row r="165" spans="1:13" x14ac:dyDescent="0.25">
      <c r="A165" s="3" t="s">
        <v>58</v>
      </c>
      <c r="B165" s="5" t="str">
        <f t="shared" si="4"/>
        <v>01-011641</v>
      </c>
      <c r="C165" s="2" t="s">
        <v>2</v>
      </c>
      <c r="D165" s="2">
        <v>478.07546000000002</v>
      </c>
      <c r="E165" s="2">
        <v>451.21012000000002</v>
      </c>
      <c r="F165" s="2">
        <v>-3357.0970600000001</v>
      </c>
      <c r="G165" s="2"/>
      <c r="H165" s="3" t="s">
        <v>63</v>
      </c>
      <c r="I165" s="5" t="str">
        <f t="shared" si="5"/>
        <v>01-011661</v>
      </c>
      <c r="J165" s="2" t="s">
        <v>2</v>
      </c>
      <c r="K165" s="2">
        <f>D166</f>
        <v>475.93413000000004</v>
      </c>
      <c r="L165" s="2">
        <f>-1*E166</f>
        <v>-891.1921900000001</v>
      </c>
      <c r="M165" s="2">
        <f>F166</f>
        <v>-3352.9173500000002</v>
      </c>
    </row>
    <row r="166" spans="1:13" x14ac:dyDescent="0.25">
      <c r="A166" s="3" t="s">
        <v>58</v>
      </c>
      <c r="B166" s="5" t="str">
        <f t="shared" si="4"/>
        <v>01-011641</v>
      </c>
      <c r="C166" s="2" t="s">
        <v>3</v>
      </c>
      <c r="D166" s="2">
        <v>475.93413000000004</v>
      </c>
      <c r="E166" s="2">
        <v>891.1921900000001</v>
      </c>
      <c r="F166" s="2">
        <v>-3352.9173500000002</v>
      </c>
      <c r="G166" s="2"/>
      <c r="H166" s="3" t="s">
        <v>63</v>
      </c>
      <c r="I166" s="5" t="str">
        <f t="shared" si="5"/>
        <v>01-011661</v>
      </c>
      <c r="J166" s="2" t="s">
        <v>3</v>
      </c>
      <c r="K166" s="2">
        <f>D165</f>
        <v>478.07546000000002</v>
      </c>
      <c r="L166" s="2">
        <f>-1*E165</f>
        <v>-451.21012000000002</v>
      </c>
      <c r="M166" s="2">
        <f>F165</f>
        <v>-3357.0970600000001</v>
      </c>
    </row>
    <row r="167" spans="1:13" x14ac:dyDescent="0.25">
      <c r="A167" s="3" t="s">
        <v>58</v>
      </c>
      <c r="B167" s="5" t="str">
        <f t="shared" si="4"/>
        <v>01-011641</v>
      </c>
      <c r="C167" s="2" t="s">
        <v>4</v>
      </c>
      <c r="D167" s="2">
        <v>923.05272000000002</v>
      </c>
      <c r="E167" s="2">
        <v>451.20965999999999</v>
      </c>
      <c r="F167" s="2">
        <v>-3129.05845</v>
      </c>
      <c r="G167" s="2"/>
      <c r="H167" s="3" t="s">
        <v>63</v>
      </c>
      <c r="I167" s="5" t="str">
        <f t="shared" si="5"/>
        <v>01-011661</v>
      </c>
      <c r="J167" s="2" t="s">
        <v>4</v>
      </c>
      <c r="K167" s="2">
        <f>D168</f>
        <v>920.92696000000012</v>
      </c>
      <c r="L167" s="2">
        <f>-1*E168</f>
        <v>-891.19182000000001</v>
      </c>
      <c r="M167" s="2">
        <f>F168</f>
        <v>-3124.9095499999999</v>
      </c>
    </row>
    <row r="168" spans="1:13" x14ac:dyDescent="0.25">
      <c r="A168" s="3" t="s">
        <v>58</v>
      </c>
      <c r="B168" s="5" t="str">
        <f t="shared" si="4"/>
        <v>01-011641</v>
      </c>
      <c r="C168" s="2" t="s">
        <v>5</v>
      </c>
      <c r="D168" s="2">
        <v>920.92696000000012</v>
      </c>
      <c r="E168" s="2">
        <v>891.19182000000001</v>
      </c>
      <c r="F168" s="2">
        <v>-3124.9095499999999</v>
      </c>
      <c r="G168" s="2"/>
      <c r="H168" s="3" t="s">
        <v>63</v>
      </c>
      <c r="I168" s="5" t="str">
        <f t="shared" si="5"/>
        <v>01-011661</v>
      </c>
      <c r="J168" s="2" t="s">
        <v>5</v>
      </c>
      <c r="K168" s="2">
        <f>D167</f>
        <v>923.05272000000002</v>
      </c>
      <c r="L168" s="2">
        <f>-1*E167</f>
        <v>-451.20965999999999</v>
      </c>
      <c r="M168" s="2">
        <f>F167</f>
        <v>-3129.05845</v>
      </c>
    </row>
    <row r="169" spans="1:13" x14ac:dyDescent="0.25">
      <c r="A169" s="3" t="s">
        <v>58</v>
      </c>
      <c r="B169" s="5" t="str">
        <f t="shared" si="4"/>
        <v>01-011641</v>
      </c>
      <c r="C169" s="2" t="s">
        <v>6</v>
      </c>
      <c r="D169" s="2">
        <v>699.84877000000006</v>
      </c>
      <c r="E169" s="2">
        <v>671.20920999999998</v>
      </c>
      <c r="F169" s="2">
        <v>-3241.6812799999998</v>
      </c>
      <c r="G169" s="2"/>
      <c r="H169" s="3" t="s">
        <v>63</v>
      </c>
      <c r="I169" s="5" t="str">
        <f t="shared" si="5"/>
        <v>01-011661</v>
      </c>
      <c r="J169" s="2" t="s">
        <v>6</v>
      </c>
      <c r="K169" s="2">
        <f>D169</f>
        <v>699.84877000000006</v>
      </c>
      <c r="L169" s="2">
        <f>-1*E169</f>
        <v>-671.20920999999998</v>
      </c>
      <c r="M169" s="2">
        <f>F169</f>
        <v>-3241.6812799999998</v>
      </c>
    </row>
    <row r="170" spans="1:13" x14ac:dyDescent="0.25">
      <c r="A170" s="3"/>
      <c r="B170" s="5" t="str">
        <f t="shared" si="4"/>
        <v/>
      </c>
      <c r="C170" s="2"/>
      <c r="D170" s="2"/>
      <c r="E170" s="2"/>
      <c r="F170" s="2"/>
      <c r="G170" s="2"/>
      <c r="H170" s="3"/>
      <c r="I170" s="5" t="str">
        <f t="shared" si="5"/>
        <v/>
      </c>
      <c r="J170" s="2"/>
      <c r="K170" s="2"/>
      <c r="L170" s="2"/>
      <c r="M170" s="2"/>
    </row>
    <row r="171" spans="1:13" x14ac:dyDescent="0.25">
      <c r="A171" s="3" t="s">
        <v>59</v>
      </c>
      <c r="B171" s="5" t="str">
        <f t="shared" si="4"/>
        <v>01-011651</v>
      </c>
      <c r="C171" s="2" t="s">
        <v>2</v>
      </c>
      <c r="D171" s="2"/>
      <c r="E171" s="2"/>
      <c r="F171" s="4" t="s">
        <v>12</v>
      </c>
      <c r="G171" s="2"/>
      <c r="H171" s="3" t="s">
        <v>59</v>
      </c>
      <c r="I171" s="5" t="str">
        <f t="shared" si="5"/>
        <v>01-011651</v>
      </c>
      <c r="J171" s="2" t="s">
        <v>2</v>
      </c>
      <c r="K171" s="2">
        <f>D172</f>
        <v>478.60798999999997</v>
      </c>
      <c r="L171" s="2">
        <f>-1*E172</f>
        <v>-220.00351000000001</v>
      </c>
      <c r="M171" s="2">
        <f>F172</f>
        <v>-3358.21333</v>
      </c>
    </row>
    <row r="172" spans="1:13" x14ac:dyDescent="0.25">
      <c r="A172" s="3" t="s">
        <v>59</v>
      </c>
      <c r="B172" s="5" t="str">
        <f t="shared" si="4"/>
        <v>01-011651</v>
      </c>
      <c r="C172" s="2" t="s">
        <v>3</v>
      </c>
      <c r="D172" s="2">
        <v>478.60798999999997</v>
      </c>
      <c r="E172" s="2">
        <v>220.00351000000001</v>
      </c>
      <c r="F172" s="2">
        <v>-3358.21333</v>
      </c>
      <c r="G172" s="2"/>
      <c r="H172" s="3" t="s">
        <v>59</v>
      </c>
      <c r="I172" s="5" t="str">
        <f t="shared" si="5"/>
        <v>01-011651</v>
      </c>
      <c r="J172" s="2" t="s">
        <v>3</v>
      </c>
      <c r="K172" s="4" t="s">
        <v>13</v>
      </c>
      <c r="L172" s="2"/>
      <c r="M172" s="2"/>
    </row>
    <row r="173" spans="1:13" x14ac:dyDescent="0.25">
      <c r="A173" s="3" t="s">
        <v>59</v>
      </c>
      <c r="B173" s="5" t="str">
        <f t="shared" si="4"/>
        <v>01-011651</v>
      </c>
      <c r="C173" s="2" t="s">
        <v>4</v>
      </c>
      <c r="D173" s="2"/>
      <c r="E173" s="2"/>
      <c r="F173" s="4" t="s">
        <v>12</v>
      </c>
      <c r="G173" s="2"/>
      <c r="H173" s="3" t="s">
        <v>59</v>
      </c>
      <c r="I173" s="5" t="str">
        <f t="shared" si="5"/>
        <v>01-011651</v>
      </c>
      <c r="J173" s="2" t="s">
        <v>4</v>
      </c>
      <c r="K173" s="2">
        <f>D174</f>
        <v>923.58100000000002</v>
      </c>
      <c r="L173" s="2">
        <f>-1*E174</f>
        <v>-220.00346000000002</v>
      </c>
      <c r="M173" s="2">
        <f>F174</f>
        <v>-3130.1668199999999</v>
      </c>
    </row>
    <row r="174" spans="1:13" x14ac:dyDescent="0.25">
      <c r="A174" s="3" t="s">
        <v>59</v>
      </c>
      <c r="B174" s="5" t="str">
        <f t="shared" si="4"/>
        <v>01-011651</v>
      </c>
      <c r="C174" s="2" t="s">
        <v>5</v>
      </c>
      <c r="D174" s="2">
        <v>923.58100000000002</v>
      </c>
      <c r="E174" s="2">
        <v>220.00346000000002</v>
      </c>
      <c r="F174" s="2">
        <v>-3130.1668199999999</v>
      </c>
      <c r="G174" s="2"/>
      <c r="H174" s="3" t="s">
        <v>59</v>
      </c>
      <c r="I174" s="5" t="str">
        <f t="shared" si="5"/>
        <v>01-011651</v>
      </c>
      <c r="J174" s="2" t="s">
        <v>5</v>
      </c>
      <c r="K174" s="4" t="s">
        <v>13</v>
      </c>
      <c r="L174" s="2"/>
      <c r="M174" s="2"/>
    </row>
    <row r="175" spans="1:13" x14ac:dyDescent="0.25">
      <c r="A175" s="3" t="s">
        <v>59</v>
      </c>
      <c r="B175" s="5" t="str">
        <f t="shared" si="4"/>
        <v>01-011651</v>
      </c>
      <c r="C175" s="2" t="s">
        <v>6</v>
      </c>
      <c r="D175" s="2">
        <v>701.44758000000002</v>
      </c>
      <c r="E175" s="2">
        <v>0</v>
      </c>
      <c r="F175" s="2">
        <v>-3244.8789499999998</v>
      </c>
      <c r="G175" s="2"/>
      <c r="H175" s="3" t="s">
        <v>59</v>
      </c>
      <c r="I175" s="5" t="str">
        <f t="shared" si="5"/>
        <v>01-011651</v>
      </c>
      <c r="J175" s="2" t="s">
        <v>6</v>
      </c>
      <c r="K175" s="4" t="s">
        <v>13</v>
      </c>
      <c r="L175" s="2"/>
      <c r="M175" s="2"/>
    </row>
    <row r="176" spans="1:13" x14ac:dyDescent="0.25">
      <c r="A176" s="3"/>
      <c r="B176" s="5" t="str">
        <f t="shared" si="4"/>
        <v/>
      </c>
      <c r="C176" s="2"/>
      <c r="D176" s="2"/>
      <c r="E176" s="2"/>
      <c r="F176" s="2"/>
      <c r="G176" s="2"/>
      <c r="H176" s="3"/>
      <c r="I176" s="5" t="str">
        <f t="shared" si="5"/>
        <v/>
      </c>
      <c r="J176" s="2"/>
      <c r="K176" s="2"/>
      <c r="L176" s="2"/>
      <c r="M176" s="2"/>
    </row>
    <row r="177" spans="1:13" x14ac:dyDescent="0.25">
      <c r="A177" s="3" t="s">
        <v>64</v>
      </c>
      <c r="B177" s="5" t="str">
        <f t="shared" si="4"/>
        <v>01-011711</v>
      </c>
      <c r="C177" s="2" t="s">
        <v>2</v>
      </c>
      <c r="D177" s="2">
        <v>1125.8951800000002</v>
      </c>
      <c r="E177" s="2">
        <v>2464.9851200000003</v>
      </c>
      <c r="F177" s="2">
        <v>-2972.6318200000001</v>
      </c>
      <c r="G177" s="2"/>
      <c r="H177" s="3" t="s">
        <v>69</v>
      </c>
      <c r="I177" s="5" t="str">
        <f t="shared" si="5"/>
        <v>01-011791</v>
      </c>
      <c r="J177" s="2" t="s">
        <v>2</v>
      </c>
      <c r="K177" s="2">
        <f>D178</f>
        <v>1117.6029899999999</v>
      </c>
      <c r="L177" s="2">
        <f>-1*E178</f>
        <v>-2904.6270199999999</v>
      </c>
      <c r="M177" s="2">
        <f>F178</f>
        <v>-2956.76208</v>
      </c>
    </row>
    <row r="178" spans="1:13" x14ac:dyDescent="0.25">
      <c r="A178" s="3" t="s">
        <v>64</v>
      </c>
      <c r="B178" s="5" t="str">
        <f t="shared" si="4"/>
        <v>01-011711</v>
      </c>
      <c r="C178" s="2" t="s">
        <v>3</v>
      </c>
      <c r="D178" s="2">
        <v>1117.6029899999999</v>
      </c>
      <c r="E178" s="2">
        <v>2904.6270199999999</v>
      </c>
      <c r="F178" s="2">
        <v>-2956.76208</v>
      </c>
      <c r="G178" s="2"/>
      <c r="H178" s="3" t="s">
        <v>69</v>
      </c>
      <c r="I178" s="5" t="str">
        <f t="shared" si="5"/>
        <v>01-011791</v>
      </c>
      <c r="J178" s="2" t="s">
        <v>3</v>
      </c>
      <c r="K178" s="2">
        <f>D177</f>
        <v>1125.8951800000002</v>
      </c>
      <c r="L178" s="2">
        <f>-1*E177</f>
        <v>-2464.9851200000003</v>
      </c>
      <c r="M178" s="2">
        <f>F177</f>
        <v>-2972.6318200000001</v>
      </c>
    </row>
    <row r="179" spans="1:13" x14ac:dyDescent="0.25">
      <c r="A179" s="3" t="s">
        <v>64</v>
      </c>
      <c r="B179" s="5" t="str">
        <f t="shared" si="4"/>
        <v>01-011711</v>
      </c>
      <c r="C179" s="2" t="s">
        <v>4</v>
      </c>
      <c r="D179" s="2">
        <v>1568.9533500000002</v>
      </c>
      <c r="E179" s="2">
        <v>2464.9770399999998</v>
      </c>
      <c r="F179" s="2">
        <v>-2740.8871300000001</v>
      </c>
      <c r="G179" s="2"/>
      <c r="H179" s="3" t="s">
        <v>69</v>
      </c>
      <c r="I179" s="5" t="str">
        <f t="shared" si="5"/>
        <v>01-011791</v>
      </c>
      <c r="J179" s="2" t="s">
        <v>4</v>
      </c>
      <c r="K179" s="2">
        <f>D180</f>
        <v>1560.73298</v>
      </c>
      <c r="L179" s="2">
        <f>-1*E180</f>
        <v>-2904.62455</v>
      </c>
      <c r="M179" s="2">
        <f>F180</f>
        <v>-2725.15643</v>
      </c>
    </row>
    <row r="180" spans="1:13" x14ac:dyDescent="0.25">
      <c r="A180" s="3" t="s">
        <v>64</v>
      </c>
      <c r="B180" s="5" t="str">
        <f t="shared" si="4"/>
        <v>01-011711</v>
      </c>
      <c r="C180" s="2" t="s">
        <v>5</v>
      </c>
      <c r="D180" s="2">
        <v>1560.73298</v>
      </c>
      <c r="E180" s="2">
        <v>2904.62455</v>
      </c>
      <c r="F180" s="2">
        <v>-2725.15643</v>
      </c>
      <c r="G180" s="2"/>
      <c r="H180" s="3" t="s">
        <v>69</v>
      </c>
      <c r="I180" s="5" t="str">
        <f t="shared" si="5"/>
        <v>01-011791</v>
      </c>
      <c r="J180" s="2" t="s">
        <v>5</v>
      </c>
      <c r="K180" s="2">
        <f>D179</f>
        <v>1568.9533500000002</v>
      </c>
      <c r="L180" s="2">
        <f>-1*E179</f>
        <v>-2464.9770399999998</v>
      </c>
      <c r="M180" s="2">
        <f>F179</f>
        <v>-2740.8871300000001</v>
      </c>
    </row>
    <row r="181" spans="1:13" x14ac:dyDescent="0.25">
      <c r="A181" s="3" t="s">
        <v>64</v>
      </c>
      <c r="B181" s="5" t="str">
        <f t="shared" si="4"/>
        <v>01-011711</v>
      </c>
      <c r="C181" s="2" t="s">
        <v>6</v>
      </c>
      <c r="D181" s="2">
        <v>1343.6206800000002</v>
      </c>
      <c r="E181" s="2">
        <v>2684.8320500000004</v>
      </c>
      <c r="F181" s="2">
        <v>-2849.4796500000002</v>
      </c>
      <c r="G181" s="2"/>
      <c r="H181" s="3" t="s">
        <v>69</v>
      </c>
      <c r="I181" s="5" t="str">
        <f t="shared" si="5"/>
        <v>01-011791</v>
      </c>
      <c r="J181" s="2" t="s">
        <v>6</v>
      </c>
      <c r="K181" s="2">
        <f>D181</f>
        <v>1343.6206800000002</v>
      </c>
      <c r="L181" s="2">
        <f>-1*E181</f>
        <v>-2684.8320500000004</v>
      </c>
      <c r="M181" s="2">
        <f>F181</f>
        <v>-2849.4796500000002</v>
      </c>
    </row>
    <row r="182" spans="1:13" x14ac:dyDescent="0.25">
      <c r="A182" s="3"/>
      <c r="B182" s="5" t="str">
        <f t="shared" si="4"/>
        <v/>
      </c>
      <c r="C182" s="2"/>
      <c r="D182" s="2"/>
      <c r="E182" s="2"/>
      <c r="F182" s="2"/>
      <c r="G182" s="2"/>
      <c r="H182" s="3"/>
      <c r="I182" s="5" t="str">
        <f t="shared" si="5"/>
        <v/>
      </c>
      <c r="J182" s="2"/>
      <c r="K182" s="2"/>
      <c r="L182" s="2"/>
      <c r="M182" s="2"/>
    </row>
    <row r="183" spans="1:13" x14ac:dyDescent="0.25">
      <c r="A183" s="3" t="s">
        <v>65</v>
      </c>
      <c r="B183" s="5" t="str">
        <f t="shared" si="4"/>
        <v>01-011721</v>
      </c>
      <c r="C183" s="2" t="s">
        <v>2</v>
      </c>
      <c r="D183" s="2">
        <v>1135.7022100000002</v>
      </c>
      <c r="E183" s="2">
        <v>1793.70677</v>
      </c>
      <c r="F183" s="2">
        <v>-2992.31754</v>
      </c>
      <c r="G183" s="2"/>
      <c r="H183" s="3" t="s">
        <v>70</v>
      </c>
      <c r="I183" s="5" t="str">
        <f t="shared" si="5"/>
        <v>01-011781</v>
      </c>
      <c r="J183" s="2" t="s">
        <v>2</v>
      </c>
      <c r="K183" s="2">
        <f>D184</f>
        <v>1129.3689400000001</v>
      </c>
      <c r="L183" s="2">
        <f>-1*E184</f>
        <v>-2233.50137</v>
      </c>
      <c r="M183" s="2">
        <f>F184</f>
        <v>-2980.2106900000003</v>
      </c>
    </row>
    <row r="184" spans="1:13" x14ac:dyDescent="0.25">
      <c r="A184" s="3" t="s">
        <v>65</v>
      </c>
      <c r="B184" s="5" t="str">
        <f t="shared" si="4"/>
        <v>01-011721</v>
      </c>
      <c r="C184" s="2" t="s">
        <v>3</v>
      </c>
      <c r="D184" s="2">
        <v>1129.3689400000001</v>
      </c>
      <c r="E184" s="2">
        <v>2233.50137</v>
      </c>
      <c r="F184" s="2">
        <v>-2980.2106900000003</v>
      </c>
      <c r="G184" s="2"/>
      <c r="H184" s="3" t="s">
        <v>70</v>
      </c>
      <c r="I184" s="5" t="str">
        <f t="shared" si="5"/>
        <v>01-011781</v>
      </c>
      <c r="J184" s="2" t="s">
        <v>3</v>
      </c>
      <c r="K184" s="2">
        <f>D183</f>
        <v>1135.7022100000002</v>
      </c>
      <c r="L184" s="2">
        <f>-1*E183</f>
        <v>-1793.70677</v>
      </c>
      <c r="M184" s="2">
        <f>F183</f>
        <v>-2992.31754</v>
      </c>
    </row>
    <row r="185" spans="1:13" x14ac:dyDescent="0.25">
      <c r="A185" s="3" t="s">
        <v>65</v>
      </c>
      <c r="B185" s="5" t="str">
        <f t="shared" si="4"/>
        <v>01-011721</v>
      </c>
      <c r="C185" s="2" t="s">
        <v>4</v>
      </c>
      <c r="D185" s="2">
        <v>1578.66813</v>
      </c>
      <c r="E185" s="2">
        <v>1793.7017900000001</v>
      </c>
      <c r="F185" s="2">
        <v>-2760.3963899999999</v>
      </c>
      <c r="G185" s="2"/>
      <c r="H185" s="3" t="s">
        <v>70</v>
      </c>
      <c r="I185" s="5" t="str">
        <f t="shared" si="5"/>
        <v>01-011781</v>
      </c>
      <c r="J185" s="2" t="s">
        <v>4</v>
      </c>
      <c r="K185" s="2">
        <f>D186</f>
        <v>1572.3928700000001</v>
      </c>
      <c r="L185" s="2">
        <f>-1*E186</f>
        <v>-2233.49962</v>
      </c>
      <c r="M185" s="2">
        <f>F186</f>
        <v>-2748.4017100000001</v>
      </c>
    </row>
    <row r="186" spans="1:13" x14ac:dyDescent="0.25">
      <c r="A186" s="3" t="s">
        <v>65</v>
      </c>
      <c r="B186" s="5" t="str">
        <f t="shared" si="4"/>
        <v>01-011721</v>
      </c>
      <c r="C186" s="2" t="s">
        <v>5</v>
      </c>
      <c r="D186" s="2">
        <v>1572.3928700000001</v>
      </c>
      <c r="E186" s="2">
        <v>2233.49962</v>
      </c>
      <c r="F186" s="2">
        <v>-2748.4017100000001</v>
      </c>
      <c r="G186" s="2"/>
      <c r="H186" s="3" t="s">
        <v>70</v>
      </c>
      <c r="I186" s="5" t="str">
        <f t="shared" si="5"/>
        <v>01-011781</v>
      </c>
      <c r="J186" s="2" t="s">
        <v>5</v>
      </c>
      <c r="K186" s="2">
        <f>D185</f>
        <v>1578.66813</v>
      </c>
      <c r="L186" s="2">
        <f>-1*E185</f>
        <v>-1793.7017900000001</v>
      </c>
      <c r="M186" s="2">
        <f>F185</f>
        <v>-2760.3963899999999</v>
      </c>
    </row>
    <row r="187" spans="1:13" x14ac:dyDescent="0.25">
      <c r="A187" s="3" t="s">
        <v>65</v>
      </c>
      <c r="B187" s="5" t="str">
        <f t="shared" si="4"/>
        <v>01-011721</v>
      </c>
      <c r="C187" s="2" t="s">
        <v>6</v>
      </c>
      <c r="D187" s="2">
        <v>1354.3692100000001</v>
      </c>
      <c r="E187" s="2">
        <v>2013.6249899999998</v>
      </c>
      <c r="F187" s="2">
        <v>-2870.9734600000002</v>
      </c>
      <c r="G187" s="2"/>
      <c r="H187" s="3" t="s">
        <v>70</v>
      </c>
      <c r="I187" s="5" t="str">
        <f t="shared" si="5"/>
        <v>01-011781</v>
      </c>
      <c r="J187" s="2" t="s">
        <v>6</v>
      </c>
      <c r="K187" s="2">
        <f>D187</f>
        <v>1354.3692100000001</v>
      </c>
      <c r="L187" s="2">
        <f>-1*E187</f>
        <v>-2013.6249899999998</v>
      </c>
      <c r="M187" s="2">
        <f>F187</f>
        <v>-2870.9734600000002</v>
      </c>
    </row>
    <row r="188" spans="1:13" x14ac:dyDescent="0.25">
      <c r="A188" s="3"/>
      <c r="B188" s="5" t="str">
        <f t="shared" si="4"/>
        <v/>
      </c>
      <c r="C188" s="2"/>
      <c r="D188" s="2"/>
      <c r="E188" s="2"/>
      <c r="F188" s="2"/>
      <c r="G188" s="2"/>
      <c r="H188" s="3"/>
      <c r="I188" s="5" t="str">
        <f t="shared" si="5"/>
        <v/>
      </c>
      <c r="J188" s="2"/>
      <c r="K188" s="2"/>
      <c r="L188" s="2"/>
      <c r="M188" s="2"/>
    </row>
    <row r="189" spans="1:13" x14ac:dyDescent="0.25">
      <c r="A189" s="3" t="s">
        <v>66</v>
      </c>
      <c r="B189" s="5" t="str">
        <f t="shared" si="4"/>
        <v>01-011731</v>
      </c>
      <c r="C189" s="2" t="s">
        <v>2</v>
      </c>
      <c r="D189" s="2">
        <v>1142.4891299999999</v>
      </c>
      <c r="E189" s="2">
        <v>1122.4470699999999</v>
      </c>
      <c r="F189" s="2">
        <v>-3005.9743500000004</v>
      </c>
      <c r="G189" s="2"/>
      <c r="H189" s="3" t="s">
        <v>71</v>
      </c>
      <c r="I189" s="5" t="str">
        <f t="shared" si="5"/>
        <v>01-011771</v>
      </c>
      <c r="J189" s="2" t="s">
        <v>2</v>
      </c>
      <c r="K189" s="2">
        <f>D190</f>
        <v>1138.21316</v>
      </c>
      <c r="L189" s="2">
        <f>-1*E190</f>
        <v>-1562.3574799999999</v>
      </c>
      <c r="M189" s="2">
        <f>F190</f>
        <v>-2997.8078300000002</v>
      </c>
    </row>
    <row r="190" spans="1:13" x14ac:dyDescent="0.25">
      <c r="A190" s="3" t="s">
        <v>66</v>
      </c>
      <c r="B190" s="5" t="str">
        <f t="shared" si="4"/>
        <v>01-011731</v>
      </c>
      <c r="C190" s="2" t="s">
        <v>3</v>
      </c>
      <c r="D190" s="2">
        <v>1138.21316</v>
      </c>
      <c r="E190" s="2">
        <v>1562.3574799999999</v>
      </c>
      <c r="F190" s="2">
        <v>-2997.8078300000002</v>
      </c>
      <c r="G190" s="2"/>
      <c r="H190" s="3" t="s">
        <v>71</v>
      </c>
      <c r="I190" s="5" t="str">
        <f t="shared" si="5"/>
        <v>01-011771</v>
      </c>
      <c r="J190" s="2" t="s">
        <v>3</v>
      </c>
      <c r="K190" s="2">
        <f>D189</f>
        <v>1142.4891299999999</v>
      </c>
      <c r="L190" s="2">
        <f>-1*E189</f>
        <v>-1122.4470699999999</v>
      </c>
      <c r="M190" s="2">
        <f>F189</f>
        <v>-3005.9743500000004</v>
      </c>
    </row>
    <row r="191" spans="1:13" x14ac:dyDescent="0.25">
      <c r="A191" s="3" t="s">
        <v>66</v>
      </c>
      <c r="B191" s="5" t="str">
        <f t="shared" si="4"/>
        <v>01-011731</v>
      </c>
      <c r="C191" s="2" t="s">
        <v>4</v>
      </c>
      <c r="D191" s="2">
        <v>1585.3883900000001</v>
      </c>
      <c r="E191" s="2">
        <v>1122.4447299999999</v>
      </c>
      <c r="F191" s="2">
        <v>-2773.9259999999999</v>
      </c>
      <c r="G191" s="2"/>
      <c r="H191" s="3" t="s">
        <v>71</v>
      </c>
      <c r="I191" s="5" t="str">
        <f t="shared" si="5"/>
        <v>01-011771</v>
      </c>
      <c r="J191" s="2" t="s">
        <v>4</v>
      </c>
      <c r="K191" s="2">
        <f>D192</f>
        <v>1581.1530700000001</v>
      </c>
      <c r="L191" s="2">
        <f>-1*E192</f>
        <v>-1562.35644</v>
      </c>
      <c r="M191" s="2">
        <f>F192</f>
        <v>-2765.8380299999999</v>
      </c>
    </row>
    <row r="192" spans="1:13" x14ac:dyDescent="0.25">
      <c r="A192" s="3" t="s">
        <v>66</v>
      </c>
      <c r="B192" s="5" t="str">
        <f t="shared" si="4"/>
        <v>01-011731</v>
      </c>
      <c r="C192" s="2" t="s">
        <v>5</v>
      </c>
      <c r="D192" s="2">
        <v>1581.1530700000001</v>
      </c>
      <c r="E192" s="2">
        <v>1562.35644</v>
      </c>
      <c r="F192" s="2">
        <v>-2765.8380299999999</v>
      </c>
      <c r="G192" s="2"/>
      <c r="H192" s="3" t="s">
        <v>71</v>
      </c>
      <c r="I192" s="5" t="str">
        <f t="shared" si="5"/>
        <v>01-011771</v>
      </c>
      <c r="J192" s="2" t="s">
        <v>5</v>
      </c>
      <c r="K192" s="2">
        <f>D191</f>
        <v>1585.3883900000001</v>
      </c>
      <c r="L192" s="2">
        <f>-1*E191</f>
        <v>-1122.4447299999999</v>
      </c>
      <c r="M192" s="2">
        <f>F191</f>
        <v>-2773.9259999999999</v>
      </c>
    </row>
    <row r="193" spans="1:13" x14ac:dyDescent="0.25">
      <c r="A193" s="3" t="s">
        <v>66</v>
      </c>
      <c r="B193" s="5" t="str">
        <f t="shared" si="4"/>
        <v>01-011731</v>
      </c>
      <c r="C193" s="2" t="s">
        <v>6</v>
      </c>
      <c r="D193" s="2">
        <v>1362.1551099999999</v>
      </c>
      <c r="E193" s="2">
        <v>1342.4170300000001</v>
      </c>
      <c r="F193" s="2">
        <v>-2886.5432900000001</v>
      </c>
      <c r="G193" s="2"/>
      <c r="H193" s="3" t="s">
        <v>71</v>
      </c>
      <c r="I193" s="5" t="str">
        <f t="shared" si="5"/>
        <v>01-011771</v>
      </c>
      <c r="J193" s="2" t="s">
        <v>6</v>
      </c>
      <c r="K193" s="2">
        <f>D193</f>
        <v>1362.1551099999999</v>
      </c>
      <c r="L193" s="2">
        <f>-1*E193</f>
        <v>-1342.4170300000001</v>
      </c>
      <c r="M193" s="2">
        <f>F193</f>
        <v>-2886.5432900000001</v>
      </c>
    </row>
    <row r="194" spans="1:13" x14ac:dyDescent="0.25">
      <c r="A194" s="3"/>
      <c r="B194" s="5" t="str">
        <f t="shared" si="4"/>
        <v/>
      </c>
      <c r="C194" s="2"/>
      <c r="D194" s="2"/>
      <c r="E194" s="2"/>
      <c r="F194" s="2"/>
      <c r="G194" s="2"/>
      <c r="H194" s="3"/>
      <c r="I194" s="5" t="str">
        <f t="shared" si="5"/>
        <v/>
      </c>
      <c r="J194" s="2"/>
      <c r="K194" s="2"/>
      <c r="L194" s="2"/>
      <c r="M194" s="2"/>
    </row>
    <row r="195" spans="1:13" x14ac:dyDescent="0.25">
      <c r="A195" s="3" t="s">
        <v>67</v>
      </c>
      <c r="B195" s="5" t="str">
        <f t="shared" si="4"/>
        <v>01-011741</v>
      </c>
      <c r="C195" s="2" t="s">
        <v>2</v>
      </c>
      <c r="D195" s="2">
        <v>1146.1610000000001</v>
      </c>
      <c r="E195" s="2">
        <v>451.20963</v>
      </c>
      <c r="F195" s="2">
        <v>-3013.4101600000004</v>
      </c>
      <c r="G195" s="2"/>
      <c r="H195" s="3" t="s">
        <v>72</v>
      </c>
      <c r="I195" s="5" t="str">
        <f t="shared" si="5"/>
        <v>01-011761</v>
      </c>
      <c r="J195" s="2" t="s">
        <v>2</v>
      </c>
      <c r="K195" s="2">
        <f>D196</f>
        <v>1144.0069100000001</v>
      </c>
      <c r="L195" s="2">
        <f>-1*E196</f>
        <v>-891.19210999999996</v>
      </c>
      <c r="M195" s="2">
        <f>F196</f>
        <v>-3009.2987800000001</v>
      </c>
    </row>
    <row r="196" spans="1:13" x14ac:dyDescent="0.25">
      <c r="A196" s="3" t="s">
        <v>67</v>
      </c>
      <c r="B196" s="5" t="str">
        <f t="shared" ref="B196:B259" si="6">IF(A196&lt;&gt;"",CONCATENATE("01-",A196),"")</f>
        <v>01-011741</v>
      </c>
      <c r="C196" s="2" t="s">
        <v>3</v>
      </c>
      <c r="D196" s="2">
        <v>1144.0069100000001</v>
      </c>
      <c r="E196" s="2">
        <v>891.19210999999996</v>
      </c>
      <c r="F196" s="2">
        <v>-3009.2987800000001</v>
      </c>
      <c r="G196" s="2"/>
      <c r="H196" s="3" t="s">
        <v>72</v>
      </c>
      <c r="I196" s="5" t="str">
        <f t="shared" ref="I196:I259" si="7">IF(H196&lt;&gt;"",CONCATENATE("01-",H196),"")</f>
        <v>01-011761</v>
      </c>
      <c r="J196" s="2" t="s">
        <v>3</v>
      </c>
      <c r="K196" s="2">
        <f>D195</f>
        <v>1146.1610000000001</v>
      </c>
      <c r="L196" s="2">
        <f>-1*E195</f>
        <v>-451.20963</v>
      </c>
      <c r="M196" s="2">
        <f>F195</f>
        <v>-3013.4101600000004</v>
      </c>
    </row>
    <row r="197" spans="1:13" x14ac:dyDescent="0.25">
      <c r="A197" s="3" t="s">
        <v>67</v>
      </c>
      <c r="B197" s="5" t="str">
        <f t="shared" si="6"/>
        <v>01-011741</v>
      </c>
      <c r="C197" s="2" t="s">
        <v>4</v>
      </c>
      <c r="D197" s="2">
        <v>1589.0230799999999</v>
      </c>
      <c r="E197" s="2">
        <v>451.20904999999999</v>
      </c>
      <c r="F197" s="2">
        <v>-2781.2911599999998</v>
      </c>
      <c r="G197" s="2"/>
      <c r="H197" s="3" t="s">
        <v>72</v>
      </c>
      <c r="I197" s="5" t="str">
        <f t="shared" si="7"/>
        <v>01-011761</v>
      </c>
      <c r="J197" s="2" t="s">
        <v>4</v>
      </c>
      <c r="K197" s="2">
        <f>D198</f>
        <v>1586.8899100000001</v>
      </c>
      <c r="L197" s="2">
        <f>-1*E198</f>
        <v>-891.19164999999998</v>
      </c>
      <c r="M197" s="2">
        <f>F198</f>
        <v>-2777.22019</v>
      </c>
    </row>
    <row r="198" spans="1:13" x14ac:dyDescent="0.25">
      <c r="A198" s="3" t="s">
        <v>67</v>
      </c>
      <c r="B198" s="5" t="str">
        <f t="shared" si="6"/>
        <v>01-011741</v>
      </c>
      <c r="C198" s="2" t="s">
        <v>5</v>
      </c>
      <c r="D198" s="2">
        <v>1586.8899100000001</v>
      </c>
      <c r="E198" s="2">
        <v>891.19164999999998</v>
      </c>
      <c r="F198" s="2">
        <v>-2777.22019</v>
      </c>
      <c r="G198" s="2"/>
      <c r="H198" s="3" t="s">
        <v>72</v>
      </c>
      <c r="I198" s="5" t="str">
        <f t="shared" si="7"/>
        <v>01-011761</v>
      </c>
      <c r="J198" s="2" t="s">
        <v>5</v>
      </c>
      <c r="K198" s="2">
        <f>D197</f>
        <v>1589.0230799999999</v>
      </c>
      <c r="L198" s="2">
        <f>-1*E197</f>
        <v>-451.20904999999999</v>
      </c>
      <c r="M198" s="2">
        <f>F197</f>
        <v>-2781.2911599999998</v>
      </c>
    </row>
    <row r="199" spans="1:13" x14ac:dyDescent="0.25">
      <c r="A199" s="3" t="s">
        <v>67</v>
      </c>
      <c r="B199" s="5" t="str">
        <f t="shared" si="6"/>
        <v>01-011741</v>
      </c>
      <c r="C199" s="2" t="s">
        <v>6</v>
      </c>
      <c r="D199" s="2">
        <v>1366.8690800000002</v>
      </c>
      <c r="E199" s="2">
        <v>671.2085800000001</v>
      </c>
      <c r="F199" s="2">
        <v>-2895.9705100000001</v>
      </c>
      <c r="G199" s="2"/>
      <c r="H199" s="3" t="s">
        <v>72</v>
      </c>
      <c r="I199" s="5" t="str">
        <f t="shared" si="7"/>
        <v>01-011761</v>
      </c>
      <c r="J199" s="2" t="s">
        <v>6</v>
      </c>
      <c r="K199" s="2">
        <f>D199</f>
        <v>1366.8690800000002</v>
      </c>
      <c r="L199" s="2">
        <f>-1*E199</f>
        <v>-671.2085800000001</v>
      </c>
      <c r="M199" s="2">
        <f>F199</f>
        <v>-2895.9705100000001</v>
      </c>
    </row>
    <row r="200" spans="1:13" x14ac:dyDescent="0.25">
      <c r="A200" s="3"/>
      <c r="B200" s="5" t="str">
        <f t="shared" si="6"/>
        <v/>
      </c>
      <c r="C200" s="2"/>
      <c r="D200" s="2"/>
      <c r="E200" s="2"/>
      <c r="F200" s="2"/>
      <c r="G200" s="2"/>
      <c r="H200" s="3"/>
      <c r="I200" s="5" t="str">
        <f t="shared" si="7"/>
        <v/>
      </c>
      <c r="J200" s="2"/>
      <c r="K200" s="2"/>
      <c r="L200" s="2"/>
      <c r="M200" s="2"/>
    </row>
    <row r="201" spans="1:13" x14ac:dyDescent="0.25">
      <c r="A201" s="3" t="s">
        <v>68</v>
      </c>
      <c r="B201" s="5" t="str">
        <f t="shared" si="6"/>
        <v>01-011751</v>
      </c>
      <c r="C201" s="2" t="s">
        <v>2</v>
      </c>
      <c r="D201" s="2"/>
      <c r="E201" s="2"/>
      <c r="F201" s="4" t="s">
        <v>12</v>
      </c>
      <c r="G201" s="2"/>
      <c r="H201" s="3" t="s">
        <v>68</v>
      </c>
      <c r="I201" s="5" t="str">
        <f t="shared" si="7"/>
        <v>01-011751</v>
      </c>
      <c r="J201" s="2" t="s">
        <v>2</v>
      </c>
      <c r="K201" s="2">
        <f>D202</f>
        <v>1146.6685300000001</v>
      </c>
      <c r="L201" s="2">
        <f>-1*E202</f>
        <v>-220.00337999999999</v>
      </c>
      <c r="M201" s="2">
        <f>F202</f>
        <v>-3014.5234</v>
      </c>
    </row>
    <row r="202" spans="1:13" x14ac:dyDescent="0.25">
      <c r="A202" s="3" t="s">
        <v>68</v>
      </c>
      <c r="B202" s="5" t="str">
        <f t="shared" si="6"/>
        <v>01-011751</v>
      </c>
      <c r="C202" s="2" t="s">
        <v>3</v>
      </c>
      <c r="D202" s="2">
        <v>1146.6685300000001</v>
      </c>
      <c r="E202" s="2">
        <v>220.00337999999999</v>
      </c>
      <c r="F202" s="2">
        <v>-3014.5234</v>
      </c>
      <c r="G202" s="2"/>
      <c r="H202" s="3" t="s">
        <v>68</v>
      </c>
      <c r="I202" s="5" t="str">
        <f t="shared" si="7"/>
        <v>01-011751</v>
      </c>
      <c r="J202" s="2" t="s">
        <v>3</v>
      </c>
      <c r="K202" s="4" t="s">
        <v>13</v>
      </c>
      <c r="L202" s="2"/>
      <c r="M202" s="2"/>
    </row>
    <row r="203" spans="1:13" x14ac:dyDescent="0.25">
      <c r="A203" s="3" t="s">
        <v>68</v>
      </c>
      <c r="B203" s="5" t="str">
        <f t="shared" si="6"/>
        <v>01-011751</v>
      </c>
      <c r="C203" s="2" t="s">
        <v>4</v>
      </c>
      <c r="D203" s="2"/>
      <c r="E203" s="2"/>
      <c r="F203" s="4" t="s">
        <v>12</v>
      </c>
      <c r="G203" s="2"/>
      <c r="H203" s="3" t="s">
        <v>68</v>
      </c>
      <c r="I203" s="5" t="str">
        <f t="shared" si="7"/>
        <v>01-011751</v>
      </c>
      <c r="J203" s="2" t="s">
        <v>4</v>
      </c>
      <c r="K203" s="2">
        <f>D204</f>
        <v>1589.5249900000001</v>
      </c>
      <c r="L203" s="2">
        <f>-1*E204</f>
        <v>-220.00332</v>
      </c>
      <c r="M203" s="2">
        <f>F204</f>
        <v>-2782.3941900000004</v>
      </c>
    </row>
    <row r="204" spans="1:13" x14ac:dyDescent="0.25">
      <c r="A204" s="3" t="s">
        <v>68</v>
      </c>
      <c r="B204" s="5" t="str">
        <f t="shared" si="6"/>
        <v>01-011751</v>
      </c>
      <c r="C204" s="2" t="s">
        <v>5</v>
      </c>
      <c r="D204" s="2">
        <v>1589.5249900000001</v>
      </c>
      <c r="E204" s="2">
        <v>220.00332</v>
      </c>
      <c r="F204" s="2">
        <v>-2782.3941900000004</v>
      </c>
      <c r="G204" s="2"/>
      <c r="H204" s="3" t="s">
        <v>68</v>
      </c>
      <c r="I204" s="5" t="str">
        <f t="shared" si="7"/>
        <v>01-011751</v>
      </c>
      <c r="J204" s="2" t="s">
        <v>5</v>
      </c>
      <c r="K204" s="4" t="s">
        <v>13</v>
      </c>
      <c r="L204" s="2"/>
      <c r="M204" s="2"/>
    </row>
    <row r="205" spans="1:13" x14ac:dyDescent="0.25">
      <c r="A205" s="3" t="s">
        <v>68</v>
      </c>
      <c r="B205" s="5" t="str">
        <f t="shared" si="6"/>
        <v>01-011751</v>
      </c>
      <c r="C205" s="2" t="s">
        <v>6</v>
      </c>
      <c r="D205" s="2">
        <v>1368.44712</v>
      </c>
      <c r="E205" s="2">
        <v>0</v>
      </c>
      <c r="F205" s="2">
        <v>-2899.1270999999997</v>
      </c>
      <c r="G205" s="2"/>
      <c r="H205" s="3" t="s">
        <v>68</v>
      </c>
      <c r="I205" s="5" t="str">
        <f t="shared" si="7"/>
        <v>01-011751</v>
      </c>
      <c r="J205" s="2" t="s">
        <v>6</v>
      </c>
      <c r="K205" s="4" t="s">
        <v>13</v>
      </c>
      <c r="L205" s="2"/>
      <c r="M205" s="2"/>
    </row>
    <row r="206" spans="1:13" x14ac:dyDescent="0.25">
      <c r="A206" s="3"/>
      <c r="B206" s="5" t="str">
        <f t="shared" si="6"/>
        <v/>
      </c>
      <c r="C206" s="2"/>
      <c r="D206" s="2"/>
      <c r="E206" s="2"/>
      <c r="F206" s="2"/>
      <c r="G206" s="2"/>
      <c r="H206" s="3"/>
      <c r="I206" s="5" t="str">
        <f t="shared" si="7"/>
        <v/>
      </c>
      <c r="J206" s="2"/>
      <c r="K206" s="2"/>
      <c r="L206" s="2"/>
      <c r="M206" s="2"/>
    </row>
    <row r="207" spans="1:13" x14ac:dyDescent="0.25">
      <c r="A207" s="3" t="s">
        <v>73</v>
      </c>
      <c r="B207" s="5" t="str">
        <f t="shared" si="6"/>
        <v>01-011811</v>
      </c>
      <c r="C207" s="2" t="s">
        <v>2</v>
      </c>
      <c r="D207" s="2">
        <v>1791.2658800000002</v>
      </c>
      <c r="E207" s="2">
        <v>2464.9801699999998</v>
      </c>
      <c r="F207" s="2">
        <v>-2623.3653600000002</v>
      </c>
      <c r="G207" s="2"/>
      <c r="H207" s="3" t="s">
        <v>78</v>
      </c>
      <c r="I207" s="5" t="str">
        <f t="shared" si="7"/>
        <v>01-011891</v>
      </c>
      <c r="J207" s="2" t="s">
        <v>2</v>
      </c>
      <c r="K207" s="2">
        <f>D208</f>
        <v>1782.9546800000001</v>
      </c>
      <c r="L207" s="2">
        <f>-1*E208</f>
        <v>-2904.63204</v>
      </c>
      <c r="M207" s="2">
        <f>F208</f>
        <v>-2607.7841400000002</v>
      </c>
    </row>
    <row r="208" spans="1:13" x14ac:dyDescent="0.25">
      <c r="A208" s="3" t="s">
        <v>73</v>
      </c>
      <c r="B208" s="5" t="str">
        <f t="shared" si="6"/>
        <v>01-011811</v>
      </c>
      <c r="C208" s="2" t="s">
        <v>3</v>
      </c>
      <c r="D208" s="2">
        <v>1782.9546800000001</v>
      </c>
      <c r="E208" s="2">
        <v>2904.63204</v>
      </c>
      <c r="F208" s="2">
        <v>-2607.7841400000002</v>
      </c>
      <c r="G208" s="2"/>
      <c r="H208" s="3" t="s">
        <v>78</v>
      </c>
      <c r="I208" s="5" t="str">
        <f t="shared" si="7"/>
        <v>01-011891</v>
      </c>
      <c r="J208" s="2" t="s">
        <v>3</v>
      </c>
      <c r="K208" s="2">
        <f>D207</f>
        <v>1791.2658800000002</v>
      </c>
      <c r="L208" s="2">
        <f>-1*E207</f>
        <v>-2464.9801699999998</v>
      </c>
      <c r="M208" s="2">
        <f>F207</f>
        <v>-2623.3653600000002</v>
      </c>
    </row>
    <row r="209" spans="1:13" x14ac:dyDescent="0.25">
      <c r="A209" s="3" t="s">
        <v>73</v>
      </c>
      <c r="B209" s="5" t="str">
        <f t="shared" si="6"/>
        <v>01-011811</v>
      </c>
      <c r="C209" s="2" t="s">
        <v>4</v>
      </c>
      <c r="D209" s="2">
        <v>2232.3070699999998</v>
      </c>
      <c r="E209" s="2">
        <v>2464.9700500000004</v>
      </c>
      <c r="F209" s="2">
        <v>-2387.8051299999997</v>
      </c>
      <c r="G209" s="2"/>
      <c r="H209" s="3" t="s">
        <v>78</v>
      </c>
      <c r="I209" s="5" t="str">
        <f t="shared" si="7"/>
        <v>01-011891</v>
      </c>
      <c r="J209" s="2" t="s">
        <v>4</v>
      </c>
      <c r="K209" s="2">
        <f>D210</f>
        <v>2224.0888800000002</v>
      </c>
      <c r="L209" s="2">
        <f>-1*E210</f>
        <v>-2904.6289500000003</v>
      </c>
      <c r="M209" s="2">
        <f>F210</f>
        <v>-2372.40004</v>
      </c>
    </row>
    <row r="210" spans="1:13" x14ac:dyDescent="0.25">
      <c r="A210" s="3" t="s">
        <v>73</v>
      </c>
      <c r="B210" s="5" t="str">
        <f t="shared" si="6"/>
        <v>01-011811</v>
      </c>
      <c r="C210" s="2" t="s">
        <v>5</v>
      </c>
      <c r="D210" s="2">
        <v>2224.0888800000002</v>
      </c>
      <c r="E210" s="2">
        <v>2904.6289500000003</v>
      </c>
      <c r="F210" s="2">
        <v>-2372.40004</v>
      </c>
      <c r="G210" s="2"/>
      <c r="H210" s="3" t="s">
        <v>78</v>
      </c>
      <c r="I210" s="5" t="str">
        <f t="shared" si="7"/>
        <v>01-011891</v>
      </c>
      <c r="J210" s="2" t="s">
        <v>5</v>
      </c>
      <c r="K210" s="2">
        <f>D209</f>
        <v>2232.3070699999998</v>
      </c>
      <c r="L210" s="2">
        <f>-1*E209</f>
        <v>-2464.9700500000004</v>
      </c>
      <c r="M210" s="2">
        <f>F209</f>
        <v>-2387.8051299999997</v>
      </c>
    </row>
    <row r="211" spans="1:13" x14ac:dyDescent="0.25">
      <c r="A211" s="3" t="s">
        <v>73</v>
      </c>
      <c r="B211" s="5" t="str">
        <f t="shared" si="6"/>
        <v>01-011811</v>
      </c>
      <c r="C211" s="2" t="s">
        <v>6</v>
      </c>
      <c r="D211" s="2">
        <v>2007.9750399999998</v>
      </c>
      <c r="E211" s="2">
        <v>2684.8302600000002</v>
      </c>
      <c r="F211" s="2">
        <v>-2498.4392699999999</v>
      </c>
      <c r="G211" s="2"/>
      <c r="H211" s="3" t="s">
        <v>78</v>
      </c>
      <c r="I211" s="5" t="str">
        <f t="shared" si="7"/>
        <v>01-011891</v>
      </c>
      <c r="J211" s="2" t="s">
        <v>6</v>
      </c>
      <c r="K211" s="2">
        <f>D211</f>
        <v>2007.9750399999998</v>
      </c>
      <c r="L211" s="2">
        <f>-1*E211</f>
        <v>-2684.8302600000002</v>
      </c>
      <c r="M211" s="2">
        <f>F211</f>
        <v>-2498.4392699999999</v>
      </c>
    </row>
    <row r="212" spans="1:13" x14ac:dyDescent="0.25">
      <c r="A212" s="3"/>
      <c r="B212" s="5" t="str">
        <f t="shared" si="6"/>
        <v/>
      </c>
      <c r="C212" s="2"/>
      <c r="D212" s="2"/>
      <c r="E212" s="2"/>
      <c r="F212" s="2"/>
      <c r="G212" s="2"/>
      <c r="H212" s="3"/>
      <c r="I212" s="5" t="str">
        <f t="shared" si="7"/>
        <v/>
      </c>
      <c r="J212" s="2"/>
      <c r="K212" s="2"/>
      <c r="L212" s="2"/>
      <c r="M212" s="2"/>
    </row>
    <row r="213" spans="1:13" x14ac:dyDescent="0.25">
      <c r="A213" s="3" t="s">
        <v>74</v>
      </c>
      <c r="B213" s="5" t="str">
        <f t="shared" si="6"/>
        <v>01-011821</v>
      </c>
      <c r="C213" s="2" t="s">
        <v>2</v>
      </c>
      <c r="D213" s="2">
        <v>1800.9203399999999</v>
      </c>
      <c r="E213" s="2">
        <v>1793.7033200000001</v>
      </c>
      <c r="F213" s="2">
        <v>-2642.7793500000002</v>
      </c>
      <c r="G213" s="2"/>
      <c r="H213" s="3" t="s">
        <v>79</v>
      </c>
      <c r="I213" s="5" t="str">
        <f t="shared" si="7"/>
        <v>01-011881</v>
      </c>
      <c r="J213" s="2" t="s">
        <v>2</v>
      </c>
      <c r="K213" s="2">
        <f>D214</f>
        <v>1794.57566</v>
      </c>
      <c r="L213" s="2">
        <f>-1*E214</f>
        <v>-2233.5039299999999</v>
      </c>
      <c r="M213" s="2">
        <f>F214</f>
        <v>-2630.90193</v>
      </c>
    </row>
    <row r="214" spans="1:13" x14ac:dyDescent="0.25">
      <c r="A214" s="3" t="s">
        <v>74</v>
      </c>
      <c r="B214" s="5" t="str">
        <f t="shared" si="6"/>
        <v>01-011821</v>
      </c>
      <c r="C214" s="2" t="s">
        <v>3</v>
      </c>
      <c r="D214" s="2">
        <v>1794.57566</v>
      </c>
      <c r="E214" s="2">
        <v>2233.5039299999999</v>
      </c>
      <c r="F214" s="2">
        <v>-2630.90193</v>
      </c>
      <c r="G214" s="2"/>
      <c r="H214" s="3" t="s">
        <v>79</v>
      </c>
      <c r="I214" s="5" t="str">
        <f t="shared" si="7"/>
        <v>01-011881</v>
      </c>
      <c r="J214" s="2" t="s">
        <v>3</v>
      </c>
      <c r="K214" s="2">
        <f>D213</f>
        <v>1800.9203399999999</v>
      </c>
      <c r="L214" s="2">
        <f>-1*E213</f>
        <v>-1793.7033200000001</v>
      </c>
      <c r="M214" s="2">
        <f>F213</f>
        <v>-2642.7793500000002</v>
      </c>
    </row>
    <row r="215" spans="1:13" x14ac:dyDescent="0.25">
      <c r="A215" s="3" t="s">
        <v>74</v>
      </c>
      <c r="B215" s="5" t="str">
        <f t="shared" si="6"/>
        <v>01-011821</v>
      </c>
      <c r="C215" s="2" t="s">
        <v>4</v>
      </c>
      <c r="D215" s="2">
        <v>2241.8453100000002</v>
      </c>
      <c r="E215" s="2">
        <v>1793.6972900000001</v>
      </c>
      <c r="F215" s="2">
        <v>-2407.0016299999997</v>
      </c>
      <c r="G215" s="2"/>
      <c r="H215" s="3" t="s">
        <v>79</v>
      </c>
      <c r="I215" s="5" t="str">
        <f t="shared" si="7"/>
        <v>01-011881</v>
      </c>
      <c r="J215" s="2" t="s">
        <v>4</v>
      </c>
      <c r="K215" s="2">
        <f>D216</f>
        <v>2235.5734699999998</v>
      </c>
      <c r="L215" s="2">
        <f>-1*E216</f>
        <v>-2233.5018300000002</v>
      </c>
      <c r="M215" s="2">
        <f>F216</f>
        <v>-2395.26199</v>
      </c>
    </row>
    <row r="216" spans="1:13" x14ac:dyDescent="0.25">
      <c r="A216" s="3" t="s">
        <v>74</v>
      </c>
      <c r="B216" s="5" t="str">
        <f t="shared" si="6"/>
        <v>01-011821</v>
      </c>
      <c r="C216" s="2" t="s">
        <v>5</v>
      </c>
      <c r="D216" s="2">
        <v>2235.5734699999998</v>
      </c>
      <c r="E216" s="2">
        <v>2233.5018300000002</v>
      </c>
      <c r="F216" s="2">
        <v>-2395.26199</v>
      </c>
      <c r="G216" s="2"/>
      <c r="H216" s="3" t="s">
        <v>79</v>
      </c>
      <c r="I216" s="5" t="str">
        <f t="shared" si="7"/>
        <v>01-011881</v>
      </c>
      <c r="J216" s="2" t="s">
        <v>5</v>
      </c>
      <c r="K216" s="2">
        <f>D215</f>
        <v>2241.8453100000002</v>
      </c>
      <c r="L216" s="2">
        <f>-1*E215</f>
        <v>-1793.6972900000001</v>
      </c>
      <c r="M216" s="2">
        <f>F215</f>
        <v>-2407.0016299999997</v>
      </c>
    </row>
    <row r="217" spans="1:13" x14ac:dyDescent="0.25">
      <c r="A217" s="3" t="s">
        <v>74</v>
      </c>
      <c r="B217" s="5" t="str">
        <f t="shared" si="6"/>
        <v>01-011821</v>
      </c>
      <c r="C217" s="2" t="s">
        <v>6</v>
      </c>
      <c r="D217" s="2">
        <v>2018.5606900000002</v>
      </c>
      <c r="E217" s="2">
        <v>2013.6232400000004</v>
      </c>
      <c r="F217" s="2">
        <v>-2519.6068500000001</v>
      </c>
      <c r="G217" s="2"/>
      <c r="H217" s="3" t="s">
        <v>79</v>
      </c>
      <c r="I217" s="5" t="str">
        <f t="shared" si="7"/>
        <v>01-011881</v>
      </c>
      <c r="J217" s="2" t="s">
        <v>6</v>
      </c>
      <c r="K217" s="2">
        <f>D217</f>
        <v>2018.5606900000002</v>
      </c>
      <c r="L217" s="2">
        <f>-1*E217</f>
        <v>-2013.6232400000004</v>
      </c>
      <c r="M217" s="2">
        <f>F217</f>
        <v>-2519.6068500000001</v>
      </c>
    </row>
    <row r="218" spans="1:13" x14ac:dyDescent="0.25">
      <c r="A218" s="3"/>
      <c r="B218" s="5" t="str">
        <f t="shared" si="6"/>
        <v/>
      </c>
      <c r="C218" s="2"/>
      <c r="D218" s="2"/>
      <c r="E218" s="2"/>
      <c r="F218" s="2"/>
      <c r="G218" s="2"/>
      <c r="H218" s="3"/>
      <c r="I218" s="5" t="str">
        <f t="shared" si="7"/>
        <v/>
      </c>
      <c r="J218" s="2"/>
      <c r="K218" s="2"/>
      <c r="L218" s="2"/>
      <c r="M218" s="2"/>
    </row>
    <row r="219" spans="1:13" x14ac:dyDescent="0.25">
      <c r="A219" s="3" t="s">
        <v>75</v>
      </c>
      <c r="B219" s="5" t="str">
        <f t="shared" si="6"/>
        <v>01-011831</v>
      </c>
      <c r="C219" s="2" t="s">
        <v>2</v>
      </c>
      <c r="D219" s="2">
        <v>1807.5922</v>
      </c>
      <c r="E219" s="2">
        <v>1122.44517</v>
      </c>
      <c r="F219" s="2">
        <v>-2656.2439399999998</v>
      </c>
      <c r="G219" s="2"/>
      <c r="H219" s="3" t="s">
        <v>80</v>
      </c>
      <c r="I219" s="5" t="str">
        <f t="shared" si="7"/>
        <v>01-011871</v>
      </c>
      <c r="J219" s="2" t="s">
        <v>2</v>
      </c>
      <c r="K219" s="2">
        <f>D220</f>
        <v>1803.3100300000001</v>
      </c>
      <c r="L219" s="2">
        <f>-1*E220</f>
        <v>-1562.3582799999999</v>
      </c>
      <c r="M219" s="2">
        <f>F220</f>
        <v>-2648.2365900000004</v>
      </c>
    </row>
    <row r="220" spans="1:13" x14ac:dyDescent="0.25">
      <c r="A220" s="3" t="s">
        <v>75</v>
      </c>
      <c r="B220" s="5" t="str">
        <f t="shared" si="6"/>
        <v>01-011831</v>
      </c>
      <c r="C220" s="2" t="s">
        <v>3</v>
      </c>
      <c r="D220" s="2">
        <v>1803.3100300000001</v>
      </c>
      <c r="E220" s="2">
        <v>1562.3582799999999</v>
      </c>
      <c r="F220" s="2">
        <v>-2648.2365900000004</v>
      </c>
      <c r="G220" s="2"/>
      <c r="H220" s="3" t="s">
        <v>80</v>
      </c>
      <c r="I220" s="5" t="str">
        <f t="shared" si="7"/>
        <v>01-011871</v>
      </c>
      <c r="J220" s="2" t="s">
        <v>3</v>
      </c>
      <c r="K220" s="2">
        <f>D219</f>
        <v>1807.5922</v>
      </c>
      <c r="L220" s="2">
        <f>-1*E219</f>
        <v>-1122.44517</v>
      </c>
      <c r="M220" s="2">
        <f>F219</f>
        <v>-2656.2439399999998</v>
      </c>
    </row>
    <row r="221" spans="1:13" x14ac:dyDescent="0.25">
      <c r="A221" s="3" t="s">
        <v>75</v>
      </c>
      <c r="B221" s="5" t="str">
        <f t="shared" si="6"/>
        <v>01-011831</v>
      </c>
      <c r="C221" s="2" t="s">
        <v>4</v>
      </c>
      <c r="D221" s="2">
        <v>2248.4350600000002</v>
      </c>
      <c r="E221" s="2">
        <v>1122.44244</v>
      </c>
      <c r="F221" s="2">
        <v>-2420.3128900000002</v>
      </c>
      <c r="G221" s="2"/>
      <c r="H221" s="3" t="s">
        <v>80</v>
      </c>
      <c r="I221" s="5" t="str">
        <f t="shared" si="7"/>
        <v>01-011871</v>
      </c>
      <c r="J221" s="2" t="s">
        <v>4</v>
      </c>
      <c r="K221" s="2">
        <f>D222</f>
        <v>2244.2028999999998</v>
      </c>
      <c r="L221" s="2">
        <f>-1*E222</f>
        <v>-1562.35706</v>
      </c>
      <c r="M221" s="2">
        <f>F222</f>
        <v>-2412.4001000000003</v>
      </c>
    </row>
    <row r="222" spans="1:13" x14ac:dyDescent="0.25">
      <c r="A222" s="3" t="s">
        <v>75</v>
      </c>
      <c r="B222" s="5" t="str">
        <f t="shared" si="6"/>
        <v>01-011831</v>
      </c>
      <c r="C222" s="2" t="s">
        <v>5</v>
      </c>
      <c r="D222" s="2">
        <v>2244.2028999999998</v>
      </c>
      <c r="E222" s="2">
        <v>1562.35706</v>
      </c>
      <c r="F222" s="2">
        <v>-2412.4001000000003</v>
      </c>
      <c r="G222" s="2"/>
      <c r="H222" s="3" t="s">
        <v>80</v>
      </c>
      <c r="I222" s="5" t="str">
        <f t="shared" si="7"/>
        <v>01-011871</v>
      </c>
      <c r="J222" s="2" t="s">
        <v>5</v>
      </c>
      <c r="K222" s="2">
        <f>D221</f>
        <v>2248.4350600000002</v>
      </c>
      <c r="L222" s="2">
        <f>-1*E221</f>
        <v>-1122.44244</v>
      </c>
      <c r="M222" s="2">
        <f>F221</f>
        <v>-2420.3128900000002</v>
      </c>
    </row>
    <row r="223" spans="1:13" x14ac:dyDescent="0.25">
      <c r="A223" s="3" t="s">
        <v>75</v>
      </c>
      <c r="B223" s="5" t="str">
        <f t="shared" si="6"/>
        <v>01-011831</v>
      </c>
      <c r="C223" s="2" t="s">
        <v>6</v>
      </c>
      <c r="D223" s="2">
        <v>2026.2246400000001</v>
      </c>
      <c r="E223" s="2">
        <v>1342.4156499999999</v>
      </c>
      <c r="F223" s="2">
        <v>-2534.9327499999999</v>
      </c>
      <c r="G223" s="2"/>
      <c r="H223" s="3" t="s">
        <v>80</v>
      </c>
      <c r="I223" s="5" t="str">
        <f t="shared" si="7"/>
        <v>01-011871</v>
      </c>
      <c r="J223" s="2" t="s">
        <v>6</v>
      </c>
      <c r="K223" s="2">
        <f>D223</f>
        <v>2026.2246400000001</v>
      </c>
      <c r="L223" s="2">
        <f>-1*E223</f>
        <v>-1342.4156499999999</v>
      </c>
      <c r="M223" s="2">
        <f>F223</f>
        <v>-2534.9327499999999</v>
      </c>
    </row>
    <row r="224" spans="1:13" x14ac:dyDescent="0.25">
      <c r="A224" s="3"/>
      <c r="B224" s="5" t="str">
        <f t="shared" si="6"/>
        <v/>
      </c>
      <c r="C224" s="2"/>
      <c r="D224" s="2"/>
      <c r="E224" s="2"/>
      <c r="F224" s="2"/>
      <c r="G224" s="2"/>
      <c r="H224" s="3"/>
      <c r="I224" s="5" t="str">
        <f t="shared" si="7"/>
        <v/>
      </c>
      <c r="J224" s="2"/>
      <c r="K224" s="2"/>
      <c r="L224" s="2"/>
      <c r="M224" s="2"/>
    </row>
    <row r="225" spans="1:13" x14ac:dyDescent="0.25">
      <c r="A225" s="3" t="s">
        <v>76</v>
      </c>
      <c r="B225" s="5" t="str">
        <f t="shared" si="6"/>
        <v>01-011841</v>
      </c>
      <c r="C225" s="2" t="s">
        <v>2</v>
      </c>
      <c r="D225" s="2">
        <v>1811.19229</v>
      </c>
      <c r="E225" s="2">
        <v>451.209</v>
      </c>
      <c r="F225" s="2">
        <v>-2663.5773800000002</v>
      </c>
      <c r="G225" s="2"/>
      <c r="H225" s="3" t="s">
        <v>81</v>
      </c>
      <c r="I225" s="5" t="str">
        <f t="shared" si="7"/>
        <v>01-011861</v>
      </c>
      <c r="J225" s="2" t="s">
        <v>2</v>
      </c>
      <c r="K225" s="2">
        <f>D226</f>
        <v>1809.0355099999999</v>
      </c>
      <c r="L225" s="2">
        <f>-1*E226</f>
        <v>-891.19197999999994</v>
      </c>
      <c r="M225" s="2">
        <f>F226</f>
        <v>-2659.5474600000002</v>
      </c>
    </row>
    <row r="226" spans="1:13" x14ac:dyDescent="0.25">
      <c r="A226" s="3" t="s">
        <v>76</v>
      </c>
      <c r="B226" s="5" t="str">
        <f t="shared" si="6"/>
        <v>01-011841</v>
      </c>
      <c r="C226" s="2" t="s">
        <v>3</v>
      </c>
      <c r="D226" s="2">
        <v>1809.0355099999999</v>
      </c>
      <c r="E226" s="2">
        <v>891.19197999999994</v>
      </c>
      <c r="F226" s="2">
        <v>-2659.5474600000002</v>
      </c>
      <c r="G226" s="2"/>
      <c r="H226" s="3" t="s">
        <v>81</v>
      </c>
      <c r="I226" s="5" t="str">
        <f t="shared" si="7"/>
        <v>01-011861</v>
      </c>
      <c r="J226" s="2" t="s">
        <v>3</v>
      </c>
      <c r="K226" s="2">
        <f>D225</f>
        <v>1811.19229</v>
      </c>
      <c r="L226" s="2">
        <f>-1*E225</f>
        <v>-451.209</v>
      </c>
      <c r="M226" s="2">
        <f>F225</f>
        <v>-2663.5773800000002</v>
      </c>
    </row>
    <row r="227" spans="1:13" x14ac:dyDescent="0.25">
      <c r="A227" s="3" t="s">
        <v>76</v>
      </c>
      <c r="B227" s="5" t="str">
        <f t="shared" si="6"/>
        <v>01-011841</v>
      </c>
      <c r="C227" s="2" t="s">
        <v>4</v>
      </c>
      <c r="D227" s="2">
        <v>2251.9899100000002</v>
      </c>
      <c r="E227" s="2">
        <v>451.20832999999999</v>
      </c>
      <c r="F227" s="2">
        <v>-2427.5623000000001</v>
      </c>
      <c r="G227" s="2"/>
      <c r="H227" s="3" t="s">
        <v>81</v>
      </c>
      <c r="I227" s="5" t="str">
        <f t="shared" si="7"/>
        <v>01-011861</v>
      </c>
      <c r="J227" s="2" t="s">
        <v>4</v>
      </c>
      <c r="K227" s="2">
        <f>D228</f>
        <v>2249.8585900000003</v>
      </c>
      <c r="L227" s="2">
        <f>-1*E228</f>
        <v>-891.19146000000001</v>
      </c>
      <c r="M227" s="2">
        <f>F228</f>
        <v>-2423.5804699999999</v>
      </c>
    </row>
    <row r="228" spans="1:13" x14ac:dyDescent="0.25">
      <c r="A228" s="3" t="s">
        <v>76</v>
      </c>
      <c r="B228" s="5" t="str">
        <f t="shared" si="6"/>
        <v>01-011841</v>
      </c>
      <c r="C228" s="2" t="s">
        <v>5</v>
      </c>
      <c r="D228" s="2">
        <v>2249.8585900000003</v>
      </c>
      <c r="E228" s="2">
        <v>891.19146000000001</v>
      </c>
      <c r="F228" s="2">
        <v>-2423.5804699999999</v>
      </c>
      <c r="G228" s="2"/>
      <c r="H228" s="3" t="s">
        <v>81</v>
      </c>
      <c r="I228" s="5" t="str">
        <f t="shared" si="7"/>
        <v>01-011861</v>
      </c>
      <c r="J228" s="2" t="s">
        <v>5</v>
      </c>
      <c r="K228" s="2">
        <f>D227</f>
        <v>2251.9899100000002</v>
      </c>
      <c r="L228" s="2">
        <f>-1*E227</f>
        <v>-451.20832999999999</v>
      </c>
      <c r="M228" s="2">
        <f>F227</f>
        <v>-2427.5623000000001</v>
      </c>
    </row>
    <row r="229" spans="1:13" x14ac:dyDescent="0.25">
      <c r="A229" s="3" t="s">
        <v>76</v>
      </c>
      <c r="B229" s="5" t="str">
        <f t="shared" si="6"/>
        <v>01-011841</v>
      </c>
      <c r="C229" s="2" t="s">
        <v>6</v>
      </c>
      <c r="D229" s="2">
        <v>2030.8631099999998</v>
      </c>
      <c r="E229" s="2">
        <v>671.20780000000002</v>
      </c>
      <c r="F229" s="2">
        <v>-2544.20928</v>
      </c>
      <c r="G229" s="2"/>
      <c r="H229" s="3" t="s">
        <v>81</v>
      </c>
      <c r="I229" s="5" t="str">
        <f t="shared" si="7"/>
        <v>01-011861</v>
      </c>
      <c r="J229" s="2" t="s">
        <v>6</v>
      </c>
      <c r="K229" s="2">
        <f>D229</f>
        <v>2030.8631099999998</v>
      </c>
      <c r="L229" s="2">
        <f>-1*E229</f>
        <v>-671.20780000000002</v>
      </c>
      <c r="M229" s="2">
        <f>F229</f>
        <v>-2544.20928</v>
      </c>
    </row>
    <row r="230" spans="1:13" x14ac:dyDescent="0.25">
      <c r="A230" s="3"/>
      <c r="B230" s="5" t="str">
        <f t="shared" si="6"/>
        <v/>
      </c>
      <c r="C230" s="2"/>
      <c r="D230" s="2"/>
      <c r="E230" s="2"/>
      <c r="F230" s="2"/>
      <c r="G230" s="2"/>
      <c r="H230" s="3"/>
      <c r="I230" s="5" t="str">
        <f t="shared" si="7"/>
        <v/>
      </c>
      <c r="J230" s="2"/>
      <c r="K230" s="2"/>
      <c r="L230" s="2"/>
      <c r="M230" s="2"/>
    </row>
    <row r="231" spans="1:13" x14ac:dyDescent="0.25">
      <c r="A231" s="3" t="s">
        <v>77</v>
      </c>
      <c r="B231" s="5" t="str">
        <f t="shared" si="6"/>
        <v>01-011851</v>
      </c>
      <c r="C231" s="2" t="s">
        <v>2</v>
      </c>
      <c r="D231" s="2"/>
      <c r="E231" s="2"/>
      <c r="F231" s="4" t="s">
        <v>12</v>
      </c>
      <c r="G231" s="2"/>
      <c r="H231" s="3" t="s">
        <v>77</v>
      </c>
      <c r="I231" s="5" t="str">
        <f t="shared" si="7"/>
        <v>01-011851</v>
      </c>
      <c r="J231" s="2" t="s">
        <v>2</v>
      </c>
      <c r="K231" s="2">
        <f>D232</f>
        <v>1811.6745100000001</v>
      </c>
      <c r="L231" s="2">
        <f>-1*E232</f>
        <v>-220.00324000000001</v>
      </c>
      <c r="M231" s="2">
        <f>F232</f>
        <v>-2664.6835800000003</v>
      </c>
    </row>
    <row r="232" spans="1:13" x14ac:dyDescent="0.25">
      <c r="A232" s="3" t="s">
        <v>77</v>
      </c>
      <c r="B232" s="5" t="str">
        <f t="shared" si="6"/>
        <v>01-011851</v>
      </c>
      <c r="C232" s="2" t="s">
        <v>3</v>
      </c>
      <c r="D232" s="2">
        <v>1811.6745100000001</v>
      </c>
      <c r="E232" s="2">
        <v>220.00324000000001</v>
      </c>
      <c r="F232" s="2">
        <v>-2664.6835800000003</v>
      </c>
      <c r="G232" s="2"/>
      <c r="H232" s="3" t="s">
        <v>77</v>
      </c>
      <c r="I232" s="5" t="str">
        <f t="shared" si="7"/>
        <v>01-011851</v>
      </c>
      <c r="J232" s="2" t="s">
        <v>3</v>
      </c>
      <c r="K232" s="4" t="s">
        <v>13</v>
      </c>
      <c r="L232" s="2"/>
      <c r="M232" s="2"/>
    </row>
    <row r="233" spans="1:13" x14ac:dyDescent="0.25">
      <c r="A233" s="3" t="s">
        <v>77</v>
      </c>
      <c r="B233" s="5" t="str">
        <f t="shared" si="6"/>
        <v>01-011851</v>
      </c>
      <c r="C233" s="2" t="s">
        <v>4</v>
      </c>
      <c r="D233" s="2"/>
      <c r="E233" s="2"/>
      <c r="F233" s="4" t="s">
        <v>12</v>
      </c>
      <c r="G233" s="2"/>
      <c r="H233" s="3" t="s">
        <v>77</v>
      </c>
      <c r="I233" s="5" t="str">
        <f t="shared" si="7"/>
        <v>01-011851</v>
      </c>
      <c r="J233" s="2" t="s">
        <v>4</v>
      </c>
      <c r="K233" s="2">
        <f>D234</f>
        <v>2252.4653699999999</v>
      </c>
      <c r="L233" s="2">
        <f>-1*E234</f>
        <v>-220.00315000000001</v>
      </c>
      <c r="M233" s="2">
        <f>F234</f>
        <v>-2428.6564499999999</v>
      </c>
    </row>
    <row r="234" spans="1:13" x14ac:dyDescent="0.25">
      <c r="A234" s="3" t="s">
        <v>77</v>
      </c>
      <c r="B234" s="5" t="str">
        <f t="shared" si="6"/>
        <v>01-011851</v>
      </c>
      <c r="C234" s="2" t="s">
        <v>5</v>
      </c>
      <c r="D234" s="2">
        <v>2252.4653699999999</v>
      </c>
      <c r="E234" s="2">
        <v>220.00315000000001</v>
      </c>
      <c r="F234" s="2">
        <v>-2428.6564499999999</v>
      </c>
      <c r="G234" s="2"/>
      <c r="H234" s="3" t="s">
        <v>77</v>
      </c>
      <c r="I234" s="5" t="str">
        <f t="shared" si="7"/>
        <v>01-011851</v>
      </c>
      <c r="J234" s="2" t="s">
        <v>5</v>
      </c>
      <c r="K234" s="4" t="s">
        <v>13</v>
      </c>
      <c r="L234" s="2"/>
      <c r="M234" s="2"/>
    </row>
    <row r="235" spans="1:13" x14ac:dyDescent="0.25">
      <c r="A235" s="3" t="s">
        <v>77</v>
      </c>
      <c r="B235" s="5" t="str">
        <f t="shared" si="6"/>
        <v>01-011851</v>
      </c>
      <c r="C235" s="2" t="s">
        <v>6</v>
      </c>
      <c r="D235" s="2">
        <v>2032.4154000000001</v>
      </c>
      <c r="E235" s="2">
        <v>0</v>
      </c>
      <c r="F235" s="2">
        <v>-2547.3150499999997</v>
      </c>
      <c r="G235" s="2"/>
      <c r="H235" s="3" t="s">
        <v>77</v>
      </c>
      <c r="I235" s="5" t="str">
        <f t="shared" si="7"/>
        <v>01-011851</v>
      </c>
      <c r="J235" s="2" t="s">
        <v>6</v>
      </c>
      <c r="K235" s="4" t="s">
        <v>13</v>
      </c>
      <c r="L235" s="2"/>
      <c r="M235" s="2"/>
    </row>
    <row r="236" spans="1:13" x14ac:dyDescent="0.25">
      <c r="A236" s="3"/>
      <c r="B236" s="5" t="str">
        <f t="shared" si="6"/>
        <v/>
      </c>
      <c r="C236" s="2"/>
      <c r="D236" s="2"/>
      <c r="E236" s="2"/>
      <c r="F236" s="2"/>
      <c r="G236" s="2"/>
      <c r="H236" s="3"/>
      <c r="I236" s="5" t="str">
        <f t="shared" si="7"/>
        <v/>
      </c>
      <c r="J236" s="2"/>
      <c r="K236" s="2"/>
      <c r="L236" s="2"/>
      <c r="M236" s="2"/>
    </row>
    <row r="237" spans="1:13" x14ac:dyDescent="0.25">
      <c r="A237" s="3" t="s">
        <v>82</v>
      </c>
      <c r="B237" s="5" t="str">
        <f t="shared" si="6"/>
        <v>01-011921</v>
      </c>
      <c r="C237" s="2" t="s">
        <v>2</v>
      </c>
      <c r="D237" s="2">
        <v>2463.2354399999999</v>
      </c>
      <c r="E237" s="2">
        <v>1793.6989900000001</v>
      </c>
      <c r="F237" s="2">
        <v>-2287.4124200000001</v>
      </c>
      <c r="G237" s="2"/>
      <c r="H237" s="3" t="s">
        <v>86</v>
      </c>
      <c r="I237" s="5" t="str">
        <f t="shared" si="7"/>
        <v>01-011981</v>
      </c>
      <c r="J237" s="2" t="s">
        <v>2</v>
      </c>
      <c r="K237" s="2">
        <f>D238</f>
        <v>2456.9082699999999</v>
      </c>
      <c r="L237" s="2">
        <f>-1*E238</f>
        <v>-2233.50675</v>
      </c>
      <c r="M237" s="2">
        <f>F238</f>
        <v>-2275.7993799999999</v>
      </c>
    </row>
    <row r="238" spans="1:13" x14ac:dyDescent="0.25">
      <c r="A238" s="3" t="s">
        <v>82</v>
      </c>
      <c r="B238" s="5" t="str">
        <f t="shared" si="6"/>
        <v>01-011921</v>
      </c>
      <c r="C238" s="2" t="s">
        <v>3</v>
      </c>
      <c r="D238" s="2">
        <v>2456.9082699999999</v>
      </c>
      <c r="E238" s="2">
        <v>2233.50675</v>
      </c>
      <c r="F238" s="2">
        <v>-2275.7993799999999</v>
      </c>
      <c r="G238" s="2"/>
      <c r="H238" s="3" t="s">
        <v>86</v>
      </c>
      <c r="I238" s="5" t="str">
        <f t="shared" si="7"/>
        <v>01-011981</v>
      </c>
      <c r="J238" s="2" t="s">
        <v>3</v>
      </c>
      <c r="K238" s="2">
        <f>D237</f>
        <v>2463.2354399999999</v>
      </c>
      <c r="L238" s="2">
        <f>-1*E237</f>
        <v>-1793.6989900000001</v>
      </c>
      <c r="M238" s="2">
        <f>F237</f>
        <v>-2287.4124200000001</v>
      </c>
    </row>
    <row r="239" spans="1:13" x14ac:dyDescent="0.25">
      <c r="A239" s="3" t="s">
        <v>82</v>
      </c>
      <c r="B239" s="5" t="str">
        <f t="shared" si="6"/>
        <v>01-011921</v>
      </c>
      <c r="C239" s="2" t="s">
        <v>4</v>
      </c>
      <c r="D239" s="2">
        <v>2902.1830799999998</v>
      </c>
      <c r="E239" s="2">
        <v>1793.69208</v>
      </c>
      <c r="F239" s="2">
        <v>-2047.9743699999999</v>
      </c>
      <c r="G239" s="2"/>
      <c r="H239" s="3" t="s">
        <v>86</v>
      </c>
      <c r="I239" s="5" t="str">
        <f t="shared" si="7"/>
        <v>01-011981</v>
      </c>
      <c r="J239" s="2" t="s">
        <v>4</v>
      </c>
      <c r="K239" s="2">
        <f>D240</f>
        <v>2895.94256</v>
      </c>
      <c r="L239" s="2">
        <f>-1*E240</f>
        <v>-2233.5043500000002</v>
      </c>
      <c r="M239" s="2">
        <f>F240</f>
        <v>-2036.5218299999999</v>
      </c>
    </row>
    <row r="240" spans="1:13" x14ac:dyDescent="0.25">
      <c r="A240" s="3" t="s">
        <v>82</v>
      </c>
      <c r="B240" s="5" t="str">
        <f t="shared" si="6"/>
        <v>01-011921</v>
      </c>
      <c r="C240" s="2" t="s">
        <v>5</v>
      </c>
      <c r="D240" s="2">
        <v>2895.94256</v>
      </c>
      <c r="E240" s="2">
        <v>2233.5043500000002</v>
      </c>
      <c r="F240" s="2">
        <v>-2036.5218299999999</v>
      </c>
      <c r="G240" s="2"/>
      <c r="H240" s="3" t="s">
        <v>86</v>
      </c>
      <c r="I240" s="5" t="str">
        <f t="shared" si="7"/>
        <v>01-011981</v>
      </c>
      <c r="J240" s="2" t="s">
        <v>5</v>
      </c>
      <c r="K240" s="2">
        <f>D239</f>
        <v>2902.1830799999998</v>
      </c>
      <c r="L240" s="2">
        <f>-1*E239</f>
        <v>-1793.69208</v>
      </c>
      <c r="M240" s="2">
        <f>F239</f>
        <v>-2047.9743699999999</v>
      </c>
    </row>
    <row r="241" spans="1:13" x14ac:dyDescent="0.25">
      <c r="A241" s="3" t="s">
        <v>82</v>
      </c>
      <c r="B241" s="5" t="str">
        <f t="shared" si="6"/>
        <v>01-011921</v>
      </c>
      <c r="C241" s="2" t="s">
        <v>6</v>
      </c>
      <c r="D241" s="2">
        <v>2679.8928800000003</v>
      </c>
      <c r="E241" s="2">
        <v>2013.6210700000001</v>
      </c>
      <c r="F241" s="2">
        <v>-2162.5235699999998</v>
      </c>
      <c r="G241" s="2"/>
      <c r="H241" s="3" t="s">
        <v>86</v>
      </c>
      <c r="I241" s="5" t="str">
        <f t="shared" si="7"/>
        <v>01-011981</v>
      </c>
      <c r="J241" s="2" t="s">
        <v>6</v>
      </c>
      <c r="K241" s="2">
        <f>D241</f>
        <v>2679.8928800000003</v>
      </c>
      <c r="L241" s="2">
        <f>-1*E241</f>
        <v>-2013.6210700000001</v>
      </c>
      <c r="M241" s="2">
        <f>F241</f>
        <v>-2162.5235699999998</v>
      </c>
    </row>
    <row r="242" spans="1:13" x14ac:dyDescent="0.25">
      <c r="A242" s="3"/>
      <c r="B242" s="5" t="str">
        <f t="shared" si="6"/>
        <v/>
      </c>
      <c r="C242" s="2"/>
      <c r="D242" s="2"/>
      <c r="E242" s="2"/>
      <c r="F242" s="2"/>
      <c r="G242" s="2"/>
      <c r="H242" s="3"/>
      <c r="I242" s="5" t="str">
        <f t="shared" si="7"/>
        <v/>
      </c>
      <c r="J242" s="2"/>
      <c r="K242" s="2"/>
      <c r="L242" s="2"/>
      <c r="M242" s="2"/>
    </row>
    <row r="243" spans="1:13" x14ac:dyDescent="0.25">
      <c r="A243" s="3" t="s">
        <v>83</v>
      </c>
      <c r="B243" s="5" t="str">
        <f t="shared" si="6"/>
        <v>01-011931</v>
      </c>
      <c r="C243" s="2" t="s">
        <v>2</v>
      </c>
      <c r="D243" s="2">
        <v>2469.7738400000003</v>
      </c>
      <c r="E243" s="2">
        <v>1122.4428799999998</v>
      </c>
      <c r="F243" s="2">
        <v>-2300.6441599999998</v>
      </c>
      <c r="G243" s="2"/>
      <c r="H243" s="3" t="s">
        <v>87</v>
      </c>
      <c r="I243" s="5" t="str">
        <f t="shared" si="7"/>
        <v>01-011971</v>
      </c>
      <c r="J243" s="2" t="s">
        <v>2</v>
      </c>
      <c r="K243" s="2">
        <f>D244</f>
        <v>2465.5041200000001</v>
      </c>
      <c r="L243" s="2">
        <f>-1*E244</f>
        <v>-1562.35914</v>
      </c>
      <c r="M243" s="2">
        <f>F244</f>
        <v>-2292.8176200000003</v>
      </c>
    </row>
    <row r="244" spans="1:13" x14ac:dyDescent="0.25">
      <c r="A244" s="3" t="s">
        <v>83</v>
      </c>
      <c r="B244" s="5" t="str">
        <f t="shared" si="6"/>
        <v>01-011931</v>
      </c>
      <c r="C244" s="2" t="s">
        <v>3</v>
      </c>
      <c r="D244" s="2">
        <v>2465.5041200000001</v>
      </c>
      <c r="E244" s="2">
        <v>1562.35914</v>
      </c>
      <c r="F244" s="2">
        <v>-2292.8176200000003</v>
      </c>
      <c r="G244" s="2"/>
      <c r="H244" s="3" t="s">
        <v>87</v>
      </c>
      <c r="I244" s="5" t="str">
        <f t="shared" si="7"/>
        <v>01-011971</v>
      </c>
      <c r="J244" s="2" t="s">
        <v>3</v>
      </c>
      <c r="K244" s="2">
        <f>D243</f>
        <v>2469.7738400000003</v>
      </c>
      <c r="L244" s="2">
        <f>-1*E243</f>
        <v>-1122.4428799999998</v>
      </c>
      <c r="M244" s="2">
        <f>F243</f>
        <v>-2300.6441599999998</v>
      </c>
    </row>
    <row r="245" spans="1:13" x14ac:dyDescent="0.25">
      <c r="A245" s="3" t="s">
        <v>83</v>
      </c>
      <c r="B245" s="5" t="str">
        <f t="shared" si="6"/>
        <v>01-011931</v>
      </c>
      <c r="C245" s="2" t="s">
        <v>4</v>
      </c>
      <c r="D245" s="2">
        <v>2908.6250100000002</v>
      </c>
      <c r="E245" s="2">
        <v>1122.43976</v>
      </c>
      <c r="F245" s="2">
        <v>-2061.0296499999999</v>
      </c>
      <c r="G245" s="2"/>
      <c r="H245" s="3" t="s">
        <v>87</v>
      </c>
      <c r="I245" s="5" t="str">
        <f t="shared" si="7"/>
        <v>01-011971</v>
      </c>
      <c r="J245" s="2" t="s">
        <v>4</v>
      </c>
      <c r="K245" s="2">
        <f>D246</f>
        <v>2904.41401</v>
      </c>
      <c r="L245" s="2">
        <f>-1*E246</f>
        <v>-1562.3577700000001</v>
      </c>
      <c r="M245" s="2">
        <f>F246</f>
        <v>-2053.31176</v>
      </c>
    </row>
    <row r="246" spans="1:13" x14ac:dyDescent="0.25">
      <c r="A246" s="3" t="s">
        <v>83</v>
      </c>
      <c r="B246" s="5" t="str">
        <f t="shared" si="6"/>
        <v>01-011931</v>
      </c>
      <c r="C246" s="2" t="s">
        <v>5</v>
      </c>
      <c r="D246" s="2">
        <v>2904.41401</v>
      </c>
      <c r="E246" s="2">
        <v>1562.3577700000001</v>
      </c>
      <c r="F246" s="2">
        <v>-2053.31176</v>
      </c>
      <c r="G246" s="2"/>
      <c r="H246" s="3" t="s">
        <v>87</v>
      </c>
      <c r="I246" s="5" t="str">
        <f t="shared" si="7"/>
        <v>01-011971</v>
      </c>
      <c r="J246" s="2" t="s">
        <v>5</v>
      </c>
      <c r="K246" s="2">
        <f>D245</f>
        <v>2908.6250100000002</v>
      </c>
      <c r="L246" s="2">
        <f>-1*E245</f>
        <v>-1122.43976</v>
      </c>
      <c r="M246" s="2">
        <f>F245</f>
        <v>-2061.0296499999999</v>
      </c>
    </row>
    <row r="247" spans="1:13" x14ac:dyDescent="0.25">
      <c r="A247" s="3" t="s">
        <v>83</v>
      </c>
      <c r="B247" s="5" t="str">
        <f t="shared" si="6"/>
        <v>01-011931</v>
      </c>
      <c r="C247" s="2" t="s">
        <v>6</v>
      </c>
      <c r="D247" s="2">
        <v>2687.4122400000001</v>
      </c>
      <c r="E247" s="2">
        <v>1342.4140399999999</v>
      </c>
      <c r="F247" s="2">
        <v>-2177.5604800000001</v>
      </c>
      <c r="G247" s="2"/>
      <c r="H247" s="3" t="s">
        <v>87</v>
      </c>
      <c r="I247" s="5" t="str">
        <f t="shared" si="7"/>
        <v>01-011971</v>
      </c>
      <c r="J247" s="2" t="s">
        <v>6</v>
      </c>
      <c r="K247" s="2">
        <f>D247</f>
        <v>2687.4122400000001</v>
      </c>
      <c r="L247" s="2">
        <f>-1*E247</f>
        <v>-1342.4140399999999</v>
      </c>
      <c r="M247" s="2">
        <f>F247</f>
        <v>-2177.5604800000001</v>
      </c>
    </row>
    <row r="248" spans="1:13" x14ac:dyDescent="0.25">
      <c r="A248" s="3"/>
      <c r="B248" s="5" t="str">
        <f t="shared" si="6"/>
        <v/>
      </c>
      <c r="C248" s="2"/>
      <c r="D248" s="2"/>
      <c r="E248" s="2"/>
      <c r="F248" s="2"/>
      <c r="G248" s="2"/>
      <c r="H248" s="3"/>
      <c r="I248" s="5" t="str">
        <f t="shared" si="7"/>
        <v/>
      </c>
      <c r="J248" s="2"/>
      <c r="K248" s="2"/>
      <c r="L248" s="2"/>
      <c r="M248" s="2"/>
    </row>
    <row r="249" spans="1:13" x14ac:dyDescent="0.25">
      <c r="A249" s="3" t="s">
        <v>84</v>
      </c>
      <c r="B249" s="5" t="str">
        <f t="shared" si="6"/>
        <v>01-011941</v>
      </c>
      <c r="C249" s="2" t="s">
        <v>2</v>
      </c>
      <c r="D249" s="2">
        <v>2473.2934700000001</v>
      </c>
      <c r="E249" s="2">
        <v>451.20826000000005</v>
      </c>
      <c r="F249" s="2">
        <v>-2307.8540200000002</v>
      </c>
      <c r="G249" s="2"/>
      <c r="H249" s="3" t="s">
        <v>88</v>
      </c>
      <c r="I249" s="5" t="str">
        <f t="shared" si="7"/>
        <v>01-011961</v>
      </c>
      <c r="J249" s="2" t="s">
        <v>2</v>
      </c>
      <c r="K249" s="2">
        <f>D250</f>
        <v>2471.1431600000001</v>
      </c>
      <c r="L249" s="2">
        <f>-1*E250</f>
        <v>-891.19182999999998</v>
      </c>
      <c r="M249" s="2">
        <f>F250</f>
        <v>-2303.9158699999998</v>
      </c>
    </row>
    <row r="250" spans="1:13" x14ac:dyDescent="0.25">
      <c r="A250" s="3" t="s">
        <v>84</v>
      </c>
      <c r="B250" s="5" t="str">
        <f t="shared" si="6"/>
        <v>01-011941</v>
      </c>
      <c r="C250" s="2" t="s">
        <v>3</v>
      </c>
      <c r="D250" s="2">
        <v>2471.1431600000001</v>
      </c>
      <c r="E250" s="2">
        <v>891.19182999999998</v>
      </c>
      <c r="F250" s="2">
        <v>-2303.9158699999998</v>
      </c>
      <c r="G250" s="2"/>
      <c r="H250" s="3" t="s">
        <v>88</v>
      </c>
      <c r="I250" s="5" t="str">
        <f t="shared" si="7"/>
        <v>01-011961</v>
      </c>
      <c r="J250" s="2" t="s">
        <v>3</v>
      </c>
      <c r="K250" s="2">
        <f>D249</f>
        <v>2473.2934700000001</v>
      </c>
      <c r="L250" s="2">
        <f>-1*E249</f>
        <v>-451.20826000000005</v>
      </c>
      <c r="M250" s="2">
        <f>F249</f>
        <v>-2307.8540200000002</v>
      </c>
    </row>
    <row r="251" spans="1:13" x14ac:dyDescent="0.25">
      <c r="A251" s="3" t="s">
        <v>84</v>
      </c>
      <c r="B251" s="5" t="str">
        <f t="shared" si="6"/>
        <v>01-011941</v>
      </c>
      <c r="C251" s="2" t="s">
        <v>4</v>
      </c>
      <c r="D251" s="2">
        <v>2912.09204</v>
      </c>
      <c r="E251" s="2">
        <v>451.20752000000005</v>
      </c>
      <c r="F251" s="2">
        <v>-2068.1436600000002</v>
      </c>
      <c r="G251" s="2"/>
      <c r="H251" s="3" t="s">
        <v>88</v>
      </c>
      <c r="I251" s="5" t="str">
        <f t="shared" si="7"/>
        <v>01-011961</v>
      </c>
      <c r="J251" s="2" t="s">
        <v>4</v>
      </c>
      <c r="K251" s="2">
        <f>D252</f>
        <v>2909.9713700000002</v>
      </c>
      <c r="L251" s="2">
        <f>-1*E252</f>
        <v>-891.19124999999997</v>
      </c>
      <c r="M251" s="2">
        <f>F252</f>
        <v>-2064.2603300000001</v>
      </c>
    </row>
    <row r="252" spans="1:13" x14ac:dyDescent="0.25">
      <c r="A252" s="3" t="s">
        <v>84</v>
      </c>
      <c r="B252" s="5" t="str">
        <f t="shared" si="6"/>
        <v>01-011941</v>
      </c>
      <c r="C252" s="2" t="s">
        <v>5</v>
      </c>
      <c r="D252" s="2">
        <v>2909.9713700000002</v>
      </c>
      <c r="E252" s="2">
        <v>891.19124999999997</v>
      </c>
      <c r="F252" s="2">
        <v>-2064.2603300000001</v>
      </c>
      <c r="G252" s="2"/>
      <c r="H252" s="3" t="s">
        <v>88</v>
      </c>
      <c r="I252" s="5" t="str">
        <f t="shared" si="7"/>
        <v>01-011961</v>
      </c>
      <c r="J252" s="2" t="s">
        <v>5</v>
      </c>
      <c r="K252" s="2">
        <f>D251</f>
        <v>2912.09204</v>
      </c>
      <c r="L252" s="2">
        <f>-1*E251</f>
        <v>-451.20752000000005</v>
      </c>
      <c r="M252" s="2">
        <f>F251</f>
        <v>-2068.1436600000002</v>
      </c>
    </row>
    <row r="253" spans="1:13" x14ac:dyDescent="0.25">
      <c r="A253" s="3" t="s">
        <v>84</v>
      </c>
      <c r="B253" s="5" t="str">
        <f t="shared" si="6"/>
        <v>01-011941</v>
      </c>
      <c r="C253" s="2" t="s">
        <v>6</v>
      </c>
      <c r="D253" s="2">
        <v>2691.96234</v>
      </c>
      <c r="E253" s="2">
        <v>671.20692999999994</v>
      </c>
      <c r="F253" s="2">
        <v>-2186.6607899999999</v>
      </c>
      <c r="G253" s="2"/>
      <c r="H253" s="3" t="s">
        <v>88</v>
      </c>
      <c r="I253" s="5" t="str">
        <f t="shared" si="7"/>
        <v>01-011961</v>
      </c>
      <c r="J253" s="2" t="s">
        <v>6</v>
      </c>
      <c r="K253" s="2">
        <f>D253</f>
        <v>2691.96234</v>
      </c>
      <c r="L253" s="2">
        <f>-1*E253</f>
        <v>-671.20692999999994</v>
      </c>
      <c r="M253" s="2">
        <f>F253</f>
        <v>-2186.6607899999999</v>
      </c>
    </row>
    <row r="254" spans="1:13" x14ac:dyDescent="0.25">
      <c r="A254" s="3"/>
      <c r="B254" s="5" t="str">
        <f t="shared" si="6"/>
        <v/>
      </c>
      <c r="C254" s="2"/>
      <c r="D254" s="2"/>
      <c r="E254" s="2"/>
      <c r="F254" s="2"/>
      <c r="G254" s="2"/>
      <c r="H254" s="3"/>
      <c r="I254" s="5" t="str">
        <f t="shared" si="7"/>
        <v/>
      </c>
      <c r="J254" s="2"/>
      <c r="K254" s="2"/>
      <c r="L254" s="2"/>
      <c r="M254" s="2"/>
    </row>
    <row r="255" spans="1:13" x14ac:dyDescent="0.25">
      <c r="A255" s="3" t="s">
        <v>85</v>
      </c>
      <c r="B255" s="5" t="str">
        <f t="shared" si="6"/>
        <v>01-011951</v>
      </c>
      <c r="C255" s="2" t="s">
        <v>2</v>
      </c>
      <c r="D255" s="2"/>
      <c r="E255" s="2"/>
      <c r="F255" s="4" t="s">
        <v>12</v>
      </c>
      <c r="G255" s="2"/>
      <c r="H255" s="3" t="s">
        <v>85</v>
      </c>
      <c r="I255" s="5" t="str">
        <f t="shared" si="7"/>
        <v>01-011951</v>
      </c>
      <c r="J255" s="2" t="s">
        <v>2</v>
      </c>
      <c r="K255" s="2">
        <f>D256</f>
        <v>2473.7505899999996</v>
      </c>
      <c r="L255" s="2">
        <f>-1*E256</f>
        <v>-220.00307000000001</v>
      </c>
      <c r="M255" s="2">
        <f>F256</f>
        <v>-2308.9496300000001</v>
      </c>
    </row>
    <row r="256" spans="1:13" x14ac:dyDescent="0.25">
      <c r="A256" s="3" t="s">
        <v>85</v>
      </c>
      <c r="B256" s="5" t="str">
        <f t="shared" si="6"/>
        <v>01-011951</v>
      </c>
      <c r="C256" s="2" t="s">
        <v>3</v>
      </c>
      <c r="D256" s="2">
        <v>2473.7505899999996</v>
      </c>
      <c r="E256" s="2">
        <v>220.00307000000001</v>
      </c>
      <c r="F256" s="2">
        <v>-2308.9496300000001</v>
      </c>
      <c r="G256" s="2"/>
      <c r="H256" s="3" t="s">
        <v>85</v>
      </c>
      <c r="I256" s="5" t="str">
        <f t="shared" si="7"/>
        <v>01-011951</v>
      </c>
      <c r="J256" s="2" t="s">
        <v>3</v>
      </c>
      <c r="K256" s="4" t="s">
        <v>13</v>
      </c>
      <c r="L256" s="2"/>
      <c r="M256" s="2"/>
    </row>
    <row r="257" spans="1:13" x14ac:dyDescent="0.25">
      <c r="A257" s="3" t="s">
        <v>85</v>
      </c>
      <c r="B257" s="5" t="str">
        <f t="shared" si="6"/>
        <v>01-011951</v>
      </c>
      <c r="C257" s="2" t="s">
        <v>4</v>
      </c>
      <c r="D257" s="2"/>
      <c r="E257" s="2"/>
      <c r="F257" s="4" t="s">
        <v>12</v>
      </c>
      <c r="G257" s="2"/>
      <c r="H257" s="3" t="s">
        <v>85</v>
      </c>
      <c r="I257" s="5" t="str">
        <f t="shared" si="7"/>
        <v>01-011951</v>
      </c>
      <c r="J257" s="2" t="s">
        <v>4</v>
      </c>
      <c r="K257" s="2">
        <f>D258</f>
        <v>2912.5413600000002</v>
      </c>
      <c r="L257" s="2">
        <f>-1*E258</f>
        <v>-220.00298000000001</v>
      </c>
      <c r="M257" s="2">
        <f>F258</f>
        <v>-2069.2256000000002</v>
      </c>
    </row>
    <row r="258" spans="1:13" x14ac:dyDescent="0.25">
      <c r="A258" s="3" t="s">
        <v>85</v>
      </c>
      <c r="B258" s="5" t="str">
        <f t="shared" si="6"/>
        <v>01-011951</v>
      </c>
      <c r="C258" s="2" t="s">
        <v>5</v>
      </c>
      <c r="D258" s="2">
        <v>2912.5413600000002</v>
      </c>
      <c r="E258" s="2">
        <v>220.00298000000001</v>
      </c>
      <c r="F258" s="2">
        <v>-2069.2256000000002</v>
      </c>
      <c r="G258" s="2"/>
      <c r="H258" s="3" t="s">
        <v>85</v>
      </c>
      <c r="I258" s="5" t="str">
        <f t="shared" si="7"/>
        <v>01-011951</v>
      </c>
      <c r="J258" s="2" t="s">
        <v>5</v>
      </c>
      <c r="K258" s="4" t="s">
        <v>13</v>
      </c>
      <c r="L258" s="2"/>
      <c r="M258" s="2"/>
    </row>
    <row r="259" spans="1:13" x14ac:dyDescent="0.25">
      <c r="A259" s="3" t="s">
        <v>85</v>
      </c>
      <c r="B259" s="5" t="str">
        <f t="shared" si="6"/>
        <v>01-011951</v>
      </c>
      <c r="C259" s="2" t="s">
        <v>6</v>
      </c>
      <c r="D259" s="2">
        <v>2693.4846900000002</v>
      </c>
      <c r="E259" s="2">
        <v>0</v>
      </c>
      <c r="F259" s="2">
        <v>-2189.7074700000003</v>
      </c>
      <c r="G259" s="2"/>
      <c r="H259" s="3" t="s">
        <v>85</v>
      </c>
      <c r="I259" s="5" t="str">
        <f t="shared" si="7"/>
        <v>01-011951</v>
      </c>
      <c r="J259" s="2" t="s">
        <v>6</v>
      </c>
      <c r="K259" s="4" t="s">
        <v>13</v>
      </c>
      <c r="L259" s="2"/>
      <c r="M259" s="2"/>
    </row>
  </sheetData>
  <mergeCells count="2">
    <mergeCell ref="A1:F1"/>
    <mergeCell ref="H1:M1"/>
  </mergeCells>
  <pageMargins left="0.7" right="0.7" top="0.78740157499999996" bottom="0.78740157499999996" header="0.3" footer="0.3"/>
  <pageSetup paperSize="9" scale="69" fitToHeight="0" orientation="portrait" r:id="rId1"/>
  <headerFooter>
    <oddHeader>&amp;C&amp;F
r1-2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sgramke</dc:creator>
  <cp:lastModifiedBy>Gramke, Scott</cp:lastModifiedBy>
  <cp:lastPrinted>2021-02-24T13:17:06Z</cp:lastPrinted>
  <dcterms:created xsi:type="dcterms:W3CDTF">2021-02-23T23:00:00Z</dcterms:created>
  <dcterms:modified xsi:type="dcterms:W3CDTF">2021-02-24T13:18:04Z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reigegeben_von">
    <vt:lpwstr>
    </vt:lpwstr>
  </property>
  <property fmtid="{D5CDD505-2E9C-101B-9397-08002B2CF9AE}" pid="3" name="VA_JOB_NAME">
    <vt:lpwstr>CCAT-Prime</vt:lpwstr>
  </property>
  <property fmtid="{D5CDD505-2E9C-101B-9397-08002B2CF9AE}" pid="4" name="Freigegeben_am">
    <vt:lpwstr>
    </vt:lpwstr>
  </property>
  <property fmtid="{D5CDD505-2E9C-101B-9397-08002B2CF9AE}" pid="5" name="Rev1">
    <vt:lpwstr>
    </vt:lpwstr>
  </property>
  <property fmtid="{D5CDD505-2E9C-101B-9397-08002B2CF9AE}" pid="6" name="EPL_JOBNUMBER">
    <vt:lpwstr>21617039</vt:lpwstr>
  </property>
  <property fmtid="{D5CDD505-2E9C-101B-9397-08002B2CF9AE}" pid="7" name="Erstellt_von">
    <vt:lpwstr>sgramke</vt:lpwstr>
  </property>
  <property fmtid="{D5CDD505-2E9C-101B-9397-08002B2CF9AE}" pid="8" name="Erstellt_am">
    <vt:lpwstr>24.02.2021</vt:lpwstr>
  </property>
</Properties>
</file>