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imon\Documents\College\Project\"/>
    </mc:Choice>
  </mc:AlternateContent>
  <bookViews>
    <workbookView xWindow="0" yWindow="0" windowWidth="15345" windowHeight="6705" xr2:uid="{7AC3FA2C-F39B-4505-8841-B97EE62797BC}"/>
  </bookViews>
  <sheets>
    <sheet name="Cos" sheetId="1" r:id="rId1"/>
    <sheet name="Sin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109" i="2"/>
  <c r="E108" i="2"/>
  <c r="E107" i="2"/>
  <c r="B107" i="2" s="1"/>
  <c r="E106" i="2"/>
  <c r="E105" i="2"/>
  <c r="E104" i="2"/>
  <c r="E103" i="2"/>
  <c r="B103" i="2" s="1"/>
  <c r="C103" i="2" s="1"/>
  <c r="E102" i="2"/>
  <c r="E101" i="2"/>
  <c r="E100" i="2"/>
  <c r="E99" i="2"/>
  <c r="E98" i="2"/>
  <c r="E97" i="2"/>
  <c r="E96" i="2"/>
  <c r="E95" i="2"/>
  <c r="B95" i="2" s="1"/>
  <c r="E94" i="2"/>
  <c r="E93" i="2"/>
  <c r="E92" i="2"/>
  <c r="E91" i="2"/>
  <c r="B91" i="2" s="1"/>
  <c r="C91" i="2" s="1"/>
  <c r="E90" i="2"/>
  <c r="E89" i="2"/>
  <c r="E88" i="2"/>
  <c r="E87" i="2"/>
  <c r="B87" i="2" s="1"/>
  <c r="E86" i="2"/>
  <c r="E85" i="2"/>
  <c r="E82" i="2"/>
  <c r="E81" i="2"/>
  <c r="B81" i="2" s="1"/>
  <c r="E80" i="2"/>
  <c r="E79" i="2"/>
  <c r="E78" i="2"/>
  <c r="E77" i="2"/>
  <c r="E76" i="2"/>
  <c r="E75" i="2"/>
  <c r="E74" i="2"/>
  <c r="E73" i="2"/>
  <c r="E72" i="2"/>
  <c r="E71" i="2"/>
  <c r="E70" i="2"/>
  <c r="E69" i="2"/>
  <c r="B69" i="2" s="1"/>
  <c r="E68" i="2"/>
  <c r="E67" i="2"/>
  <c r="E66" i="2"/>
  <c r="E65" i="2"/>
  <c r="B65" i="2" s="1"/>
  <c r="E64" i="2"/>
  <c r="E63" i="2"/>
  <c r="E62" i="2"/>
  <c r="E61" i="2"/>
  <c r="B61" i="2" s="1"/>
  <c r="C61" i="2" s="1"/>
  <c r="E60" i="2"/>
  <c r="E59" i="2"/>
  <c r="E58" i="2"/>
  <c r="E55" i="2"/>
  <c r="B55" i="2" s="1"/>
  <c r="E54" i="2"/>
  <c r="E53" i="2"/>
  <c r="E52" i="2"/>
  <c r="E51" i="2"/>
  <c r="B51" i="2" s="1"/>
  <c r="E50" i="2"/>
  <c r="E49" i="2"/>
  <c r="E48" i="2"/>
  <c r="E47" i="2"/>
  <c r="B47" i="2" s="1"/>
  <c r="E46" i="2"/>
  <c r="E45" i="2"/>
  <c r="E44" i="2"/>
  <c r="E43" i="2"/>
  <c r="B43" i="2" s="1"/>
  <c r="C43" i="2" s="1"/>
  <c r="E42" i="2"/>
  <c r="E41" i="2"/>
  <c r="E40" i="2"/>
  <c r="E39" i="2"/>
  <c r="B39" i="2" s="1"/>
  <c r="E38" i="2"/>
  <c r="E37" i="2"/>
  <c r="E36" i="2"/>
  <c r="E35" i="2"/>
  <c r="B35" i="2" s="1"/>
  <c r="E34" i="2"/>
  <c r="E33" i="2"/>
  <c r="E32" i="2"/>
  <c r="E31" i="2"/>
  <c r="B31" i="2" s="1"/>
  <c r="C31" i="2" s="1"/>
  <c r="E28" i="2"/>
  <c r="E27" i="2"/>
  <c r="E26" i="2"/>
  <c r="E25" i="2"/>
  <c r="B25" i="2" s="1"/>
  <c r="C25" i="2" s="1"/>
  <c r="E24" i="2"/>
  <c r="E23" i="2"/>
  <c r="E22" i="2"/>
  <c r="E21" i="2"/>
  <c r="B21" i="2" s="1"/>
  <c r="E20" i="2"/>
  <c r="E19" i="2"/>
  <c r="E18" i="2"/>
  <c r="E17" i="2"/>
  <c r="B17" i="2" s="1"/>
  <c r="E16" i="2"/>
  <c r="E15" i="2"/>
  <c r="E14" i="2"/>
  <c r="E13" i="2"/>
  <c r="B13" i="2" s="1"/>
  <c r="C13" i="2" s="1"/>
  <c r="E12" i="2"/>
  <c r="E11" i="2"/>
  <c r="E10" i="2"/>
  <c r="E9" i="2"/>
  <c r="B9" i="2" s="1"/>
  <c r="E8" i="2"/>
  <c r="E7" i="2"/>
  <c r="E6" i="2"/>
  <c r="E5" i="2"/>
  <c r="B5" i="2" s="1"/>
  <c r="E4" i="1"/>
  <c r="L54" i="1"/>
  <c r="E109" i="1"/>
  <c r="E108" i="1"/>
  <c r="E107" i="1"/>
  <c r="E106" i="1"/>
  <c r="E105" i="1"/>
  <c r="E104" i="1"/>
  <c r="E103" i="1"/>
  <c r="E102" i="1"/>
  <c r="E101" i="1"/>
  <c r="E100" i="1"/>
  <c r="B100" i="1" s="1"/>
  <c r="C100" i="1" s="1"/>
  <c r="E99" i="1"/>
  <c r="E98" i="1"/>
  <c r="E97" i="1"/>
  <c r="E96" i="1"/>
  <c r="B96" i="1" s="1"/>
  <c r="E95" i="1"/>
  <c r="E94" i="1"/>
  <c r="E93" i="1"/>
  <c r="E92" i="1"/>
  <c r="E91" i="1"/>
  <c r="E90" i="1"/>
  <c r="E89" i="1"/>
  <c r="E88" i="1"/>
  <c r="B88" i="1" s="1"/>
  <c r="C88" i="1" s="1"/>
  <c r="E87" i="1"/>
  <c r="E86" i="1"/>
  <c r="E85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B31" i="1" s="1"/>
  <c r="C31" i="1" s="1"/>
  <c r="E28" i="1"/>
  <c r="E27" i="1"/>
  <c r="E26" i="1"/>
  <c r="B26" i="1" s="1"/>
  <c r="E25" i="1"/>
  <c r="E24" i="1"/>
  <c r="E23" i="1"/>
  <c r="E22" i="1"/>
  <c r="B22" i="1" s="1"/>
  <c r="C22" i="1" s="1"/>
  <c r="E21" i="1"/>
  <c r="E20" i="1"/>
  <c r="E19" i="1"/>
  <c r="E18" i="1"/>
  <c r="E17" i="1"/>
  <c r="E16" i="1"/>
  <c r="E15" i="1"/>
  <c r="E14" i="1"/>
  <c r="B14" i="1" s="1"/>
  <c r="E13" i="1"/>
  <c r="B13" i="1" s="1"/>
  <c r="C13" i="1" s="1"/>
  <c r="E12" i="1"/>
  <c r="E11" i="1"/>
  <c r="E10" i="1"/>
  <c r="B10" i="1" s="1"/>
  <c r="C10" i="1" s="1"/>
  <c r="E9" i="1"/>
  <c r="E8" i="1"/>
  <c r="E7" i="1"/>
  <c r="E6" i="1"/>
  <c r="B6" i="1" s="1"/>
  <c r="E5" i="1"/>
  <c r="B99" i="2"/>
  <c r="B90" i="2"/>
  <c r="B80" i="2"/>
  <c r="B77" i="2"/>
  <c r="B76" i="2"/>
  <c r="C76" i="2" s="1"/>
  <c r="B68" i="2"/>
  <c r="B64" i="2"/>
  <c r="C64" i="2" s="1"/>
  <c r="B60" i="2"/>
  <c r="B25" i="1"/>
  <c r="C25" i="1" s="1"/>
  <c r="B21" i="1"/>
  <c r="B17" i="1"/>
  <c r="B9" i="1"/>
  <c r="B5" i="1"/>
  <c r="B4" i="1"/>
  <c r="C4" i="1" s="1"/>
  <c r="B106" i="1"/>
  <c r="C106" i="1" s="1"/>
  <c r="B103" i="1"/>
  <c r="C103" i="1" s="1"/>
  <c r="B102" i="1"/>
  <c r="B94" i="1"/>
  <c r="C94" i="1" s="1"/>
  <c r="B90" i="1"/>
  <c r="B80" i="1"/>
  <c r="B76" i="1"/>
  <c r="C76" i="1" s="1"/>
  <c r="B73" i="1"/>
  <c r="C73" i="1" s="1"/>
  <c r="B72" i="1"/>
  <c r="B68" i="1"/>
  <c r="B64" i="1"/>
  <c r="C64" i="1" s="1"/>
  <c r="B73" i="2"/>
  <c r="C73" i="2" s="1"/>
  <c r="B105" i="1"/>
  <c r="B101" i="1"/>
  <c r="B93" i="1"/>
  <c r="B89" i="1"/>
  <c r="B79" i="1"/>
  <c r="C79" i="1" s="1"/>
  <c r="B75" i="1"/>
  <c r="B71" i="1"/>
  <c r="B59" i="1"/>
  <c r="B58" i="2"/>
  <c r="C58" i="2" s="1"/>
  <c r="D86" i="2"/>
  <c r="B86" i="2" s="1"/>
  <c r="D87" i="2"/>
  <c r="D88" i="2"/>
  <c r="D89" i="2"/>
  <c r="B89" i="2" s="1"/>
  <c r="D90" i="2"/>
  <c r="D91" i="2"/>
  <c r="D92" i="2"/>
  <c r="D93" i="2"/>
  <c r="D94" i="2"/>
  <c r="D95" i="2"/>
  <c r="D96" i="2"/>
  <c r="D97" i="2"/>
  <c r="B97" i="2" s="1"/>
  <c r="C97" i="2" s="1"/>
  <c r="D98" i="2"/>
  <c r="B98" i="2" s="1"/>
  <c r="D99" i="2"/>
  <c r="D100" i="2"/>
  <c r="D101" i="2"/>
  <c r="B101" i="2" s="1"/>
  <c r="D102" i="2"/>
  <c r="D103" i="2"/>
  <c r="D104" i="2"/>
  <c r="D105" i="2"/>
  <c r="D106" i="2"/>
  <c r="D107" i="2"/>
  <c r="D108" i="2"/>
  <c r="D109" i="2"/>
  <c r="B109" i="2" s="1"/>
  <c r="D85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B108" i="2"/>
  <c r="B105" i="2"/>
  <c r="B104" i="2"/>
  <c r="B102" i="2"/>
  <c r="B100" i="2"/>
  <c r="C100" i="2" s="1"/>
  <c r="B96" i="2"/>
  <c r="B93" i="2"/>
  <c r="B92" i="2"/>
  <c r="B88" i="2"/>
  <c r="C88" i="2" s="1"/>
  <c r="B85" i="2"/>
  <c r="C85" i="2" s="1"/>
  <c r="B82" i="2"/>
  <c r="B79" i="2"/>
  <c r="C79" i="2" s="1"/>
  <c r="B78" i="2"/>
  <c r="B75" i="2"/>
  <c r="B74" i="2"/>
  <c r="B72" i="2"/>
  <c r="B71" i="2"/>
  <c r="B70" i="2"/>
  <c r="C70" i="2" s="1"/>
  <c r="B67" i="2"/>
  <c r="C67" i="2" s="1"/>
  <c r="B66" i="2"/>
  <c r="B63" i="2"/>
  <c r="B62" i="2"/>
  <c r="B59" i="2"/>
  <c r="B54" i="2"/>
  <c r="B53" i="2"/>
  <c r="B52" i="2"/>
  <c r="C52" i="2" s="1"/>
  <c r="B50" i="2"/>
  <c r="B49" i="2"/>
  <c r="C49" i="2" s="1"/>
  <c r="B48" i="2"/>
  <c r="B46" i="2"/>
  <c r="C46" i="2" s="1"/>
  <c r="B45" i="2"/>
  <c r="B44" i="2"/>
  <c r="B42" i="2"/>
  <c r="B41" i="2"/>
  <c r="B40" i="2"/>
  <c r="C40" i="2" s="1"/>
  <c r="B38" i="2"/>
  <c r="B37" i="2"/>
  <c r="C37" i="2" s="1"/>
  <c r="B36" i="2"/>
  <c r="B34" i="2"/>
  <c r="C34" i="2" s="1"/>
  <c r="B33" i="2"/>
  <c r="B32" i="2"/>
  <c r="B28" i="2"/>
  <c r="B27" i="2"/>
  <c r="B26" i="2"/>
  <c r="B24" i="2"/>
  <c r="B23" i="2"/>
  <c r="B22" i="2"/>
  <c r="C22" i="2" s="1"/>
  <c r="B20" i="2"/>
  <c r="B19" i="2"/>
  <c r="C19" i="2" s="1"/>
  <c r="B18" i="2"/>
  <c r="B16" i="2"/>
  <c r="C16" i="2" s="1"/>
  <c r="B15" i="2"/>
  <c r="B14" i="2"/>
  <c r="B12" i="2"/>
  <c r="B11" i="2"/>
  <c r="B10" i="2"/>
  <c r="C10" i="2" s="1"/>
  <c r="B8" i="2"/>
  <c r="B7" i="2"/>
  <c r="C7" i="2" s="1"/>
  <c r="B6" i="2"/>
  <c r="B4" i="2"/>
  <c r="C4" i="2" s="1"/>
  <c r="D85" i="1"/>
  <c r="D59" i="1"/>
  <c r="D60" i="1"/>
  <c r="D61" i="1"/>
  <c r="D62" i="1"/>
  <c r="D63" i="1"/>
  <c r="D64" i="1"/>
  <c r="D65" i="1"/>
  <c r="D66" i="1"/>
  <c r="D67" i="1"/>
  <c r="D68" i="1"/>
  <c r="D69" i="1"/>
  <c r="B69" i="1" s="1"/>
  <c r="D70" i="1"/>
  <c r="D71" i="1"/>
  <c r="D72" i="1"/>
  <c r="D73" i="1"/>
  <c r="D74" i="1"/>
  <c r="D75" i="1"/>
  <c r="D76" i="1"/>
  <c r="D77" i="1"/>
  <c r="D78" i="1"/>
  <c r="D79" i="1"/>
  <c r="D80" i="1"/>
  <c r="D81" i="1"/>
  <c r="B81" i="1" s="1"/>
  <c r="D82" i="1"/>
  <c r="D86" i="1"/>
  <c r="D87" i="1"/>
  <c r="B87" i="1" s="1"/>
  <c r="D88" i="1"/>
  <c r="D89" i="1"/>
  <c r="D90" i="1"/>
  <c r="D91" i="1"/>
  <c r="D92" i="1"/>
  <c r="B92" i="1" s="1"/>
  <c r="D93" i="1"/>
  <c r="D94" i="1"/>
  <c r="D95" i="1"/>
  <c r="B95" i="1" s="1"/>
  <c r="D96" i="1"/>
  <c r="D97" i="1"/>
  <c r="D98" i="1"/>
  <c r="D99" i="1"/>
  <c r="B99" i="1" s="1"/>
  <c r="D100" i="1"/>
  <c r="D101" i="1"/>
  <c r="D102" i="1"/>
  <c r="D103" i="1"/>
  <c r="D104" i="1"/>
  <c r="B104" i="1" s="1"/>
  <c r="D105" i="1"/>
  <c r="D106" i="1"/>
  <c r="D107" i="1"/>
  <c r="B107" i="1" s="1"/>
  <c r="D108" i="1"/>
  <c r="D109" i="1"/>
  <c r="D58" i="1"/>
  <c r="B109" i="1"/>
  <c r="B108" i="1"/>
  <c r="B97" i="1"/>
  <c r="C97" i="1" s="1"/>
  <c r="B91" i="1"/>
  <c r="C91" i="1" s="1"/>
  <c r="B85" i="1"/>
  <c r="C85" i="1" s="1"/>
  <c r="B77" i="1"/>
  <c r="B67" i="1"/>
  <c r="C67" i="1" s="1"/>
  <c r="B65" i="1"/>
  <c r="B63" i="1"/>
  <c r="B61" i="1"/>
  <c r="C61" i="1" s="1"/>
  <c r="B60" i="1"/>
  <c r="B33" i="1"/>
  <c r="D32" i="1"/>
  <c r="D33" i="1"/>
  <c r="D34" i="1"/>
  <c r="D35" i="1"/>
  <c r="D36" i="1"/>
  <c r="D37" i="1"/>
  <c r="B37" i="1" s="1"/>
  <c r="C37" i="1" s="1"/>
  <c r="D38" i="1"/>
  <c r="D39" i="1"/>
  <c r="D40" i="1"/>
  <c r="D41" i="1"/>
  <c r="B41" i="1" s="1"/>
  <c r="D42" i="1"/>
  <c r="D43" i="1"/>
  <c r="D44" i="1"/>
  <c r="D45" i="1"/>
  <c r="B45" i="1" s="1"/>
  <c r="D46" i="1"/>
  <c r="D47" i="1"/>
  <c r="D48" i="1"/>
  <c r="D49" i="1"/>
  <c r="B49" i="1" s="1"/>
  <c r="C49" i="1" s="1"/>
  <c r="D50" i="1"/>
  <c r="D51" i="1"/>
  <c r="D52" i="1"/>
  <c r="D53" i="1"/>
  <c r="B53" i="1" s="1"/>
  <c r="D54" i="1"/>
  <c r="D55" i="1"/>
  <c r="D31" i="1"/>
  <c r="B7" i="1"/>
  <c r="C7" i="1" s="1"/>
  <c r="B8" i="1"/>
  <c r="B11" i="1"/>
  <c r="B12" i="1"/>
  <c r="B15" i="1"/>
  <c r="B16" i="1"/>
  <c r="C16" i="1" s="1"/>
  <c r="B18" i="1"/>
  <c r="B19" i="1"/>
  <c r="C19" i="1" s="1"/>
  <c r="B20" i="1"/>
  <c r="B23" i="1"/>
  <c r="B24" i="1"/>
  <c r="B27" i="1"/>
  <c r="B28" i="1"/>
  <c r="D4" i="1"/>
  <c r="B52" i="1" l="1"/>
  <c r="C52" i="1" s="1"/>
  <c r="B48" i="1"/>
  <c r="B44" i="1"/>
  <c r="B40" i="1"/>
  <c r="C40" i="1" s="1"/>
  <c r="B36" i="1"/>
  <c r="B32" i="1"/>
  <c r="B58" i="1"/>
  <c r="C58" i="1" s="1"/>
  <c r="B82" i="1"/>
  <c r="B78" i="1"/>
  <c r="B74" i="1"/>
  <c r="B70" i="1"/>
  <c r="C70" i="1" s="1"/>
  <c r="B66" i="1"/>
  <c r="B62" i="1"/>
  <c r="B55" i="1"/>
  <c r="B51" i="1"/>
  <c r="B47" i="1"/>
  <c r="B43" i="1"/>
  <c r="C43" i="1" s="1"/>
  <c r="B39" i="1"/>
  <c r="B35" i="1"/>
  <c r="B98" i="1"/>
  <c r="B86" i="1"/>
  <c r="B46" i="1"/>
  <c r="C46" i="1" s="1"/>
  <c r="B42" i="1"/>
  <c r="B38" i="1"/>
  <c r="B34" i="1"/>
  <c r="C34" i="1" s="1"/>
  <c r="B54" i="1"/>
  <c r="B50" i="1"/>
  <c r="B94" i="2"/>
  <c r="C94" i="2" s="1"/>
  <c r="B106" i="2"/>
  <c r="C106" i="2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</calcChain>
</file>

<file path=xl/sharedStrings.xml><?xml version="1.0" encoding="utf-8"?>
<sst xmlns="http://schemas.openxmlformats.org/spreadsheetml/2006/main" count="72" uniqueCount="11">
  <si>
    <t xml:space="preserve"> </t>
  </si>
  <si>
    <t>Signal 1</t>
  </si>
  <si>
    <t>Column2</t>
  </si>
  <si>
    <t>Column3</t>
  </si>
  <si>
    <t>Column4</t>
  </si>
  <si>
    <t>Column32</t>
  </si>
  <si>
    <t>Column43</t>
  </si>
  <si>
    <t>k</t>
  </si>
  <si>
    <t>colvalv</t>
  </si>
  <si>
    <t>Col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</si>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</sst>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Cos!$A$4:$A$28</c:f>
              <c:numCache>
                <c:formatCode>General</c:formatCode>
                <c:ptCount val="25"/>
                <c:pt idx="0">
                  <c:v>0</c:v>
                </c:pt>
                <c:pt idx="3">
                  <c:v>1</c:v>
                </c:pt>
                <c:pt idx="6">
                  <c:v>2</c:v>
                </c:pt>
                <c:pt idx="9">
                  <c:v>3</c:v>
                </c:pt>
                <c:pt idx="12">
                  <c:v>4</c:v>
                </c:pt>
                <c:pt idx="15">
                  <c:v>5</c:v>
                </c:pt>
                <c:pt idx="18">
                  <c:v>6</c:v>
                </c:pt>
                <c:pt idx="21">
                  <c:v>7</c:v>
                </c:pt>
              </c:numCache>
            </c:numRef>
          </c:cat>
          <c:val>
            <c:numRef>
              <c:f>Cos!$B$4:$B$28</c:f>
              <c:numCache>
                <c:formatCode>General</c:formatCode>
                <c:ptCount val="25"/>
                <c:pt idx="0">
                  <c:v>5</c:v>
                </c:pt>
                <c:pt idx="1">
                  <c:v>4.0450849792610644</c:v>
                </c:pt>
                <c:pt idx="2">
                  <c:v>1.5450849599234089</c:v>
                </c:pt>
                <c:pt idx="3">
                  <c:v>-1.5450849718747368</c:v>
                </c:pt>
                <c:pt idx="4">
                  <c:v>-4.0450849644884093</c:v>
                </c:pt>
                <c:pt idx="5">
                  <c:v>-5</c:v>
                </c:pt>
                <c:pt idx="6">
                  <c:v>-4.0450849718747381</c:v>
                </c:pt>
                <c:pt idx="7">
                  <c:v>-1.5450849838260661</c:v>
                </c:pt>
                <c:pt idx="8">
                  <c:v>1.5450849838260643</c:v>
                </c:pt>
                <c:pt idx="9">
                  <c:v>4.0450849718747364</c:v>
                </c:pt>
                <c:pt idx="10">
                  <c:v>5</c:v>
                </c:pt>
                <c:pt idx="11">
                  <c:v>4.045084964488411</c:v>
                </c:pt>
                <c:pt idx="12">
                  <c:v>1.5450849718747386</c:v>
                </c:pt>
                <c:pt idx="13">
                  <c:v>-1.5450849599234031</c:v>
                </c:pt>
                <c:pt idx="14">
                  <c:v>-4.0450849792610661</c:v>
                </c:pt>
                <c:pt idx="15">
                  <c:v>-5</c:v>
                </c:pt>
                <c:pt idx="16">
                  <c:v>-4.0450849792610732</c:v>
                </c:pt>
                <c:pt idx="17">
                  <c:v>-1.5450849599234067</c:v>
                </c:pt>
                <c:pt idx="18">
                  <c:v>1.545084971874735</c:v>
                </c:pt>
                <c:pt idx="19">
                  <c:v>4.0450849644884004</c:v>
                </c:pt>
                <c:pt idx="20">
                  <c:v>5</c:v>
                </c:pt>
                <c:pt idx="21">
                  <c:v>4.0450849718747381</c:v>
                </c:pt>
                <c:pt idx="22">
                  <c:v>1.5450849838260805</c:v>
                </c:pt>
                <c:pt idx="23">
                  <c:v>-1.545084983826067</c:v>
                </c:pt>
                <c:pt idx="24">
                  <c:v>-4.0450849718747355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AC-47D7-8A98-0571CF23F59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Cos!$A$4:$A$28</c:f>
              <c:numCache>
                <c:formatCode>General</c:formatCode>
                <c:ptCount val="25"/>
                <c:pt idx="0">
                  <c:v>0</c:v>
                </c:pt>
                <c:pt idx="3">
                  <c:v>1</c:v>
                </c:pt>
                <c:pt idx="6">
                  <c:v>2</c:v>
                </c:pt>
                <c:pt idx="9">
                  <c:v>3</c:v>
                </c:pt>
                <c:pt idx="12">
                  <c:v>4</c:v>
                </c:pt>
                <c:pt idx="15">
                  <c:v>5</c:v>
                </c:pt>
                <c:pt idx="18">
                  <c:v>6</c:v>
                </c:pt>
                <c:pt idx="21">
                  <c:v>7</c:v>
                </c:pt>
              </c:numCache>
            </c:numRef>
          </c:cat>
          <c:val>
            <c:numRef>
              <c:f>Cos!$C$4:$C$28</c:f>
              <c:numCache>
                <c:formatCode>General</c:formatCode>
                <c:ptCount val="25"/>
                <c:pt idx="0">
                  <c:v>5</c:v>
                </c:pt>
                <c:pt idx="3">
                  <c:v>-1.5450849718747368</c:v>
                </c:pt>
                <c:pt idx="6">
                  <c:v>-4.0450849718747381</c:v>
                </c:pt>
                <c:pt idx="9">
                  <c:v>4.0450849718747364</c:v>
                </c:pt>
                <c:pt idx="12">
                  <c:v>1.5450849718747386</c:v>
                </c:pt>
                <c:pt idx="15">
                  <c:v>-5</c:v>
                </c:pt>
                <c:pt idx="18">
                  <c:v>1.545084971874735</c:v>
                </c:pt>
                <c:pt idx="21">
                  <c:v>4.0450849718747381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AC-47D7-8A98-0571CF23F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244352"/>
        <c:axId val="367242712"/>
      </c:lineChart>
      <c:catAx>
        <c:axId val="36724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242712"/>
        <c:crosses val="autoZero"/>
        <c:auto val="1"/>
        <c:lblAlgn val="ctr"/>
        <c:lblOffset val="100"/>
        <c:noMultiLvlLbl val="0"/>
      </c:catAx>
      <c:valAx>
        <c:axId val="36724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24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Cos!$B$30</c:f>
              <c:strCache>
                <c:ptCount val="1"/>
                <c:pt idx="0">
                  <c:v>Signal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Cos!$A$31:$A$55</c:f>
              <c:numCache>
                <c:formatCode>General</c:formatCode>
                <c:ptCount val="25"/>
                <c:pt idx="0">
                  <c:v>0</c:v>
                </c:pt>
                <c:pt idx="3">
                  <c:v>1</c:v>
                </c:pt>
                <c:pt idx="6">
                  <c:v>2</c:v>
                </c:pt>
                <c:pt idx="9">
                  <c:v>3</c:v>
                </c:pt>
                <c:pt idx="12">
                  <c:v>4</c:v>
                </c:pt>
                <c:pt idx="15">
                  <c:v>5</c:v>
                </c:pt>
                <c:pt idx="18">
                  <c:v>6</c:v>
                </c:pt>
                <c:pt idx="21">
                  <c:v>7</c:v>
                </c:pt>
              </c:numCache>
            </c:numRef>
          </c:cat>
          <c:val>
            <c:numRef>
              <c:f>Cos!$B$31:$B$55</c:f>
              <c:numCache>
                <c:formatCode>General</c:formatCode>
                <c:ptCount val="25"/>
                <c:pt idx="0">
                  <c:v>5</c:v>
                </c:pt>
                <c:pt idx="1">
                  <c:v>3.9072520520986007</c:v>
                </c:pt>
                <c:pt idx="2">
                  <c:v>1.3380828254899289</c:v>
                </c:pt>
                <c:pt idx="3">
                  <c:v>-1.0925400611220526</c:v>
                </c:pt>
                <c:pt idx="4">
                  <c:v>-2.022542485912691</c:v>
                </c:pt>
                <c:pt idx="5">
                  <c:v>-1.2940952204550284</c:v>
                </c:pt>
                <c:pt idx="6">
                  <c:v>-2.4779148016332069E-16</c:v>
                </c:pt>
                <c:pt idx="7">
                  <c:v>0.39989741855322924</c:v>
                </c:pt>
                <c:pt idx="8">
                  <c:v>-0.77254249331426939</c:v>
                </c:pt>
                <c:pt idx="9">
                  <c:v>-2.8603070140884208</c:v>
                </c:pt>
                <c:pt idx="10">
                  <c:v>-4.3301270163041989</c:v>
                </c:pt>
                <c:pt idx="11">
                  <c:v>-3.9072520378293132</c:v>
                </c:pt>
                <c:pt idx="12">
                  <c:v>-1.5450849718747386</c:v>
                </c:pt>
                <c:pt idx="13">
                  <c:v>1.4924374670195968</c:v>
                </c:pt>
                <c:pt idx="14">
                  <c:v>3.5031463503889309</c:v>
                </c:pt>
                <c:pt idx="15">
                  <c:v>3.5355339059327386</c:v>
                </c:pt>
                <c:pt idx="16">
                  <c:v>2.0225424932990257</c:v>
                </c:pt>
                <c:pt idx="17">
                  <c:v>0.39989741236676513</c:v>
                </c:pt>
                <c:pt idx="18">
                  <c:v>-2.8394376989922903E-16</c:v>
                </c:pt>
                <c:pt idx="19">
                  <c:v>1.046945023775784</c:v>
                </c:pt>
                <c:pt idx="20">
                  <c:v>2.5000000045344999</c:v>
                </c:pt>
                <c:pt idx="21">
                  <c:v>2.8603070140884217</c:v>
                </c:pt>
                <c:pt idx="22">
                  <c:v>1.338082846190249</c:v>
                </c:pt>
                <c:pt idx="23">
                  <c:v>-1.4924374901077972</c:v>
                </c:pt>
                <c:pt idx="24">
                  <c:v>-4.0450849718747355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DD-410E-AAF6-C5FFCC12A7DC}"/>
            </c:ext>
          </c:extLst>
        </c:ser>
        <c:ser>
          <c:idx val="1"/>
          <c:order val="1"/>
          <c:tx>
            <c:strRef>
              <c:f>Cos!$C$30</c:f>
              <c:strCache>
                <c:ptCount val="1"/>
                <c:pt idx="0">
                  <c:v>Sample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Cos!$A$31:$A$55</c:f>
              <c:numCache>
                <c:formatCode>General</c:formatCode>
                <c:ptCount val="25"/>
                <c:pt idx="0">
                  <c:v>0</c:v>
                </c:pt>
                <c:pt idx="3">
                  <c:v>1</c:v>
                </c:pt>
                <c:pt idx="6">
                  <c:v>2</c:v>
                </c:pt>
                <c:pt idx="9">
                  <c:v>3</c:v>
                </c:pt>
                <c:pt idx="12">
                  <c:v>4</c:v>
                </c:pt>
                <c:pt idx="15">
                  <c:v>5</c:v>
                </c:pt>
                <c:pt idx="18">
                  <c:v>6</c:v>
                </c:pt>
                <c:pt idx="21">
                  <c:v>7</c:v>
                </c:pt>
              </c:numCache>
            </c:numRef>
          </c:cat>
          <c:val>
            <c:numRef>
              <c:f>Cos!$C$31:$C$55</c:f>
              <c:numCache>
                <c:formatCode>General</c:formatCode>
                <c:ptCount val="25"/>
                <c:pt idx="0">
                  <c:v>5</c:v>
                </c:pt>
                <c:pt idx="3">
                  <c:v>-1.0925400611220526</c:v>
                </c:pt>
                <c:pt idx="6">
                  <c:v>-2.4779148016332069E-16</c:v>
                </c:pt>
                <c:pt idx="9">
                  <c:v>-2.8603070140884208</c:v>
                </c:pt>
                <c:pt idx="12">
                  <c:v>-1.5450849718747386</c:v>
                </c:pt>
                <c:pt idx="15">
                  <c:v>3.5355339059327386</c:v>
                </c:pt>
                <c:pt idx="18">
                  <c:v>-2.8394376989922903E-16</c:v>
                </c:pt>
                <c:pt idx="21">
                  <c:v>2.8603070140884217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DD-410E-AAF6-C5FFCC12A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858328"/>
        <c:axId val="475858984"/>
      </c:lineChart>
      <c:catAx>
        <c:axId val="47585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58984"/>
        <c:crosses val="autoZero"/>
        <c:auto val="1"/>
        <c:lblAlgn val="ctr"/>
        <c:lblOffset val="100"/>
        <c:noMultiLvlLbl val="0"/>
      </c:catAx>
      <c:valAx>
        <c:axId val="47585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58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Cos!$B$30</c:f>
              <c:strCache>
                <c:ptCount val="1"/>
                <c:pt idx="0">
                  <c:v>Signal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Cos!$A$58:$A$82</c:f>
              <c:numCache>
                <c:formatCode>General</c:formatCode>
                <c:ptCount val="25"/>
                <c:pt idx="0">
                  <c:v>0</c:v>
                </c:pt>
                <c:pt idx="3">
                  <c:v>1</c:v>
                </c:pt>
                <c:pt idx="6">
                  <c:v>2</c:v>
                </c:pt>
                <c:pt idx="9">
                  <c:v>3</c:v>
                </c:pt>
                <c:pt idx="12">
                  <c:v>4</c:v>
                </c:pt>
                <c:pt idx="15">
                  <c:v>5</c:v>
                </c:pt>
                <c:pt idx="18">
                  <c:v>6</c:v>
                </c:pt>
                <c:pt idx="21">
                  <c:v>7</c:v>
                </c:pt>
              </c:numCache>
            </c:numRef>
          </c:cat>
          <c:val>
            <c:numRef>
              <c:f>Cos!$B$58:$B$82</c:f>
              <c:numCache>
                <c:formatCode>General</c:formatCode>
                <c:ptCount val="25"/>
                <c:pt idx="0">
                  <c:v>5</c:v>
                </c:pt>
                <c:pt idx="1">
                  <c:v>3.5031463567429344</c:v>
                </c:pt>
                <c:pt idx="2">
                  <c:v>0.77254247715923041</c:v>
                </c:pt>
                <c:pt idx="3">
                  <c:v>-9.4647923299743117E-17</c:v>
                </c:pt>
                <c:pt idx="4">
                  <c:v>2.0225424749072318</c:v>
                </c:pt>
                <c:pt idx="5">
                  <c:v>4.3301270241581804</c:v>
                </c:pt>
                <c:pt idx="6">
                  <c:v>4.0450849718747381</c:v>
                </c:pt>
                <c:pt idx="7">
                  <c:v>1.3380828486172511</c:v>
                </c:pt>
                <c:pt idx="8">
                  <c:v>-0.77254248911055767</c:v>
                </c:pt>
                <c:pt idx="9">
                  <c:v>-7.4337444048996178E-16</c:v>
                </c:pt>
                <c:pt idx="10">
                  <c:v>2.4999999909310007</c:v>
                </c:pt>
                <c:pt idx="11">
                  <c:v>3.503146343949441</c:v>
                </c:pt>
                <c:pt idx="12">
                  <c:v>1.5450849718747386</c:v>
                </c:pt>
                <c:pt idx="13">
                  <c:v>-1.3380828279169381</c:v>
                </c:pt>
                <c:pt idx="14">
                  <c:v>-2.0225424822935603</c:v>
                </c:pt>
                <c:pt idx="15">
                  <c:v>-1.531435568635775E-15</c:v>
                </c:pt>
                <c:pt idx="16">
                  <c:v>2.0225424822935585</c:v>
                </c:pt>
                <c:pt idx="17">
                  <c:v>1.3380828279169414</c:v>
                </c:pt>
                <c:pt idx="18">
                  <c:v>-1.545084971874735</c:v>
                </c:pt>
                <c:pt idx="19">
                  <c:v>-3.5031463439494352</c:v>
                </c:pt>
                <c:pt idx="20">
                  <c:v>-2.4999999909309993</c:v>
                </c:pt>
                <c:pt idx="21">
                  <c:v>-1.7345403611432449E-15</c:v>
                </c:pt>
                <c:pt idx="22">
                  <c:v>0.77254248911056378</c:v>
                </c:pt>
                <c:pt idx="23">
                  <c:v>-1.3380828486172522</c:v>
                </c:pt>
                <c:pt idx="24">
                  <c:v>-4.0450849718747355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E6-4A5F-B852-D4341ADE521F}"/>
            </c:ext>
          </c:extLst>
        </c:ser>
        <c:ser>
          <c:idx val="1"/>
          <c:order val="1"/>
          <c:tx>
            <c:strRef>
              <c:f>Cos!$C$30</c:f>
              <c:strCache>
                <c:ptCount val="1"/>
                <c:pt idx="0">
                  <c:v>Sample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Cos!$A$58:$A$82</c:f>
              <c:numCache>
                <c:formatCode>General</c:formatCode>
                <c:ptCount val="25"/>
                <c:pt idx="0">
                  <c:v>0</c:v>
                </c:pt>
                <c:pt idx="3">
                  <c:v>1</c:v>
                </c:pt>
                <c:pt idx="6">
                  <c:v>2</c:v>
                </c:pt>
                <c:pt idx="9">
                  <c:v>3</c:v>
                </c:pt>
                <c:pt idx="12">
                  <c:v>4</c:v>
                </c:pt>
                <c:pt idx="15">
                  <c:v>5</c:v>
                </c:pt>
                <c:pt idx="18">
                  <c:v>6</c:v>
                </c:pt>
                <c:pt idx="21">
                  <c:v>7</c:v>
                </c:pt>
              </c:numCache>
            </c:numRef>
          </c:cat>
          <c:val>
            <c:numRef>
              <c:f>Cos!$C$58:$C$82</c:f>
              <c:numCache>
                <c:formatCode>General</c:formatCode>
                <c:ptCount val="25"/>
                <c:pt idx="0">
                  <c:v>5</c:v>
                </c:pt>
                <c:pt idx="3">
                  <c:v>-9.4647923299743117E-17</c:v>
                </c:pt>
                <c:pt idx="6">
                  <c:v>4.0450849718747381</c:v>
                </c:pt>
                <c:pt idx="9">
                  <c:v>-7.4337444048996178E-16</c:v>
                </c:pt>
                <c:pt idx="12">
                  <c:v>1.5450849718747386</c:v>
                </c:pt>
                <c:pt idx="15">
                  <c:v>-1.531435568635775E-15</c:v>
                </c:pt>
                <c:pt idx="18">
                  <c:v>-1.545084971874735</c:v>
                </c:pt>
                <c:pt idx="21">
                  <c:v>-1.7345403611432449E-15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E6-4A5F-B852-D4341ADE5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858328"/>
        <c:axId val="475858984"/>
      </c:lineChart>
      <c:catAx>
        <c:axId val="47585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58984"/>
        <c:crosses val="autoZero"/>
        <c:auto val="1"/>
        <c:lblAlgn val="ctr"/>
        <c:lblOffset val="100"/>
        <c:noMultiLvlLbl val="0"/>
      </c:catAx>
      <c:valAx>
        <c:axId val="47585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58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Cos!$A$85:$A$109</c:f>
              <c:numCache>
                <c:formatCode>General</c:formatCode>
                <c:ptCount val="25"/>
                <c:pt idx="0">
                  <c:v>0</c:v>
                </c:pt>
                <c:pt idx="3">
                  <c:v>1</c:v>
                </c:pt>
                <c:pt idx="6">
                  <c:v>2</c:v>
                </c:pt>
                <c:pt idx="9">
                  <c:v>3</c:v>
                </c:pt>
                <c:pt idx="12">
                  <c:v>4</c:v>
                </c:pt>
                <c:pt idx="15">
                  <c:v>5</c:v>
                </c:pt>
                <c:pt idx="18">
                  <c:v>6</c:v>
                </c:pt>
                <c:pt idx="21">
                  <c:v>7</c:v>
                </c:pt>
              </c:numCache>
            </c:numRef>
          </c:cat>
          <c:val>
            <c:numRef>
              <c:f>Cos!$B$85:$B$109</c:f>
              <c:numCache>
                <c:formatCode>General</c:formatCode>
                <c:ptCount val="25"/>
                <c:pt idx="0">
                  <c:v>5</c:v>
                </c:pt>
                <c:pt idx="1">
                  <c:v>3.5031463567429344</c:v>
                </c:pt>
                <c:pt idx="2">
                  <c:v>0.77254247715923041</c:v>
                </c:pt>
                <c:pt idx="3">
                  <c:v>-9.4647923299743117E-17</c:v>
                </c:pt>
                <c:pt idx="4">
                  <c:v>2.0225424749072318</c:v>
                </c:pt>
                <c:pt idx="5">
                  <c:v>4.3301270241581804</c:v>
                </c:pt>
                <c:pt idx="6">
                  <c:v>4.0450849718747381</c:v>
                </c:pt>
                <c:pt idx="7">
                  <c:v>1.3380828486172511</c:v>
                </c:pt>
                <c:pt idx="8">
                  <c:v>-0.77254248911055767</c:v>
                </c:pt>
                <c:pt idx="9">
                  <c:v>-7.4337444048996178E-16</c:v>
                </c:pt>
                <c:pt idx="10">
                  <c:v>2.4999999909310007</c:v>
                </c:pt>
                <c:pt idx="11">
                  <c:v>3.503146343949441</c:v>
                </c:pt>
                <c:pt idx="12">
                  <c:v>1.5450849718747386</c:v>
                </c:pt>
                <c:pt idx="13">
                  <c:v>-1.3380828279169381</c:v>
                </c:pt>
                <c:pt idx="14">
                  <c:v>-2.0225424822935603</c:v>
                </c:pt>
                <c:pt idx="15">
                  <c:v>-1.531435568635775E-15</c:v>
                </c:pt>
                <c:pt idx="16">
                  <c:v>2.0225424822935585</c:v>
                </c:pt>
                <c:pt idx="17">
                  <c:v>1.3380828279169414</c:v>
                </c:pt>
                <c:pt idx="18">
                  <c:v>-1.545084971874735</c:v>
                </c:pt>
                <c:pt idx="19">
                  <c:v>-3.5031463439494352</c:v>
                </c:pt>
                <c:pt idx="20">
                  <c:v>-2.4999999909309993</c:v>
                </c:pt>
                <c:pt idx="21">
                  <c:v>-1.7345403611432449E-15</c:v>
                </c:pt>
                <c:pt idx="22">
                  <c:v>0.77254248911056378</c:v>
                </c:pt>
                <c:pt idx="23">
                  <c:v>-1.3380828486172522</c:v>
                </c:pt>
                <c:pt idx="24">
                  <c:v>-4.0450849718747355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F4-4C27-8746-9B6AF0BBE2F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Cos!$A$85:$A$109</c:f>
              <c:numCache>
                <c:formatCode>General</c:formatCode>
                <c:ptCount val="25"/>
                <c:pt idx="0">
                  <c:v>0</c:v>
                </c:pt>
                <c:pt idx="3">
                  <c:v>1</c:v>
                </c:pt>
                <c:pt idx="6">
                  <c:v>2</c:v>
                </c:pt>
                <c:pt idx="9">
                  <c:v>3</c:v>
                </c:pt>
                <c:pt idx="12">
                  <c:v>4</c:v>
                </c:pt>
                <c:pt idx="15">
                  <c:v>5</c:v>
                </c:pt>
                <c:pt idx="18">
                  <c:v>6</c:v>
                </c:pt>
                <c:pt idx="21">
                  <c:v>7</c:v>
                </c:pt>
              </c:numCache>
            </c:numRef>
          </c:cat>
          <c:val>
            <c:numRef>
              <c:f>Cos!$C$85:$C$109</c:f>
              <c:numCache>
                <c:formatCode>General</c:formatCode>
                <c:ptCount val="25"/>
                <c:pt idx="0">
                  <c:v>5</c:v>
                </c:pt>
                <c:pt idx="3">
                  <c:v>-9.4647923299743117E-17</c:v>
                </c:pt>
                <c:pt idx="6">
                  <c:v>4.0450849718747381</c:v>
                </c:pt>
                <c:pt idx="9">
                  <c:v>-7.4337444048996178E-16</c:v>
                </c:pt>
                <c:pt idx="12">
                  <c:v>1.5450849718747386</c:v>
                </c:pt>
                <c:pt idx="15">
                  <c:v>-1.531435568635775E-15</c:v>
                </c:pt>
                <c:pt idx="18">
                  <c:v>-1.545084971874735</c:v>
                </c:pt>
                <c:pt idx="21">
                  <c:v>-1.7345403611432449E-15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F4-4C27-8746-9B6AF0BBE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314648"/>
        <c:axId val="477314976"/>
      </c:lineChart>
      <c:catAx>
        <c:axId val="477314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14976"/>
        <c:crosses val="autoZero"/>
        <c:auto val="1"/>
        <c:lblAlgn val="ctr"/>
        <c:lblOffset val="100"/>
        <c:noMultiLvlLbl val="0"/>
      </c:catAx>
      <c:valAx>
        <c:axId val="47731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14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Sin!$A$4:$A$28</c:f>
              <c:numCache>
                <c:formatCode>General</c:formatCode>
                <c:ptCount val="25"/>
                <c:pt idx="0">
                  <c:v>0</c:v>
                </c:pt>
                <c:pt idx="3">
                  <c:v>1</c:v>
                </c:pt>
                <c:pt idx="6">
                  <c:v>2</c:v>
                </c:pt>
                <c:pt idx="9">
                  <c:v>3</c:v>
                </c:pt>
                <c:pt idx="12">
                  <c:v>4</c:v>
                </c:pt>
                <c:pt idx="15">
                  <c:v>5</c:v>
                </c:pt>
                <c:pt idx="18">
                  <c:v>6</c:v>
                </c:pt>
                <c:pt idx="21">
                  <c:v>7</c:v>
                </c:pt>
              </c:numCache>
            </c:numRef>
          </c:cat>
          <c:val>
            <c:numRef>
              <c:f>Sin!$B$4:$B$28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EB-4E6C-B3A2-1AE08C638B8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Sin!$A$4:$A$28</c:f>
              <c:numCache>
                <c:formatCode>General</c:formatCode>
                <c:ptCount val="25"/>
                <c:pt idx="0">
                  <c:v>0</c:v>
                </c:pt>
                <c:pt idx="3">
                  <c:v>1</c:v>
                </c:pt>
                <c:pt idx="6">
                  <c:v>2</c:v>
                </c:pt>
                <c:pt idx="9">
                  <c:v>3</c:v>
                </c:pt>
                <c:pt idx="12">
                  <c:v>4</c:v>
                </c:pt>
                <c:pt idx="15">
                  <c:v>5</c:v>
                </c:pt>
                <c:pt idx="18">
                  <c:v>6</c:v>
                </c:pt>
                <c:pt idx="21">
                  <c:v>7</c:v>
                </c:pt>
              </c:numCache>
            </c:numRef>
          </c:cat>
          <c:val>
            <c:numRef>
              <c:f>Sin!$C$4:$C$28</c:f>
              <c:numCache>
                <c:formatCode>General</c:formatCode>
                <c:ptCount val="25"/>
                <c:pt idx="0">
                  <c:v>0</c:v>
                </c:pt>
                <c:pt idx="3">
                  <c:v>0</c:v>
                </c:pt>
                <c:pt idx="6">
                  <c:v>0</c:v>
                </c:pt>
                <c:pt idx="9">
                  <c:v>0</c:v>
                </c:pt>
                <c:pt idx="12">
                  <c:v>0</c:v>
                </c:pt>
                <c:pt idx="15">
                  <c:v>0</c:v>
                </c:pt>
                <c:pt idx="18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EB-4E6C-B3A2-1AE08C638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244352"/>
        <c:axId val="367242712"/>
      </c:lineChart>
      <c:catAx>
        <c:axId val="36724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242712"/>
        <c:crosses val="autoZero"/>
        <c:auto val="1"/>
        <c:lblAlgn val="ctr"/>
        <c:lblOffset val="100"/>
        <c:noMultiLvlLbl val="0"/>
      </c:catAx>
      <c:valAx>
        <c:axId val="36724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24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Sin!$B$30</c:f>
              <c:strCache>
                <c:ptCount val="1"/>
                <c:pt idx="0">
                  <c:v>Signal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Sin!$A$31:$A$55</c:f>
              <c:numCache>
                <c:formatCode>General</c:formatCode>
                <c:ptCount val="25"/>
                <c:pt idx="0">
                  <c:v>0</c:v>
                </c:pt>
                <c:pt idx="3">
                  <c:v>1</c:v>
                </c:pt>
                <c:pt idx="6">
                  <c:v>2</c:v>
                </c:pt>
                <c:pt idx="9">
                  <c:v>3</c:v>
                </c:pt>
                <c:pt idx="12">
                  <c:v>4</c:v>
                </c:pt>
                <c:pt idx="15">
                  <c:v>5</c:v>
                </c:pt>
                <c:pt idx="18">
                  <c:v>6</c:v>
                </c:pt>
                <c:pt idx="21">
                  <c:v>7</c:v>
                </c:pt>
              </c:numCache>
            </c:numRef>
          </c:cat>
          <c:val>
            <c:numRef>
              <c:f>Sin!$B$31:$B$55</c:f>
              <c:numCache>
                <c:formatCode>General</c:formatCode>
                <c:ptCount val="25"/>
                <c:pt idx="0">
                  <c:v>0</c:v>
                </c:pt>
                <c:pt idx="1">
                  <c:v>1.0469450275992338</c:v>
                </c:pt>
                <c:pt idx="2">
                  <c:v>0.77254248136294146</c:v>
                </c:pt>
                <c:pt idx="3">
                  <c:v>-1.0925400611220524</c:v>
                </c:pt>
                <c:pt idx="4">
                  <c:v>-3.5031463375954348</c:v>
                </c:pt>
                <c:pt idx="5">
                  <c:v>-4.8296291328005143</c:v>
                </c:pt>
                <c:pt idx="6">
                  <c:v>-4.0450849718747381</c:v>
                </c:pt>
                <c:pt idx="7">
                  <c:v>-1.4924374901077961</c:v>
                </c:pt>
                <c:pt idx="8">
                  <c:v>1.3380828461902354</c:v>
                </c:pt>
                <c:pt idx="9">
                  <c:v>2.8603070140884213</c:v>
                </c:pt>
                <c:pt idx="10">
                  <c:v>2.5000000045344994</c:v>
                </c:pt>
                <c:pt idx="11">
                  <c:v>1.0469450237757896</c:v>
                </c:pt>
                <c:pt idx="12">
                  <c:v>1.8929584659948646E-16</c:v>
                </c:pt>
                <c:pt idx="13">
                  <c:v>0.39989741236676446</c:v>
                </c:pt>
                <c:pt idx="14">
                  <c:v>2.0225424932990195</c:v>
                </c:pt>
                <c:pt idx="15">
                  <c:v>3.5355339059327373</c:v>
                </c:pt>
                <c:pt idx="16">
                  <c:v>3.5031463503889353</c:v>
                </c:pt>
                <c:pt idx="17">
                  <c:v>1.4924374670196003</c:v>
                </c:pt>
                <c:pt idx="18">
                  <c:v>-1.545084971874735</c:v>
                </c:pt>
                <c:pt idx="19">
                  <c:v>-3.9072520378293039</c:v>
                </c:pt>
                <c:pt idx="20">
                  <c:v>-4.3301270163041981</c:v>
                </c:pt>
                <c:pt idx="21">
                  <c:v>-2.860307014088423</c:v>
                </c:pt>
                <c:pt idx="22">
                  <c:v>-0.77254249331427849</c:v>
                </c:pt>
                <c:pt idx="23">
                  <c:v>0.39989741855322886</c:v>
                </c:pt>
                <c:pt idx="24">
                  <c:v>9.9116592065328218E-16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3D-45C0-88E9-EA0685B6D50D}"/>
            </c:ext>
          </c:extLst>
        </c:ser>
        <c:ser>
          <c:idx val="1"/>
          <c:order val="1"/>
          <c:tx>
            <c:strRef>
              <c:f>Sin!$C$30</c:f>
              <c:strCache>
                <c:ptCount val="1"/>
                <c:pt idx="0">
                  <c:v>Sample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Sin!$A$31:$A$55</c:f>
              <c:numCache>
                <c:formatCode>General</c:formatCode>
                <c:ptCount val="25"/>
                <c:pt idx="0">
                  <c:v>0</c:v>
                </c:pt>
                <c:pt idx="3">
                  <c:v>1</c:v>
                </c:pt>
                <c:pt idx="6">
                  <c:v>2</c:v>
                </c:pt>
                <c:pt idx="9">
                  <c:v>3</c:v>
                </c:pt>
                <c:pt idx="12">
                  <c:v>4</c:v>
                </c:pt>
                <c:pt idx="15">
                  <c:v>5</c:v>
                </c:pt>
                <c:pt idx="18">
                  <c:v>6</c:v>
                </c:pt>
                <c:pt idx="21">
                  <c:v>7</c:v>
                </c:pt>
              </c:numCache>
            </c:numRef>
          </c:cat>
          <c:val>
            <c:numRef>
              <c:f>Sin!$C$31:$C$55</c:f>
              <c:numCache>
                <c:formatCode>General</c:formatCode>
                <c:ptCount val="25"/>
                <c:pt idx="0">
                  <c:v>0</c:v>
                </c:pt>
                <c:pt idx="3">
                  <c:v>-1.0925400611220524</c:v>
                </c:pt>
                <c:pt idx="6">
                  <c:v>-4.0450849718747381</c:v>
                </c:pt>
                <c:pt idx="9">
                  <c:v>2.8603070140884213</c:v>
                </c:pt>
                <c:pt idx="12">
                  <c:v>1.8929584659948646E-16</c:v>
                </c:pt>
                <c:pt idx="15">
                  <c:v>3.5355339059327373</c:v>
                </c:pt>
                <c:pt idx="18">
                  <c:v>-1.545084971874735</c:v>
                </c:pt>
                <c:pt idx="21">
                  <c:v>-2.860307014088423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3D-45C0-88E9-EA0685B6D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858328"/>
        <c:axId val="475858984"/>
      </c:lineChart>
      <c:catAx>
        <c:axId val="47585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58984"/>
        <c:crosses val="autoZero"/>
        <c:auto val="1"/>
        <c:lblAlgn val="ctr"/>
        <c:lblOffset val="100"/>
        <c:noMultiLvlLbl val="0"/>
      </c:catAx>
      <c:valAx>
        <c:axId val="47585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58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Sin!$B$30</c:f>
              <c:strCache>
                <c:ptCount val="1"/>
                <c:pt idx="0">
                  <c:v>Signal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Sin!$A$58:$A$82</c:f>
              <c:numCache>
                <c:formatCode>General</c:formatCode>
                <c:ptCount val="25"/>
                <c:pt idx="0">
                  <c:v>0</c:v>
                </c:pt>
                <c:pt idx="3">
                  <c:v>1</c:v>
                </c:pt>
                <c:pt idx="6">
                  <c:v>2</c:v>
                </c:pt>
                <c:pt idx="9">
                  <c:v>3</c:v>
                </c:pt>
                <c:pt idx="12">
                  <c:v>4</c:v>
                </c:pt>
                <c:pt idx="15">
                  <c:v>5</c:v>
                </c:pt>
                <c:pt idx="18">
                  <c:v>6</c:v>
                </c:pt>
                <c:pt idx="21">
                  <c:v>7</c:v>
                </c:pt>
              </c:numCache>
            </c:numRef>
          </c:cat>
          <c:val>
            <c:numRef>
              <c:f>Sin!$B$58:$B$82</c:f>
              <c:numCache>
                <c:formatCode>General</c:formatCode>
                <c:ptCount val="25"/>
                <c:pt idx="0">
                  <c:v>0</c:v>
                </c:pt>
                <c:pt idx="1">
                  <c:v>2.0225424822935594</c:v>
                </c:pt>
                <c:pt idx="2">
                  <c:v>1.3380828279169426</c:v>
                </c:pt>
                <c:pt idx="3">
                  <c:v>-1.5450849718747368</c:v>
                </c:pt>
                <c:pt idx="4">
                  <c:v>-3.5031463439494392</c:v>
                </c:pt>
                <c:pt idx="5">
                  <c:v>-2.4999999909310038</c:v>
                </c:pt>
                <c:pt idx="6">
                  <c:v>-4.9558296032664138E-16</c:v>
                </c:pt>
                <c:pt idx="7">
                  <c:v>0.77254248911055878</c:v>
                </c:pt>
                <c:pt idx="8">
                  <c:v>-1.3380828486172496</c:v>
                </c:pt>
                <c:pt idx="9">
                  <c:v>-4.0450849718747364</c:v>
                </c:pt>
                <c:pt idx="10">
                  <c:v>-4.3301270241581822</c:v>
                </c:pt>
                <c:pt idx="11">
                  <c:v>-2.0225424749072323</c:v>
                </c:pt>
                <c:pt idx="12">
                  <c:v>-3.7859169319897291E-16</c:v>
                </c:pt>
                <c:pt idx="13">
                  <c:v>-0.77254247715922664</c:v>
                </c:pt>
                <c:pt idx="14">
                  <c:v>-3.5031463567429357</c:v>
                </c:pt>
                <c:pt idx="15">
                  <c:v>-5</c:v>
                </c:pt>
                <c:pt idx="16">
                  <c:v>-3.5031463567429451</c:v>
                </c:pt>
                <c:pt idx="17">
                  <c:v>-0.77254247715922797</c:v>
                </c:pt>
                <c:pt idx="18">
                  <c:v>5.6788753979845806E-16</c:v>
                </c:pt>
                <c:pt idx="19">
                  <c:v>-2.0225424749072221</c:v>
                </c:pt>
                <c:pt idx="20">
                  <c:v>-4.3301270241581831</c:v>
                </c:pt>
                <c:pt idx="21">
                  <c:v>-4.0450849718747381</c:v>
                </c:pt>
                <c:pt idx="22">
                  <c:v>-1.3380828486172647</c:v>
                </c:pt>
                <c:pt idx="23">
                  <c:v>0.77254248911055823</c:v>
                </c:pt>
                <c:pt idx="24">
                  <c:v>1.9823318413065644E-15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9A-40C0-AE35-6C52B46F5F00}"/>
            </c:ext>
          </c:extLst>
        </c:ser>
        <c:ser>
          <c:idx val="1"/>
          <c:order val="1"/>
          <c:tx>
            <c:strRef>
              <c:f>Sin!$C$30</c:f>
              <c:strCache>
                <c:ptCount val="1"/>
                <c:pt idx="0">
                  <c:v>Sample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Sin!$A$58:$A$82</c:f>
              <c:numCache>
                <c:formatCode>General</c:formatCode>
                <c:ptCount val="25"/>
                <c:pt idx="0">
                  <c:v>0</c:v>
                </c:pt>
                <c:pt idx="3">
                  <c:v>1</c:v>
                </c:pt>
                <c:pt idx="6">
                  <c:v>2</c:v>
                </c:pt>
                <c:pt idx="9">
                  <c:v>3</c:v>
                </c:pt>
                <c:pt idx="12">
                  <c:v>4</c:v>
                </c:pt>
                <c:pt idx="15">
                  <c:v>5</c:v>
                </c:pt>
                <c:pt idx="18">
                  <c:v>6</c:v>
                </c:pt>
                <c:pt idx="21">
                  <c:v>7</c:v>
                </c:pt>
              </c:numCache>
            </c:numRef>
          </c:cat>
          <c:val>
            <c:numRef>
              <c:f>Sin!$C$58:$C$82</c:f>
              <c:numCache>
                <c:formatCode>General</c:formatCode>
                <c:ptCount val="25"/>
                <c:pt idx="0">
                  <c:v>0</c:v>
                </c:pt>
                <c:pt idx="3">
                  <c:v>-1.5450849718747368</c:v>
                </c:pt>
                <c:pt idx="6">
                  <c:v>-4.9558296032664138E-16</c:v>
                </c:pt>
                <c:pt idx="9">
                  <c:v>-4.0450849718747364</c:v>
                </c:pt>
                <c:pt idx="12">
                  <c:v>-3.7859169319897291E-16</c:v>
                </c:pt>
                <c:pt idx="15">
                  <c:v>-5</c:v>
                </c:pt>
                <c:pt idx="18">
                  <c:v>5.6788753979845806E-16</c:v>
                </c:pt>
                <c:pt idx="21">
                  <c:v>-4.0450849718747381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9A-40C0-AE35-6C52B46F5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858328"/>
        <c:axId val="475858984"/>
      </c:lineChart>
      <c:catAx>
        <c:axId val="47585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58984"/>
        <c:crosses val="autoZero"/>
        <c:auto val="1"/>
        <c:lblAlgn val="ctr"/>
        <c:lblOffset val="100"/>
        <c:noMultiLvlLbl val="0"/>
      </c:catAx>
      <c:valAx>
        <c:axId val="47585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58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Sin!$A$85:$A$109</c:f>
              <c:numCache>
                <c:formatCode>General</c:formatCode>
                <c:ptCount val="25"/>
                <c:pt idx="0">
                  <c:v>0</c:v>
                </c:pt>
                <c:pt idx="3">
                  <c:v>1</c:v>
                </c:pt>
                <c:pt idx="6">
                  <c:v>2</c:v>
                </c:pt>
                <c:pt idx="9">
                  <c:v>3</c:v>
                </c:pt>
                <c:pt idx="12">
                  <c:v>4</c:v>
                </c:pt>
                <c:pt idx="15">
                  <c:v>5</c:v>
                </c:pt>
                <c:pt idx="18">
                  <c:v>6</c:v>
                </c:pt>
                <c:pt idx="21">
                  <c:v>7</c:v>
                </c:pt>
              </c:numCache>
            </c:numRef>
          </c:cat>
          <c:val>
            <c:numRef>
              <c:f>Sin!$B$85:$B$109</c:f>
              <c:numCache>
                <c:formatCode>General</c:formatCode>
                <c:ptCount val="25"/>
                <c:pt idx="0">
                  <c:v>0</c:v>
                </c:pt>
                <c:pt idx="1">
                  <c:v>2.8603070103254238</c:v>
                </c:pt>
                <c:pt idx="2">
                  <c:v>1.5450849599234089</c:v>
                </c:pt>
                <c:pt idx="3">
                  <c:v>-1.0925400611220526</c:v>
                </c:pt>
                <c:pt idx="4">
                  <c:v>-1.2708010148617076E-8</c:v>
                </c:pt>
                <c:pt idx="5">
                  <c:v>3.5355339170399445</c:v>
                </c:pt>
                <c:pt idx="6">
                  <c:v>4.0450849718747381</c:v>
                </c:pt>
                <c:pt idx="7">
                  <c:v>1.0925400730052348</c:v>
                </c:pt>
                <c:pt idx="8">
                  <c:v>4.8540287982263784E-9</c:v>
                </c:pt>
                <c:pt idx="9">
                  <c:v>2.8603070140884204</c:v>
                </c:pt>
                <c:pt idx="10">
                  <c:v>5</c:v>
                </c:pt>
                <c:pt idx="11">
                  <c:v>2.8603069998795814</c:v>
                </c:pt>
                <c:pt idx="12">
                  <c:v>5.6788753979845934E-16</c:v>
                </c:pt>
                <c:pt idx="13">
                  <c:v>1.0925400492388668</c:v>
                </c:pt>
                <c:pt idx="14">
                  <c:v>4.0450849792610661</c:v>
                </c:pt>
                <c:pt idx="15">
                  <c:v>3.5355339059327422</c:v>
                </c:pt>
                <c:pt idx="16">
                  <c:v>1.270801527453284E-8</c:v>
                </c:pt>
                <c:pt idx="17">
                  <c:v>-1.092540056103503</c:v>
                </c:pt>
                <c:pt idx="18">
                  <c:v>1.545084971874735</c:v>
                </c:pt>
                <c:pt idx="19">
                  <c:v>2.8603070178514192</c:v>
                </c:pt>
                <c:pt idx="20">
                  <c:v>-1.5707965196577398E-8</c:v>
                </c:pt>
                <c:pt idx="21">
                  <c:v>-2.860307014088423</c:v>
                </c:pt>
                <c:pt idx="22">
                  <c:v>-1.5450849838260805</c:v>
                </c:pt>
                <c:pt idx="23">
                  <c:v>1.0925400661406</c:v>
                </c:pt>
                <c:pt idx="24">
                  <c:v>2.9734977619598463E-15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B-474A-8B5F-18EB0523020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Sin!$A$85:$A$109</c:f>
              <c:numCache>
                <c:formatCode>General</c:formatCode>
                <c:ptCount val="25"/>
                <c:pt idx="0">
                  <c:v>0</c:v>
                </c:pt>
                <c:pt idx="3">
                  <c:v>1</c:v>
                </c:pt>
                <c:pt idx="6">
                  <c:v>2</c:v>
                </c:pt>
                <c:pt idx="9">
                  <c:v>3</c:v>
                </c:pt>
                <c:pt idx="12">
                  <c:v>4</c:v>
                </c:pt>
                <c:pt idx="15">
                  <c:v>5</c:v>
                </c:pt>
                <c:pt idx="18">
                  <c:v>6</c:v>
                </c:pt>
                <c:pt idx="21">
                  <c:v>7</c:v>
                </c:pt>
              </c:numCache>
            </c:numRef>
          </c:cat>
          <c:val>
            <c:numRef>
              <c:f>Sin!$C$85:$C$109</c:f>
              <c:numCache>
                <c:formatCode>General</c:formatCode>
                <c:ptCount val="25"/>
                <c:pt idx="0">
                  <c:v>0</c:v>
                </c:pt>
                <c:pt idx="3">
                  <c:v>-1.0925400611220526</c:v>
                </c:pt>
                <c:pt idx="6">
                  <c:v>4.0450849718747381</c:v>
                </c:pt>
                <c:pt idx="9">
                  <c:v>2.8603070140884204</c:v>
                </c:pt>
                <c:pt idx="12">
                  <c:v>5.6788753979845934E-16</c:v>
                </c:pt>
                <c:pt idx="15">
                  <c:v>3.5355339059327422</c:v>
                </c:pt>
                <c:pt idx="18">
                  <c:v>1.545084971874735</c:v>
                </c:pt>
                <c:pt idx="21">
                  <c:v>-2.860307014088423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EB-474A-8B5F-18EB05230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314648"/>
        <c:axId val="477314976"/>
      </c:lineChart>
      <c:catAx>
        <c:axId val="477314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14976"/>
        <c:crosses val="autoZero"/>
        <c:auto val="1"/>
        <c:lblAlgn val="ctr"/>
        <c:lblOffset val="100"/>
        <c:noMultiLvlLbl val="0"/>
      </c:catAx>
      <c:valAx>
        <c:axId val="47731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14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</xdr:colOff>
      <xdr:row>3</xdr:row>
      <xdr:rowOff>185737</xdr:rowOff>
    </xdr:from>
    <xdr:to>
      <xdr:col>15</xdr:col>
      <xdr:colOff>319087</xdr:colOff>
      <xdr:row>18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4D413D-8C15-4774-8A8E-0EAF1F5F8D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166687</xdr:colOff>
      <xdr:row>32</xdr:row>
      <xdr:rowOff>119062</xdr:rowOff>
    </xdr:from>
    <xdr:to>
      <xdr:col>14</xdr:col>
      <xdr:colOff>471487</xdr:colOff>
      <xdr:row>47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69907A-740D-4D90-B81D-9431EC0F3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15</xdr:col>
      <xdr:colOff>304800</xdr:colOff>
      <xdr:row>72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EEA8FF-F626-4B46-BF18-155815E02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280987</xdr:colOff>
      <xdr:row>91</xdr:row>
      <xdr:rowOff>176212</xdr:rowOff>
    </xdr:from>
    <xdr:to>
      <xdr:col>14</xdr:col>
      <xdr:colOff>585787</xdr:colOff>
      <xdr:row>106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0FC0F4-349D-47DD-9A49-B04B47819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</xdr:colOff>
      <xdr:row>3</xdr:row>
      <xdr:rowOff>185737</xdr:rowOff>
    </xdr:from>
    <xdr:to>
      <xdr:col>15</xdr:col>
      <xdr:colOff>319087</xdr:colOff>
      <xdr:row>18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1924FB-295F-40E7-BDD8-05A4F1D929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166687</xdr:colOff>
      <xdr:row>32</xdr:row>
      <xdr:rowOff>119062</xdr:rowOff>
    </xdr:from>
    <xdr:to>
      <xdr:col>14</xdr:col>
      <xdr:colOff>471487</xdr:colOff>
      <xdr:row>47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23DED2-5F73-4278-9807-C61D5C7935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15</xdr:col>
      <xdr:colOff>304800</xdr:colOff>
      <xdr:row>72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B063E2-32EC-4781-B3C0-D0C95CA2DC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280987</xdr:colOff>
      <xdr:row>91</xdr:row>
      <xdr:rowOff>176212</xdr:rowOff>
    </xdr:from>
    <xdr:to>
      <xdr:col>14</xdr:col>
      <xdr:colOff>585787</xdr:colOff>
      <xdr:row>106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CA398E-4EED-478E-B718-3903EC16F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9CBD4-E223-46EB-B991-4107F83B1286}">
  <sheetPr codeName="Sheet1"/>
  <dimension ref="A1:L109"/>
  <sheetViews>
    <sheetView tabSelected="1" topLeftCell="A19" workbookViewId="0">
      <selection activeCell="C31" sqref="C31:C52"/>
    </sheetView>
  </sheetViews>
  <sheetFormatPr defaultRowHeight="15" x14ac:dyDescent="0.25"/>
  <sheetData>
    <row r="1" spans="1:9" s="1" customFormat="1" x14ac:dyDescent="0.25"/>
    <row r="2" spans="1:9" s="1" customFormat="1" x14ac:dyDescent="0.25"/>
    <row r="3" spans="1:9" x14ac:dyDescent="0.25">
      <c r="A3" s="1" t="s">
        <v>0</v>
      </c>
      <c r="B3" s="1" t="s">
        <v>1</v>
      </c>
      <c r="C3" s="1" t="s">
        <v>10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</row>
    <row r="4" spans="1:9" x14ac:dyDescent="0.25">
      <c r="A4" s="1">
        <v>0</v>
      </c>
      <c r="B4" s="1">
        <f>D4*E4</f>
        <v>5</v>
      </c>
      <c r="C4" s="1">
        <f>B4</f>
        <v>5</v>
      </c>
      <c r="D4" s="1">
        <f>COS((G4*PI( )*$I$4))</f>
        <v>1</v>
      </c>
      <c r="E4" s="1">
        <f>5*COS((G4*PI( )*2.4))</f>
        <v>5</v>
      </c>
      <c r="F4" s="1"/>
      <c r="G4" s="1">
        <v>0</v>
      </c>
      <c r="H4" s="1"/>
      <c r="I4" s="1">
        <v>0</v>
      </c>
    </row>
    <row r="5" spans="1:9" x14ac:dyDescent="0.25">
      <c r="A5" s="1"/>
      <c r="B5" s="1">
        <f t="shared" ref="B5:B28" si="0">D5*E5</f>
        <v>4.0450849792610644</v>
      </c>
      <c r="C5" s="1"/>
      <c r="D5" s="1">
        <f t="shared" ref="D5:D28" si="1">COS((2*PI( )*$I$4))</f>
        <v>1</v>
      </c>
      <c r="E5" s="1">
        <f>5*COS((G5*PI( )*2.4))</f>
        <v>4.0450849792610644</v>
      </c>
      <c r="F5" s="1"/>
      <c r="G5" s="1">
        <v>8.3333332999999996E-2</v>
      </c>
      <c r="H5" s="1"/>
      <c r="I5" s="1"/>
    </row>
    <row r="6" spans="1:9" x14ac:dyDescent="0.25">
      <c r="A6" s="1"/>
      <c r="B6" s="1">
        <f t="shared" si="0"/>
        <v>1.5450849599234089</v>
      </c>
      <c r="C6" s="1"/>
      <c r="D6" s="1">
        <f t="shared" si="1"/>
        <v>1</v>
      </c>
      <c r="E6" s="1">
        <f>5*COS((G6*PI( )*2.4))</f>
        <v>1.5450849599234089</v>
      </c>
      <c r="F6" s="1"/>
      <c r="G6" s="1">
        <v>0.16666666699999999</v>
      </c>
      <c r="H6" s="1"/>
      <c r="I6" s="1"/>
    </row>
    <row r="7" spans="1:9" x14ac:dyDescent="0.25">
      <c r="A7" s="1">
        <v>1</v>
      </c>
      <c r="B7" s="1">
        <f t="shared" si="0"/>
        <v>-1.5450849718747368</v>
      </c>
      <c r="C7" s="1">
        <f>B7</f>
        <v>-1.5450849718747368</v>
      </c>
      <c r="D7" s="1">
        <f t="shared" si="1"/>
        <v>1</v>
      </c>
      <c r="E7" s="1">
        <f>5*COS((G7*PI( )*2.4))</f>
        <v>-1.5450849718747368</v>
      </c>
      <c r="F7" s="1"/>
      <c r="G7" s="1">
        <v>0.25</v>
      </c>
      <c r="H7" s="1"/>
      <c r="I7" s="1"/>
    </row>
    <row r="8" spans="1:9" x14ac:dyDescent="0.25">
      <c r="A8" s="1"/>
      <c r="B8" s="1">
        <f t="shared" si="0"/>
        <v>-4.0450849644884093</v>
      </c>
      <c r="C8" s="1"/>
      <c r="D8" s="1">
        <f t="shared" si="1"/>
        <v>1</v>
      </c>
      <c r="E8" s="1">
        <f>5*COS((G8*PI( )*2.4))</f>
        <v>-4.0450849644884093</v>
      </c>
      <c r="F8" s="1"/>
      <c r="G8" s="1">
        <v>0.33333333300000001</v>
      </c>
      <c r="H8" s="1"/>
      <c r="I8" s="1"/>
    </row>
    <row r="9" spans="1:9" x14ac:dyDescent="0.25">
      <c r="A9" s="1"/>
      <c r="B9" s="1">
        <f t="shared" si="0"/>
        <v>-5</v>
      </c>
      <c r="C9" s="1"/>
      <c r="D9" s="1">
        <f t="shared" si="1"/>
        <v>1</v>
      </c>
      <c r="E9" s="1">
        <f>5*COS((G9*PI( )*2.4))</f>
        <v>-5</v>
      </c>
      <c r="F9" s="1"/>
      <c r="G9" s="1">
        <v>0.41666666699999999</v>
      </c>
      <c r="H9" s="1"/>
      <c r="I9" s="1"/>
    </row>
    <row r="10" spans="1:9" x14ac:dyDescent="0.25">
      <c r="A10" s="1">
        <v>2</v>
      </c>
      <c r="B10" s="1">
        <f t="shared" si="0"/>
        <v>-4.0450849718747381</v>
      </c>
      <c r="C10" s="1">
        <f>B10</f>
        <v>-4.0450849718747381</v>
      </c>
      <c r="D10" s="1">
        <f t="shared" si="1"/>
        <v>1</v>
      </c>
      <c r="E10" s="1">
        <f>5*COS((G10*PI( )*2.4))</f>
        <v>-4.0450849718747381</v>
      </c>
      <c r="F10" s="1"/>
      <c r="G10" s="1">
        <v>0.5</v>
      </c>
      <c r="H10" s="1"/>
      <c r="I10" s="1"/>
    </row>
    <row r="11" spans="1:9" x14ac:dyDescent="0.25">
      <c r="A11" s="1"/>
      <c r="B11" s="1">
        <f t="shared" si="0"/>
        <v>-1.5450849838260661</v>
      </c>
      <c r="C11" s="1"/>
      <c r="D11" s="1">
        <f t="shared" si="1"/>
        <v>1</v>
      </c>
      <c r="E11" s="1">
        <f>5*COS((G11*PI( )*2.4))</f>
        <v>-1.5450849838260661</v>
      </c>
      <c r="F11" s="1"/>
      <c r="G11" s="1">
        <v>0.58333333300000001</v>
      </c>
      <c r="H11" s="1"/>
      <c r="I11" s="1"/>
    </row>
    <row r="12" spans="1:9" x14ac:dyDescent="0.25">
      <c r="A12" s="1"/>
      <c r="B12" s="1">
        <f t="shared" si="0"/>
        <v>1.5450849838260643</v>
      </c>
      <c r="C12" s="1"/>
      <c r="D12" s="1">
        <f t="shared" si="1"/>
        <v>1</v>
      </c>
      <c r="E12" s="1">
        <f>5*COS((G12*PI( )*2.4))</f>
        <v>1.5450849838260643</v>
      </c>
      <c r="F12" s="1"/>
      <c r="G12" s="1">
        <v>0.66666666699999999</v>
      </c>
      <c r="H12" s="1"/>
      <c r="I12" s="1"/>
    </row>
    <row r="13" spans="1:9" x14ac:dyDescent="0.25">
      <c r="A13" s="1">
        <v>3</v>
      </c>
      <c r="B13" s="1">
        <f t="shared" si="0"/>
        <v>4.0450849718747364</v>
      </c>
      <c r="C13" s="1">
        <f>B13</f>
        <v>4.0450849718747364</v>
      </c>
      <c r="D13" s="1">
        <f t="shared" si="1"/>
        <v>1</v>
      </c>
      <c r="E13" s="1">
        <f>5*COS((G13*PI( )*2.4))</f>
        <v>4.0450849718747364</v>
      </c>
      <c r="F13" s="1"/>
      <c r="G13" s="1">
        <v>0.75</v>
      </c>
      <c r="H13" s="1"/>
      <c r="I13" s="1"/>
    </row>
    <row r="14" spans="1:9" x14ac:dyDescent="0.25">
      <c r="A14" s="1"/>
      <c r="B14" s="1">
        <f t="shared" si="0"/>
        <v>5</v>
      </c>
      <c r="C14" s="1"/>
      <c r="D14" s="1">
        <f t="shared" si="1"/>
        <v>1</v>
      </c>
      <c r="E14" s="1">
        <f>5*COS((G14*PI( )*2.4))</f>
        <v>5</v>
      </c>
      <c r="F14" s="1"/>
      <c r="G14" s="1">
        <v>0.83333333300000001</v>
      </c>
      <c r="H14" s="1"/>
      <c r="I14" s="1"/>
    </row>
    <row r="15" spans="1:9" x14ac:dyDescent="0.25">
      <c r="A15" s="1"/>
      <c r="B15" s="1">
        <f t="shared" si="0"/>
        <v>4.045084964488411</v>
      </c>
      <c r="C15" s="1"/>
      <c r="D15" s="1">
        <f t="shared" si="1"/>
        <v>1</v>
      </c>
      <c r="E15" s="1">
        <f>5*COS((G15*PI( )*2.4))</f>
        <v>4.045084964488411</v>
      </c>
      <c r="F15" s="1"/>
      <c r="G15" s="1">
        <v>0.91666666699999999</v>
      </c>
      <c r="H15" s="1"/>
      <c r="I15" s="1"/>
    </row>
    <row r="16" spans="1:9" x14ac:dyDescent="0.25">
      <c r="A16" s="1">
        <v>4</v>
      </c>
      <c r="B16" s="1">
        <f t="shared" si="0"/>
        <v>1.5450849718747386</v>
      </c>
      <c r="C16" s="1">
        <f>B16</f>
        <v>1.5450849718747386</v>
      </c>
      <c r="D16" s="1">
        <f t="shared" si="1"/>
        <v>1</v>
      </c>
      <c r="E16" s="1">
        <f>5*COS((G16*PI( )*2.4))</f>
        <v>1.5450849718747386</v>
      </c>
      <c r="F16" s="1"/>
      <c r="G16" s="1">
        <v>1</v>
      </c>
      <c r="H16" s="1"/>
      <c r="I16" s="1"/>
    </row>
    <row r="17" spans="1:9" x14ac:dyDescent="0.25">
      <c r="A17" s="1"/>
      <c r="B17" s="1">
        <f t="shared" si="0"/>
        <v>-1.5450849599234031</v>
      </c>
      <c r="C17" s="1"/>
      <c r="D17" s="1">
        <f t="shared" si="1"/>
        <v>1</v>
      </c>
      <c r="E17" s="1">
        <f>5*COS((G17*PI( )*2.4))</f>
        <v>-1.5450849599234031</v>
      </c>
      <c r="F17" s="1"/>
      <c r="G17" s="1">
        <v>1.0833333329999999</v>
      </c>
      <c r="H17" s="1"/>
      <c r="I17" s="1"/>
    </row>
    <row r="18" spans="1:9" x14ac:dyDescent="0.25">
      <c r="A18" s="1"/>
      <c r="B18" s="1">
        <f t="shared" si="0"/>
        <v>-4.0450849792610661</v>
      </c>
      <c r="C18" s="1"/>
      <c r="D18" s="1">
        <f t="shared" si="1"/>
        <v>1</v>
      </c>
      <c r="E18" s="1">
        <f>5*COS((G18*PI( )*2.4))</f>
        <v>-4.0450849792610661</v>
      </c>
      <c r="F18" s="1"/>
      <c r="G18" s="1">
        <v>1.1666666670000001</v>
      </c>
      <c r="H18" s="1"/>
      <c r="I18" s="1"/>
    </row>
    <row r="19" spans="1:9" x14ac:dyDescent="0.25">
      <c r="A19" s="1">
        <v>5</v>
      </c>
      <c r="B19" s="1">
        <f t="shared" si="0"/>
        <v>-5</v>
      </c>
      <c r="C19" s="1">
        <f>B19</f>
        <v>-5</v>
      </c>
      <c r="D19" s="1">
        <f t="shared" si="1"/>
        <v>1</v>
      </c>
      <c r="E19" s="1">
        <f>5*COS((G19*PI( )*2.4))</f>
        <v>-5</v>
      </c>
      <c r="F19" s="1"/>
      <c r="G19" s="1">
        <v>1.25</v>
      </c>
    </row>
    <row r="20" spans="1:9" x14ac:dyDescent="0.25">
      <c r="A20" s="1"/>
      <c r="B20" s="1">
        <f t="shared" si="0"/>
        <v>-4.0450849792610732</v>
      </c>
      <c r="C20" s="1"/>
      <c r="D20" s="1">
        <f t="shared" si="1"/>
        <v>1</v>
      </c>
      <c r="E20" s="1">
        <f>5*COS((G20*PI( )*2.4))</f>
        <v>-4.0450849792610732</v>
      </c>
      <c r="F20" s="1"/>
      <c r="G20" s="1">
        <v>1.3333333329999999</v>
      </c>
    </row>
    <row r="21" spans="1:9" x14ac:dyDescent="0.25">
      <c r="A21" s="1"/>
      <c r="B21" s="1">
        <f t="shared" si="0"/>
        <v>-1.5450849599234067</v>
      </c>
      <c r="C21" s="1"/>
      <c r="D21" s="1">
        <f t="shared" si="1"/>
        <v>1</v>
      </c>
      <c r="E21" s="1">
        <f>5*COS((G21*PI( )*2.4))</f>
        <v>-1.5450849599234067</v>
      </c>
      <c r="F21" s="1"/>
      <c r="G21" s="1">
        <v>1.4166666670000001</v>
      </c>
    </row>
    <row r="22" spans="1:9" x14ac:dyDescent="0.25">
      <c r="A22" s="1">
        <v>6</v>
      </c>
      <c r="B22" s="1">
        <f t="shared" si="0"/>
        <v>1.545084971874735</v>
      </c>
      <c r="C22" s="1">
        <f>B22</f>
        <v>1.545084971874735</v>
      </c>
      <c r="D22" s="1">
        <f t="shared" si="1"/>
        <v>1</v>
      </c>
      <c r="E22" s="1">
        <f>5*COS((G22*PI( )*2.4))</f>
        <v>1.545084971874735</v>
      </c>
      <c r="F22" s="1"/>
      <c r="G22" s="1">
        <v>1.5</v>
      </c>
    </row>
    <row r="23" spans="1:9" x14ac:dyDescent="0.25">
      <c r="A23" s="1"/>
      <c r="B23" s="1">
        <f t="shared" si="0"/>
        <v>4.0450849644884004</v>
      </c>
      <c r="C23" s="1"/>
      <c r="D23" s="1">
        <f t="shared" si="1"/>
        <v>1</v>
      </c>
      <c r="E23" s="1">
        <f>5*COS((G23*PI( )*2.4))</f>
        <v>4.0450849644884004</v>
      </c>
      <c r="F23" s="1"/>
      <c r="G23" s="1">
        <v>1.5833333329999999</v>
      </c>
    </row>
    <row r="24" spans="1:9" x14ac:dyDescent="0.25">
      <c r="A24" s="1"/>
      <c r="B24" s="1">
        <f t="shared" si="0"/>
        <v>5</v>
      </c>
      <c r="C24" s="1"/>
      <c r="D24" s="1">
        <f t="shared" si="1"/>
        <v>1</v>
      </c>
      <c r="E24" s="1">
        <f>5*COS((G24*PI( )*2.4))</f>
        <v>5</v>
      </c>
      <c r="F24" s="1"/>
      <c r="G24" s="1">
        <v>1.6666666670000001</v>
      </c>
    </row>
    <row r="25" spans="1:9" x14ac:dyDescent="0.25">
      <c r="A25" s="1">
        <v>7</v>
      </c>
      <c r="B25" s="1">
        <f t="shared" si="0"/>
        <v>4.0450849718747381</v>
      </c>
      <c r="C25" s="1">
        <f>B25</f>
        <v>4.0450849718747381</v>
      </c>
      <c r="D25" s="1">
        <f t="shared" si="1"/>
        <v>1</v>
      </c>
      <c r="E25" s="1">
        <f>5*COS((G25*PI( )*2.4))</f>
        <v>4.0450849718747381</v>
      </c>
      <c r="F25" s="1"/>
      <c r="G25" s="1">
        <v>1.75</v>
      </c>
    </row>
    <row r="26" spans="1:9" x14ac:dyDescent="0.25">
      <c r="A26" s="1"/>
      <c r="B26" s="1">
        <f t="shared" si="0"/>
        <v>1.5450849838260805</v>
      </c>
      <c r="C26" s="1"/>
      <c r="D26" s="1">
        <f t="shared" si="1"/>
        <v>1</v>
      </c>
      <c r="E26" s="1">
        <f>5*COS((G26*PI( )*2.4))</f>
        <v>1.5450849838260805</v>
      </c>
      <c r="F26" s="1"/>
      <c r="G26" s="1">
        <v>1.8333333329999999</v>
      </c>
    </row>
    <row r="27" spans="1:9" x14ac:dyDescent="0.25">
      <c r="A27" s="1"/>
      <c r="B27" s="1">
        <f t="shared" si="0"/>
        <v>-1.545084983826067</v>
      </c>
      <c r="C27" s="1"/>
      <c r="D27" s="1">
        <f t="shared" si="1"/>
        <v>1</v>
      </c>
      <c r="E27" s="1">
        <f>5*COS((G27*PI( )*2.4))</f>
        <v>-1.545084983826067</v>
      </c>
      <c r="F27" s="1"/>
      <c r="G27" s="1">
        <v>1.9166666670000001</v>
      </c>
    </row>
    <row r="28" spans="1:9" x14ac:dyDescent="0.25">
      <c r="B28" s="1">
        <f t="shared" si="0"/>
        <v>-4.0450849718747355</v>
      </c>
      <c r="D28" s="1">
        <f t="shared" si="1"/>
        <v>1</v>
      </c>
      <c r="E28" s="1">
        <f>5*COS((G28*PI( )*2.4))</f>
        <v>-4.0450849718747355</v>
      </c>
      <c r="G28">
        <v>2</v>
      </c>
    </row>
    <row r="30" spans="1:9" x14ac:dyDescent="0.25">
      <c r="A30" s="1" t="s">
        <v>0</v>
      </c>
      <c r="B30" s="1" t="s">
        <v>1</v>
      </c>
      <c r="C30" s="1" t="s">
        <v>10</v>
      </c>
      <c r="D30" s="1" t="s">
        <v>2</v>
      </c>
      <c r="E30" s="1" t="s">
        <v>3</v>
      </c>
      <c r="F30" s="1" t="s">
        <v>4</v>
      </c>
      <c r="G30" s="1" t="s">
        <v>5</v>
      </c>
      <c r="H30" s="1" t="s">
        <v>6</v>
      </c>
      <c r="I30" s="1" t="s">
        <v>7</v>
      </c>
    </row>
    <row r="31" spans="1:9" x14ac:dyDescent="0.25">
      <c r="A31" s="1">
        <v>0</v>
      </c>
      <c r="B31" s="1">
        <f>D31*E31</f>
        <v>5</v>
      </c>
      <c r="C31" s="1">
        <f>B31</f>
        <v>5</v>
      </c>
      <c r="D31" s="1">
        <f>COS((G31*PI( )*$I$31))</f>
        <v>1</v>
      </c>
      <c r="E31" s="1">
        <f>5*COS((G31*PI( )*2.4))</f>
        <v>5</v>
      </c>
      <c r="F31" s="1"/>
      <c r="G31" s="1">
        <v>0</v>
      </c>
      <c r="H31" s="1"/>
      <c r="I31" s="1">
        <v>1</v>
      </c>
    </row>
    <row r="32" spans="1:9" x14ac:dyDescent="0.25">
      <c r="A32" s="1"/>
      <c r="B32" s="1">
        <f t="shared" ref="B32:B55" si="2">D32*E32</f>
        <v>3.9072520520986007</v>
      </c>
      <c r="C32" s="1"/>
      <c r="D32" s="1">
        <f t="shared" ref="D32:D55" si="3">COS((G32*PI( )*$I$31))</f>
        <v>0.96592582656010295</v>
      </c>
      <c r="E32" s="1">
        <f>5*COS((G32*PI( )*2.4))</f>
        <v>4.0450849792610644</v>
      </c>
      <c r="F32" s="1"/>
      <c r="G32" s="1">
        <v>8.3333332999999996E-2</v>
      </c>
      <c r="H32" s="1"/>
      <c r="I32" s="1"/>
    </row>
    <row r="33" spans="1:9" x14ac:dyDescent="0.25">
      <c r="A33" s="1"/>
      <c r="B33" s="1">
        <f t="shared" si="2"/>
        <v>1.3380828254899289</v>
      </c>
      <c r="C33" s="1"/>
      <c r="D33" s="1">
        <f t="shared" si="3"/>
        <v>0.86602540326083988</v>
      </c>
      <c r="E33" s="1">
        <f>5*COS((G33*PI( )*2.4))</f>
        <v>1.5450849599234089</v>
      </c>
      <c r="F33" s="1"/>
      <c r="G33" s="1">
        <v>0.16666666699999999</v>
      </c>
      <c r="H33" s="1"/>
      <c r="I33" s="1"/>
    </row>
    <row r="34" spans="1:9" x14ac:dyDescent="0.25">
      <c r="A34" s="1">
        <v>1</v>
      </c>
      <c r="B34" s="1">
        <f t="shared" si="2"/>
        <v>-1.0925400611220526</v>
      </c>
      <c r="C34" s="1">
        <f>B34</f>
        <v>-1.0925400611220526</v>
      </c>
      <c r="D34" s="1">
        <f t="shared" si="3"/>
        <v>0.70710678118654757</v>
      </c>
      <c r="E34" s="1">
        <f>5*COS((G34*PI( )*2.4))</f>
        <v>-1.5450849718747368</v>
      </c>
      <c r="F34" s="1"/>
      <c r="G34" s="1">
        <v>0.25</v>
      </c>
      <c r="H34" s="1"/>
      <c r="I34" s="1"/>
    </row>
    <row r="35" spans="1:9" x14ac:dyDescent="0.25">
      <c r="A35" s="1"/>
      <c r="B35" s="1">
        <f t="shared" si="2"/>
        <v>-2.022542485912691</v>
      </c>
      <c r="C35" s="1"/>
      <c r="D35" s="1">
        <f t="shared" si="3"/>
        <v>0.50000000090689967</v>
      </c>
      <c r="E35" s="1">
        <f>5*COS((G35*PI( )*2.4))</f>
        <v>-4.0450849644884093</v>
      </c>
      <c r="F35" s="1"/>
      <c r="G35" s="1">
        <v>0.33333333300000001</v>
      </c>
      <c r="H35" s="1"/>
      <c r="I35" s="1"/>
    </row>
    <row r="36" spans="1:9" x14ac:dyDescent="0.25">
      <c r="A36" s="1"/>
      <c r="B36" s="1">
        <f t="shared" si="2"/>
        <v>-1.2940952204550284</v>
      </c>
      <c r="C36" s="1"/>
      <c r="D36" s="1">
        <f t="shared" si="3"/>
        <v>0.2588190440910057</v>
      </c>
      <c r="E36" s="1">
        <f>5*COS((G36*PI( )*2.4))</f>
        <v>-5</v>
      </c>
      <c r="F36" s="1"/>
      <c r="G36" s="1">
        <v>0.41666666699999999</v>
      </c>
      <c r="H36" s="1"/>
      <c r="I36" s="1"/>
    </row>
    <row r="37" spans="1:9" x14ac:dyDescent="0.25">
      <c r="A37" s="1">
        <v>2</v>
      </c>
      <c r="B37" s="1">
        <f t="shared" si="2"/>
        <v>-2.4779148016332069E-16</v>
      </c>
      <c r="C37" s="1">
        <f>B37</f>
        <v>-2.4779148016332069E-16</v>
      </c>
      <c r="D37" s="1">
        <f t="shared" si="3"/>
        <v>6.1257422745431001E-17</v>
      </c>
      <c r="E37" s="1">
        <f>5*COS((G37*PI( )*2.4))</f>
        <v>-4.0450849718747381</v>
      </c>
      <c r="F37" s="1"/>
      <c r="G37" s="1">
        <v>0.5</v>
      </c>
      <c r="H37" s="1"/>
      <c r="I37" s="1"/>
    </row>
    <row r="38" spans="1:9" x14ac:dyDescent="0.25">
      <c r="A38" s="1"/>
      <c r="B38" s="1">
        <f t="shared" si="2"/>
        <v>0.39989741855322924</v>
      </c>
      <c r="C38" s="1"/>
      <c r="D38" s="1">
        <f t="shared" si="3"/>
        <v>-0.25881904409100559</v>
      </c>
      <c r="E38" s="1">
        <f>5*COS((G38*PI( )*2.4))</f>
        <v>-1.5450849838260661</v>
      </c>
      <c r="F38" s="1"/>
      <c r="G38" s="1">
        <v>0.58333333300000001</v>
      </c>
      <c r="H38" s="1"/>
      <c r="I38" s="1"/>
    </row>
    <row r="39" spans="1:9" x14ac:dyDescent="0.25">
      <c r="A39" s="1"/>
      <c r="B39" s="1">
        <f t="shared" si="2"/>
        <v>-0.77254249331426939</v>
      </c>
      <c r="C39" s="1"/>
      <c r="D39" s="1">
        <f t="shared" si="3"/>
        <v>-0.50000000090689978</v>
      </c>
      <c r="E39" s="1">
        <f>5*COS((G39*PI( )*2.4))</f>
        <v>1.5450849838260643</v>
      </c>
      <c r="F39" s="1"/>
      <c r="G39" s="1">
        <v>0.66666666699999999</v>
      </c>
      <c r="H39" s="1"/>
      <c r="I39" s="1"/>
    </row>
    <row r="40" spans="1:9" x14ac:dyDescent="0.25">
      <c r="A40" s="1">
        <v>3</v>
      </c>
      <c r="B40" s="1">
        <f t="shared" si="2"/>
        <v>-2.8603070140884208</v>
      </c>
      <c r="C40" s="1">
        <f>B40</f>
        <v>-2.8603070140884208</v>
      </c>
      <c r="D40" s="1">
        <f t="shared" si="3"/>
        <v>-0.70710678118654746</v>
      </c>
      <c r="E40" s="1">
        <f>5*COS((G40*PI( )*2.4))</f>
        <v>4.0450849718747364</v>
      </c>
      <c r="F40" s="1"/>
      <c r="G40" s="1">
        <v>0.75</v>
      </c>
      <c r="H40" s="1"/>
      <c r="I40" s="1"/>
    </row>
    <row r="41" spans="1:9" x14ac:dyDescent="0.25">
      <c r="A41" s="1"/>
      <c r="B41" s="1">
        <f t="shared" si="2"/>
        <v>-4.3301270163041989</v>
      </c>
      <c r="C41" s="1"/>
      <c r="D41" s="1">
        <f t="shared" si="3"/>
        <v>-0.86602540326083977</v>
      </c>
      <c r="E41" s="1">
        <f>5*COS((G41*PI( )*2.4))</f>
        <v>5</v>
      </c>
      <c r="F41" s="1"/>
      <c r="G41" s="1">
        <v>0.83333333300000001</v>
      </c>
      <c r="H41" s="1"/>
      <c r="I41" s="1"/>
    </row>
    <row r="42" spans="1:9" x14ac:dyDescent="0.25">
      <c r="A42" s="1"/>
      <c r="B42" s="1">
        <f t="shared" si="2"/>
        <v>-3.9072520378293132</v>
      </c>
      <c r="C42" s="1"/>
      <c r="D42" s="1">
        <f t="shared" si="3"/>
        <v>-0.96592582656010295</v>
      </c>
      <c r="E42" s="1">
        <f>5*COS((G42*PI( )*2.4))</f>
        <v>4.045084964488411</v>
      </c>
      <c r="F42" s="1"/>
      <c r="G42" s="1">
        <v>0.91666666699999999</v>
      </c>
      <c r="H42" s="1"/>
      <c r="I42" s="1"/>
    </row>
    <row r="43" spans="1:9" x14ac:dyDescent="0.25">
      <c r="A43" s="1">
        <v>4</v>
      </c>
      <c r="B43" s="1">
        <f t="shared" si="2"/>
        <v>-1.5450849718747386</v>
      </c>
      <c r="C43" s="1">
        <f>B43</f>
        <v>-1.5450849718747386</v>
      </c>
      <c r="D43" s="1">
        <f t="shared" si="3"/>
        <v>-1</v>
      </c>
      <c r="E43" s="1">
        <f>5*COS((G43*PI( )*2.4))</f>
        <v>1.5450849718747386</v>
      </c>
      <c r="F43" s="1"/>
      <c r="G43" s="1">
        <v>1</v>
      </c>
      <c r="H43" s="1"/>
      <c r="I43" s="1"/>
    </row>
    <row r="44" spans="1:9" x14ac:dyDescent="0.25">
      <c r="A44" s="1"/>
      <c r="B44" s="1">
        <f t="shared" si="2"/>
        <v>1.4924374670195968</v>
      </c>
      <c r="C44" s="1"/>
      <c r="D44" s="1">
        <f t="shared" si="3"/>
        <v>-0.96592582656010306</v>
      </c>
      <c r="E44" s="1">
        <f>5*COS((G44*PI( )*2.4))</f>
        <v>-1.5450849599234031</v>
      </c>
      <c r="F44" s="1"/>
      <c r="G44" s="1">
        <v>1.0833333329999999</v>
      </c>
      <c r="H44" s="1"/>
      <c r="I44" s="1"/>
    </row>
    <row r="45" spans="1:9" x14ac:dyDescent="0.25">
      <c r="A45" s="1"/>
      <c r="B45" s="1">
        <f t="shared" si="2"/>
        <v>3.5031463503889309</v>
      </c>
      <c r="C45" s="1"/>
      <c r="D45" s="1">
        <f t="shared" si="3"/>
        <v>-0.86602540326083988</v>
      </c>
      <c r="E45" s="1">
        <f>5*COS((G45*PI( )*2.4))</f>
        <v>-4.0450849792610661</v>
      </c>
      <c r="F45" s="1"/>
      <c r="G45" s="1">
        <v>1.1666666670000001</v>
      </c>
      <c r="H45" s="1"/>
      <c r="I45" s="1"/>
    </row>
    <row r="46" spans="1:9" x14ac:dyDescent="0.25">
      <c r="A46" s="1">
        <v>5</v>
      </c>
      <c r="B46" s="1">
        <f t="shared" si="2"/>
        <v>3.5355339059327386</v>
      </c>
      <c r="C46" s="1">
        <f>B46</f>
        <v>3.5355339059327386</v>
      </c>
      <c r="D46" s="1">
        <f t="shared" si="3"/>
        <v>-0.70710678118654768</v>
      </c>
      <c r="E46" s="1">
        <f>5*COS((G46*PI( )*2.4))</f>
        <v>-5</v>
      </c>
      <c r="F46" s="1"/>
      <c r="G46" s="1">
        <v>1.25</v>
      </c>
      <c r="H46" s="1"/>
      <c r="I46" s="1"/>
    </row>
    <row r="47" spans="1:9" x14ac:dyDescent="0.25">
      <c r="A47" s="1"/>
      <c r="B47" s="1">
        <f t="shared" si="2"/>
        <v>2.0225424932990257</v>
      </c>
      <c r="C47" s="1"/>
      <c r="D47" s="1">
        <f t="shared" si="3"/>
        <v>-0.50000000090690033</v>
      </c>
      <c r="E47" s="1">
        <f>5*COS((G47*PI( )*2.4))</f>
        <v>-4.0450849792610732</v>
      </c>
      <c r="F47" s="1"/>
      <c r="G47" s="1">
        <v>1.3333333329999999</v>
      </c>
      <c r="H47" s="1"/>
      <c r="I47" s="1"/>
    </row>
    <row r="48" spans="1:9" x14ac:dyDescent="0.25">
      <c r="A48" s="1"/>
      <c r="B48" s="1">
        <f t="shared" si="2"/>
        <v>0.39989741236676513</v>
      </c>
      <c r="C48" s="1"/>
      <c r="D48" s="1">
        <f t="shared" si="3"/>
        <v>-0.25881904409100515</v>
      </c>
      <c r="E48" s="1">
        <f>5*COS((G48*PI( )*2.4))</f>
        <v>-1.5450849599234067</v>
      </c>
      <c r="F48" s="1"/>
      <c r="G48" s="1">
        <v>1.4166666670000001</v>
      </c>
      <c r="H48" s="1"/>
      <c r="I48" s="1"/>
    </row>
    <row r="49" spans="1:12" x14ac:dyDescent="0.25">
      <c r="A49" s="1">
        <v>6</v>
      </c>
      <c r="B49" s="1">
        <f t="shared" si="2"/>
        <v>-2.8394376989922903E-16</v>
      </c>
      <c r="C49" s="1">
        <f>B49</f>
        <v>-2.8394376989922903E-16</v>
      </c>
      <c r="D49" s="1">
        <f t="shared" si="3"/>
        <v>-1.83772268236293E-16</v>
      </c>
      <c r="E49" s="1">
        <f>5*COS((G49*PI( )*2.4))</f>
        <v>1.545084971874735</v>
      </c>
      <c r="F49" s="1"/>
      <c r="G49" s="1">
        <v>1.5</v>
      </c>
      <c r="H49" s="1"/>
      <c r="I49" s="1"/>
    </row>
    <row r="50" spans="1:12" x14ac:dyDescent="0.25">
      <c r="A50" s="1"/>
      <c r="B50" s="1">
        <f t="shared" si="2"/>
        <v>1.046945023775784</v>
      </c>
      <c r="C50" s="1"/>
      <c r="D50" s="1">
        <f t="shared" si="3"/>
        <v>0.25881904409100481</v>
      </c>
      <c r="E50" s="1">
        <f>5*COS((G50*PI( )*2.4))</f>
        <v>4.0450849644884004</v>
      </c>
      <c r="F50" s="1"/>
      <c r="G50" s="1">
        <v>1.5833333329999999</v>
      </c>
      <c r="H50" s="1"/>
      <c r="I50" s="1"/>
    </row>
    <row r="51" spans="1:12" x14ac:dyDescent="0.25">
      <c r="A51" s="1"/>
      <c r="B51" s="1">
        <f t="shared" si="2"/>
        <v>2.5000000045344999</v>
      </c>
      <c r="C51" s="1"/>
      <c r="D51" s="1">
        <f t="shared" si="3"/>
        <v>0.5000000009069</v>
      </c>
      <c r="E51" s="1">
        <f>5*COS((G51*PI( )*2.4))</f>
        <v>5</v>
      </c>
      <c r="F51" s="1"/>
      <c r="G51" s="1">
        <v>1.6666666670000001</v>
      </c>
      <c r="H51" s="1"/>
      <c r="I51" s="1"/>
    </row>
    <row r="52" spans="1:12" x14ac:dyDescent="0.25">
      <c r="A52" s="1">
        <v>7</v>
      </c>
      <c r="B52" s="1">
        <f t="shared" si="2"/>
        <v>2.8603070140884217</v>
      </c>
      <c r="C52" s="1">
        <f>B52</f>
        <v>2.8603070140884217</v>
      </c>
      <c r="D52" s="1">
        <f t="shared" si="3"/>
        <v>0.70710678118654735</v>
      </c>
      <c r="E52" s="1">
        <f>5*COS((G52*PI( )*2.4))</f>
        <v>4.0450849718747381</v>
      </c>
      <c r="F52" s="1"/>
      <c r="G52" s="1">
        <v>1.75</v>
      </c>
      <c r="H52" s="1"/>
      <c r="I52" s="1"/>
    </row>
    <row r="53" spans="1:12" x14ac:dyDescent="0.25">
      <c r="A53" s="1"/>
      <c r="B53" s="1">
        <f t="shared" si="2"/>
        <v>1.338082846190249</v>
      </c>
      <c r="C53" s="1"/>
      <c r="D53" s="1">
        <f t="shared" si="3"/>
        <v>0.86602540326083943</v>
      </c>
      <c r="E53" s="1">
        <f>5*COS((G53*PI( )*2.4))</f>
        <v>1.5450849838260805</v>
      </c>
      <c r="F53" s="1"/>
      <c r="G53" s="1">
        <v>1.8333333329999999</v>
      </c>
      <c r="H53" s="1"/>
      <c r="I53" s="1"/>
    </row>
    <row r="54" spans="1:12" x14ac:dyDescent="0.25">
      <c r="A54" s="1"/>
      <c r="B54" s="1">
        <f t="shared" si="2"/>
        <v>-1.4924374901077972</v>
      </c>
      <c r="C54" s="1"/>
      <c r="D54" s="1">
        <f t="shared" si="3"/>
        <v>0.96592582656010306</v>
      </c>
      <c r="E54" s="1">
        <f>5*COS((G54*PI( )*2.4))</f>
        <v>-1.545084983826067</v>
      </c>
      <c r="F54" s="1"/>
      <c r="G54" s="1">
        <v>1.9166666670000001</v>
      </c>
      <c r="H54" s="1"/>
      <c r="I54" s="1"/>
      <c r="L54">
        <f>5*COS(1.025)</f>
        <v>2.5954944341668491</v>
      </c>
    </row>
    <row r="55" spans="1:12" x14ac:dyDescent="0.25">
      <c r="A55" s="1"/>
      <c r="B55" s="1">
        <f t="shared" si="2"/>
        <v>-4.0450849718747355</v>
      </c>
      <c r="C55" s="1"/>
      <c r="D55" s="1">
        <f t="shared" si="3"/>
        <v>1</v>
      </c>
      <c r="E55" s="1">
        <f>5*COS((G55*PI( )*2.4))</f>
        <v>-4.0450849718747355</v>
      </c>
      <c r="F55" s="1"/>
      <c r="G55" s="1">
        <v>2</v>
      </c>
      <c r="H55" s="1"/>
      <c r="I55" s="1"/>
    </row>
    <row r="56" spans="1:12" s="1" customFormat="1" x14ac:dyDescent="0.25"/>
    <row r="57" spans="1:12" x14ac:dyDescent="0.25">
      <c r="A57" s="1" t="s">
        <v>0</v>
      </c>
      <c r="B57" s="1" t="s">
        <v>1</v>
      </c>
      <c r="C57" s="1" t="s">
        <v>10</v>
      </c>
      <c r="D57" s="1" t="s">
        <v>8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</row>
    <row r="58" spans="1:12" x14ac:dyDescent="0.25">
      <c r="A58" s="1">
        <v>0</v>
      </c>
      <c r="B58" s="1">
        <f>D58*E58</f>
        <v>5</v>
      </c>
      <c r="C58" s="1">
        <f>B58</f>
        <v>5</v>
      </c>
      <c r="D58" s="1">
        <f>COS((G58*PI( )*$I$58))</f>
        <v>1</v>
      </c>
      <c r="E58" s="1">
        <f>5*COS((G58*PI( )*2.4))</f>
        <v>5</v>
      </c>
      <c r="F58" s="1"/>
      <c r="G58" s="1">
        <v>0</v>
      </c>
      <c r="H58" s="1"/>
      <c r="I58" s="1">
        <v>2</v>
      </c>
    </row>
    <row r="59" spans="1:12" x14ac:dyDescent="0.25">
      <c r="A59" s="1"/>
      <c r="B59" s="1">
        <f t="shared" ref="B59:B82" si="4">D59*E59</f>
        <v>3.5031463567429344</v>
      </c>
      <c r="C59" s="1"/>
      <c r="D59" s="1">
        <f t="shared" ref="D59:D109" si="5">COS((G59*PI( )*$I$58))</f>
        <v>0.86602540483163626</v>
      </c>
      <c r="E59" s="1">
        <f>5*COS((G59*PI( )*2.4))</f>
        <v>4.0450849792610644</v>
      </c>
      <c r="F59" s="1"/>
      <c r="G59" s="1">
        <v>8.3333332999999996E-2</v>
      </c>
      <c r="H59" s="1"/>
      <c r="I59" s="1"/>
    </row>
    <row r="60" spans="1:12" x14ac:dyDescent="0.25">
      <c r="A60" s="1"/>
      <c r="B60" s="1">
        <f t="shared" si="4"/>
        <v>0.77254247715923041</v>
      </c>
      <c r="C60" s="1"/>
      <c r="D60" s="1">
        <f t="shared" si="5"/>
        <v>0.49999999818620072</v>
      </c>
      <c r="E60" s="1">
        <f>5*COS((G60*PI( )*2.4))</f>
        <v>1.5450849599234089</v>
      </c>
      <c r="F60" s="1"/>
      <c r="G60" s="1">
        <v>0.16666666699999999</v>
      </c>
      <c r="H60" s="1"/>
      <c r="I60" s="1"/>
    </row>
    <row r="61" spans="1:12" x14ac:dyDescent="0.25">
      <c r="A61" s="1">
        <v>1</v>
      </c>
      <c r="B61" s="1">
        <f t="shared" si="4"/>
        <v>-9.4647923299743117E-17</v>
      </c>
      <c r="C61" s="1">
        <f>B61</f>
        <v>-9.4647923299743117E-17</v>
      </c>
      <c r="D61" s="1">
        <f t="shared" si="5"/>
        <v>6.1257422745431001E-17</v>
      </c>
      <c r="E61" s="1">
        <f>5*COS((G61*PI( )*2.4))</f>
        <v>-1.5450849718747368</v>
      </c>
      <c r="F61" s="1"/>
      <c r="G61" s="1">
        <v>0.25</v>
      </c>
      <c r="H61" s="1"/>
      <c r="I61" s="1"/>
    </row>
    <row r="62" spans="1:12" x14ac:dyDescent="0.25">
      <c r="A62" s="1"/>
      <c r="B62" s="1">
        <f t="shared" si="4"/>
        <v>2.0225424749072318</v>
      </c>
      <c r="C62" s="1"/>
      <c r="D62" s="1">
        <f t="shared" si="5"/>
        <v>-0.49999999818620061</v>
      </c>
      <c r="E62" s="1">
        <f>5*COS((G62*PI( )*2.4))</f>
        <v>-4.0450849644884093</v>
      </c>
      <c r="F62" s="1"/>
      <c r="G62" s="1">
        <v>0.33333333300000001</v>
      </c>
      <c r="H62" s="1"/>
      <c r="I62" s="1"/>
    </row>
    <row r="63" spans="1:12" x14ac:dyDescent="0.25">
      <c r="A63" s="1"/>
      <c r="B63" s="1">
        <f t="shared" si="4"/>
        <v>4.3301270241581804</v>
      </c>
      <c r="C63" s="1"/>
      <c r="D63" s="1">
        <f t="shared" si="5"/>
        <v>-0.86602540483163615</v>
      </c>
      <c r="E63" s="1">
        <f>5*COS((G63*PI( )*2.4))</f>
        <v>-5</v>
      </c>
      <c r="F63" s="1"/>
      <c r="G63" s="1">
        <v>0.41666666699999999</v>
      </c>
      <c r="H63" s="1"/>
      <c r="I63" s="1"/>
    </row>
    <row r="64" spans="1:12" x14ac:dyDescent="0.25">
      <c r="A64" s="1">
        <v>2</v>
      </c>
      <c r="B64" s="1">
        <f t="shared" si="4"/>
        <v>4.0450849718747381</v>
      </c>
      <c r="C64" s="1">
        <f>B64</f>
        <v>4.0450849718747381</v>
      </c>
      <c r="D64" s="1">
        <f t="shared" si="5"/>
        <v>-1</v>
      </c>
      <c r="E64" s="1">
        <f>5*COS((G64*PI( )*2.4))</f>
        <v>-4.0450849718747381</v>
      </c>
      <c r="F64" s="1"/>
      <c r="G64" s="1">
        <v>0.5</v>
      </c>
      <c r="H64" s="1"/>
      <c r="I64" s="1"/>
    </row>
    <row r="65" spans="1:9" x14ac:dyDescent="0.25">
      <c r="A65" s="1"/>
      <c r="B65" s="1">
        <f t="shared" si="4"/>
        <v>1.3380828486172511</v>
      </c>
      <c r="C65" s="1"/>
      <c r="D65" s="1">
        <f t="shared" si="5"/>
        <v>-0.86602540483163626</v>
      </c>
      <c r="E65" s="1">
        <f>5*COS((G65*PI( )*2.4))</f>
        <v>-1.5450849838260661</v>
      </c>
      <c r="F65" s="1"/>
      <c r="G65" s="1">
        <v>0.58333333300000001</v>
      </c>
      <c r="H65" s="1"/>
      <c r="I65" s="1"/>
    </row>
    <row r="66" spans="1:9" x14ac:dyDescent="0.25">
      <c r="A66" s="1"/>
      <c r="B66" s="1">
        <f t="shared" si="4"/>
        <v>-0.77254248911055767</v>
      </c>
      <c r="C66" s="1"/>
      <c r="D66" s="1">
        <f t="shared" si="5"/>
        <v>-0.49999999818620045</v>
      </c>
      <c r="E66" s="1">
        <f>5*COS((G66*PI( )*2.4))</f>
        <v>1.5450849838260643</v>
      </c>
      <c r="F66" s="1"/>
      <c r="G66" s="1">
        <v>0.66666666699999999</v>
      </c>
      <c r="H66" s="1"/>
      <c r="I66" s="1"/>
    </row>
    <row r="67" spans="1:9" x14ac:dyDescent="0.25">
      <c r="A67" s="1">
        <v>3</v>
      </c>
      <c r="B67" s="1">
        <f t="shared" si="4"/>
        <v>-7.4337444048996178E-16</v>
      </c>
      <c r="C67" s="1">
        <f>B67</f>
        <v>-7.4337444048996178E-16</v>
      </c>
      <c r="D67" s="1">
        <f t="shared" si="5"/>
        <v>-1.83772268236293E-16</v>
      </c>
      <c r="E67" s="1">
        <f>5*COS((G67*PI( )*2.4))</f>
        <v>4.0450849718747364</v>
      </c>
      <c r="F67" s="1"/>
      <c r="G67" s="1">
        <v>0.75</v>
      </c>
      <c r="H67" s="1"/>
      <c r="I67" s="1"/>
    </row>
    <row r="68" spans="1:9" x14ac:dyDescent="0.25">
      <c r="A68" s="1"/>
      <c r="B68" s="1">
        <f t="shared" si="4"/>
        <v>2.4999999909310007</v>
      </c>
      <c r="C68" s="1"/>
      <c r="D68" s="1">
        <f t="shared" si="5"/>
        <v>0.49999999818620011</v>
      </c>
      <c r="E68" s="1">
        <f>5*COS((G68*PI( )*2.4))</f>
        <v>5</v>
      </c>
      <c r="F68" s="1"/>
      <c r="G68" s="1">
        <v>0.83333333300000001</v>
      </c>
      <c r="H68" s="1"/>
      <c r="I68" s="1"/>
    </row>
    <row r="69" spans="1:9" x14ac:dyDescent="0.25">
      <c r="A69" s="1"/>
      <c r="B69" s="1">
        <f t="shared" si="4"/>
        <v>3.503146343949441</v>
      </c>
      <c r="C69" s="1"/>
      <c r="D69" s="1">
        <f t="shared" si="5"/>
        <v>0.86602540483163626</v>
      </c>
      <c r="E69" s="1">
        <f>5*COS((G69*PI( )*2.4))</f>
        <v>4.045084964488411</v>
      </c>
      <c r="F69" s="1"/>
      <c r="G69" s="1">
        <v>0.91666666699999999</v>
      </c>
      <c r="H69" s="1"/>
      <c r="I69" s="1"/>
    </row>
    <row r="70" spans="1:9" x14ac:dyDescent="0.25">
      <c r="A70" s="1">
        <v>4</v>
      </c>
      <c r="B70" s="1">
        <f t="shared" si="4"/>
        <v>1.5450849718747386</v>
      </c>
      <c r="C70" s="1">
        <f>B70</f>
        <v>1.5450849718747386</v>
      </c>
      <c r="D70" s="1">
        <f t="shared" si="5"/>
        <v>1</v>
      </c>
      <c r="E70" s="1">
        <f>5*COS((G70*PI( )*2.4))</f>
        <v>1.5450849718747386</v>
      </c>
      <c r="F70" s="1"/>
      <c r="G70" s="1">
        <v>1</v>
      </c>
      <c r="H70" s="1"/>
      <c r="I70" s="1"/>
    </row>
    <row r="71" spans="1:9" x14ac:dyDescent="0.25">
      <c r="A71" s="1"/>
      <c r="B71" s="1">
        <f t="shared" si="4"/>
        <v>-1.3380828279169381</v>
      </c>
      <c r="C71" s="1"/>
      <c r="D71" s="1">
        <f t="shared" si="5"/>
        <v>0.86602540483163648</v>
      </c>
      <c r="E71" s="1">
        <f>5*COS((G71*PI( )*2.4))</f>
        <v>-1.5450849599234031</v>
      </c>
      <c r="F71" s="1"/>
      <c r="G71" s="1">
        <v>1.0833333329999999</v>
      </c>
      <c r="H71" s="1"/>
      <c r="I71" s="1"/>
    </row>
    <row r="72" spans="1:9" x14ac:dyDescent="0.25">
      <c r="A72" s="1"/>
      <c r="B72" s="1">
        <f t="shared" si="4"/>
        <v>-2.0225424822935603</v>
      </c>
      <c r="C72" s="1"/>
      <c r="D72" s="1">
        <f t="shared" si="5"/>
        <v>0.49999999818620056</v>
      </c>
      <c r="E72" s="1">
        <f>5*COS((G72*PI( )*2.4))</f>
        <v>-4.0450849792610661</v>
      </c>
      <c r="F72" s="1"/>
      <c r="G72" s="1">
        <v>1.1666666670000001</v>
      </c>
      <c r="H72" s="1"/>
      <c r="I72" s="1"/>
    </row>
    <row r="73" spans="1:9" x14ac:dyDescent="0.25">
      <c r="A73" s="1">
        <v>5</v>
      </c>
      <c r="B73" s="1">
        <f t="shared" si="4"/>
        <v>-1.531435568635775E-15</v>
      </c>
      <c r="C73" s="1">
        <f>B73</f>
        <v>-1.531435568635775E-15</v>
      </c>
      <c r="D73" s="1">
        <f t="shared" si="5"/>
        <v>3.06287113727155E-16</v>
      </c>
      <c r="E73" s="1">
        <f>5*COS((G73*PI( )*2.4))</f>
        <v>-5</v>
      </c>
      <c r="F73" s="1"/>
      <c r="G73" s="1">
        <v>1.25</v>
      </c>
      <c r="H73" s="1"/>
      <c r="I73" s="1"/>
    </row>
    <row r="74" spans="1:9" x14ac:dyDescent="0.25">
      <c r="A74" s="1"/>
      <c r="B74" s="1">
        <f t="shared" si="4"/>
        <v>2.0225424822935585</v>
      </c>
      <c r="C74" s="1"/>
      <c r="D74" s="1">
        <f t="shared" si="5"/>
        <v>-0.49999999818619928</v>
      </c>
      <c r="E74" s="1">
        <f>5*COS((G74*PI( )*2.4))</f>
        <v>-4.0450849792610732</v>
      </c>
      <c r="F74" s="1"/>
      <c r="G74" s="1">
        <v>1.3333333329999999</v>
      </c>
      <c r="H74" s="1"/>
      <c r="I74" s="1"/>
    </row>
    <row r="75" spans="1:9" x14ac:dyDescent="0.25">
      <c r="A75" s="1"/>
      <c r="B75" s="1">
        <f t="shared" si="4"/>
        <v>1.3380828279169414</v>
      </c>
      <c r="C75" s="1"/>
      <c r="D75" s="1">
        <f t="shared" si="5"/>
        <v>-0.8660254048316367</v>
      </c>
      <c r="E75" s="1">
        <f>5*COS((G75*PI( )*2.4))</f>
        <v>-1.5450849599234067</v>
      </c>
      <c r="F75" s="1"/>
      <c r="G75" s="1">
        <v>1.4166666670000001</v>
      </c>
      <c r="H75" s="1"/>
      <c r="I75" s="1"/>
    </row>
    <row r="76" spans="1:9" x14ac:dyDescent="0.25">
      <c r="A76" s="1">
        <v>6</v>
      </c>
      <c r="B76" s="1">
        <f t="shared" si="4"/>
        <v>-1.545084971874735</v>
      </c>
      <c r="C76" s="1">
        <f>B76</f>
        <v>-1.545084971874735</v>
      </c>
      <c r="D76" s="1">
        <f t="shared" si="5"/>
        <v>-1</v>
      </c>
      <c r="E76" s="1">
        <f>5*COS((G76*PI( )*2.4))</f>
        <v>1.545084971874735</v>
      </c>
      <c r="F76" s="1"/>
      <c r="G76" s="1">
        <v>1.5</v>
      </c>
      <c r="H76" s="1"/>
      <c r="I76" s="1"/>
    </row>
    <row r="77" spans="1:9" x14ac:dyDescent="0.25">
      <c r="A77" s="1"/>
      <c r="B77" s="1">
        <f t="shared" si="4"/>
        <v>-3.5031463439494352</v>
      </c>
      <c r="C77" s="1"/>
      <c r="D77" s="1">
        <f t="shared" si="5"/>
        <v>-0.86602540483163704</v>
      </c>
      <c r="E77" s="1">
        <f>5*COS((G77*PI( )*2.4))</f>
        <v>4.0450849644884004</v>
      </c>
      <c r="F77" s="1"/>
      <c r="G77" s="1">
        <v>1.5833333329999999</v>
      </c>
      <c r="H77" s="1"/>
      <c r="I77" s="1"/>
    </row>
    <row r="78" spans="1:9" x14ac:dyDescent="0.25">
      <c r="A78" s="1"/>
      <c r="B78" s="1">
        <f t="shared" si="4"/>
        <v>-2.4999999909309993</v>
      </c>
      <c r="C78" s="1"/>
      <c r="D78" s="1">
        <f t="shared" si="5"/>
        <v>-0.49999999818619989</v>
      </c>
      <c r="E78" s="1">
        <f>5*COS((G78*PI( )*2.4))</f>
        <v>5</v>
      </c>
      <c r="F78" s="1"/>
      <c r="G78" s="1">
        <v>1.6666666670000001</v>
      </c>
      <c r="H78" s="1"/>
      <c r="I78" s="1"/>
    </row>
    <row r="79" spans="1:9" x14ac:dyDescent="0.25">
      <c r="A79" s="1">
        <v>7</v>
      </c>
      <c r="B79" s="1">
        <f t="shared" si="4"/>
        <v>-1.7345403611432449E-15</v>
      </c>
      <c r="C79" s="1">
        <f>B79</f>
        <v>-1.7345403611432449E-15</v>
      </c>
      <c r="D79" s="1">
        <f t="shared" si="5"/>
        <v>-4.28801959218017E-16</v>
      </c>
      <c r="E79" s="1">
        <f>5*COS((G79*PI( )*2.4))</f>
        <v>4.0450849718747381</v>
      </c>
      <c r="F79" s="1"/>
      <c r="G79" s="1">
        <v>1.75</v>
      </c>
      <c r="H79" s="1"/>
      <c r="I79" s="1"/>
    </row>
    <row r="80" spans="1:9" x14ac:dyDescent="0.25">
      <c r="A80" s="1"/>
      <c r="B80" s="1">
        <f t="shared" si="4"/>
        <v>0.77254248911056378</v>
      </c>
      <c r="C80" s="1"/>
      <c r="D80" s="1">
        <f t="shared" si="5"/>
        <v>0.49999999818619917</v>
      </c>
      <c r="E80" s="1">
        <f>5*COS((G80*PI( )*2.4))</f>
        <v>1.5450849838260805</v>
      </c>
      <c r="F80" s="1"/>
      <c r="G80" s="1">
        <v>1.8333333329999999</v>
      </c>
      <c r="H80" s="1"/>
      <c r="I80" s="1"/>
    </row>
    <row r="81" spans="1:9" x14ac:dyDescent="0.25">
      <c r="A81" s="1"/>
      <c r="B81" s="1">
        <f t="shared" si="4"/>
        <v>-1.3380828486172522</v>
      </c>
      <c r="C81" s="1"/>
      <c r="D81" s="1">
        <f t="shared" si="5"/>
        <v>0.86602540483163659</v>
      </c>
      <c r="E81" s="1">
        <f>5*COS((G81*PI( )*2.4))</f>
        <v>-1.545084983826067</v>
      </c>
      <c r="F81" s="1"/>
      <c r="G81" s="1">
        <v>1.9166666670000001</v>
      </c>
      <c r="H81" s="1"/>
      <c r="I81" s="1"/>
    </row>
    <row r="82" spans="1:9" x14ac:dyDescent="0.25">
      <c r="A82" s="1"/>
      <c r="B82" s="1">
        <f t="shared" si="4"/>
        <v>-4.0450849718747355</v>
      </c>
      <c r="C82" s="1"/>
      <c r="D82" s="1">
        <f t="shared" si="5"/>
        <v>1</v>
      </c>
      <c r="E82" s="1">
        <f>5*COS((G82*PI( )*2.4))</f>
        <v>-4.0450849718747355</v>
      </c>
      <c r="F82" s="1"/>
      <c r="G82" s="1">
        <v>2</v>
      </c>
      <c r="H82" s="1"/>
      <c r="I82" s="1"/>
    </row>
    <row r="83" spans="1:9" s="1" customFormat="1" x14ac:dyDescent="0.25"/>
    <row r="84" spans="1:9" x14ac:dyDescent="0.25">
      <c r="A84" s="1" t="s">
        <v>0</v>
      </c>
      <c r="B84" s="1" t="s">
        <v>1</v>
      </c>
      <c r="C84" s="1" t="s">
        <v>10</v>
      </c>
      <c r="D84" s="1" t="s">
        <v>9</v>
      </c>
      <c r="E84" s="1" t="s">
        <v>3</v>
      </c>
      <c r="F84" s="1" t="s">
        <v>4</v>
      </c>
      <c r="G84" s="1" t="s">
        <v>5</v>
      </c>
      <c r="H84" s="1" t="s">
        <v>6</v>
      </c>
      <c r="I84" s="1" t="s">
        <v>7</v>
      </c>
    </row>
    <row r="85" spans="1:9" x14ac:dyDescent="0.25">
      <c r="A85" s="1">
        <v>0</v>
      </c>
      <c r="B85" s="1">
        <f>D85*E85</f>
        <v>5</v>
      </c>
      <c r="C85" s="1">
        <f>B85</f>
        <v>5</v>
      </c>
      <c r="D85" s="1">
        <f>COS((G85*PI( )*$I$85))</f>
        <v>1</v>
      </c>
      <c r="E85" s="1">
        <f>5*COS((G85*PI( )*2.4))</f>
        <v>5</v>
      </c>
      <c r="F85" s="1"/>
      <c r="G85" s="1">
        <v>0</v>
      </c>
      <c r="H85" s="1"/>
      <c r="I85" s="1">
        <v>3</v>
      </c>
    </row>
    <row r="86" spans="1:9" x14ac:dyDescent="0.25">
      <c r="A86" s="1"/>
      <c r="B86" s="1">
        <f t="shared" ref="B86:B109" si="6">D86*E86</f>
        <v>3.5031463567429344</v>
      </c>
      <c r="C86" s="1"/>
      <c r="D86" s="1">
        <f t="shared" si="5"/>
        <v>0.86602540483163626</v>
      </c>
      <c r="E86" s="1">
        <f>5*COS((G86*PI( )*2.4))</f>
        <v>4.0450849792610644</v>
      </c>
      <c r="F86" s="1"/>
      <c r="G86" s="1">
        <v>8.3333332999999996E-2</v>
      </c>
      <c r="H86" s="1"/>
      <c r="I86" s="1"/>
    </row>
    <row r="87" spans="1:9" x14ac:dyDescent="0.25">
      <c r="A87" s="1"/>
      <c r="B87" s="1">
        <f t="shared" si="6"/>
        <v>0.77254247715923041</v>
      </c>
      <c r="C87" s="1"/>
      <c r="D87" s="1">
        <f t="shared" si="5"/>
        <v>0.49999999818620072</v>
      </c>
      <c r="E87" s="1">
        <f>5*COS((G87*PI( )*2.4))</f>
        <v>1.5450849599234089</v>
      </c>
      <c r="F87" s="1"/>
      <c r="G87" s="1">
        <v>0.16666666699999999</v>
      </c>
      <c r="H87" s="1"/>
      <c r="I87" s="1"/>
    </row>
    <row r="88" spans="1:9" x14ac:dyDescent="0.25">
      <c r="A88" s="1">
        <v>1</v>
      </c>
      <c r="B88" s="1">
        <f t="shared" si="6"/>
        <v>-9.4647923299743117E-17</v>
      </c>
      <c r="C88" s="1">
        <f>B88</f>
        <v>-9.4647923299743117E-17</v>
      </c>
      <c r="D88" s="1">
        <f t="shared" si="5"/>
        <v>6.1257422745431001E-17</v>
      </c>
      <c r="E88" s="1">
        <f>5*COS((G88*PI( )*2.4))</f>
        <v>-1.5450849718747368</v>
      </c>
      <c r="F88" s="1"/>
      <c r="G88" s="1">
        <v>0.25</v>
      </c>
      <c r="H88" s="1"/>
      <c r="I88" s="1"/>
    </row>
    <row r="89" spans="1:9" x14ac:dyDescent="0.25">
      <c r="A89" s="1"/>
      <c r="B89" s="1">
        <f t="shared" si="6"/>
        <v>2.0225424749072318</v>
      </c>
      <c r="C89" s="1"/>
      <c r="D89" s="1">
        <f t="shared" si="5"/>
        <v>-0.49999999818620061</v>
      </c>
      <c r="E89" s="1">
        <f>5*COS((G89*PI( )*2.4))</f>
        <v>-4.0450849644884093</v>
      </c>
      <c r="F89" s="1"/>
      <c r="G89" s="1">
        <v>0.33333333300000001</v>
      </c>
      <c r="H89" s="1"/>
      <c r="I89" s="1"/>
    </row>
    <row r="90" spans="1:9" x14ac:dyDescent="0.25">
      <c r="A90" s="1"/>
      <c r="B90" s="1">
        <f t="shared" si="6"/>
        <v>4.3301270241581804</v>
      </c>
      <c r="C90" s="1"/>
      <c r="D90" s="1">
        <f t="shared" si="5"/>
        <v>-0.86602540483163615</v>
      </c>
      <c r="E90" s="1">
        <f>5*COS((G90*PI( )*2.4))</f>
        <v>-5</v>
      </c>
      <c r="F90" s="1"/>
      <c r="G90" s="1">
        <v>0.41666666699999999</v>
      </c>
      <c r="H90" s="1"/>
      <c r="I90" s="1"/>
    </row>
    <row r="91" spans="1:9" x14ac:dyDescent="0.25">
      <c r="A91" s="1">
        <v>2</v>
      </c>
      <c r="B91" s="1">
        <f t="shared" si="6"/>
        <v>4.0450849718747381</v>
      </c>
      <c r="C91" s="1">
        <f>B91</f>
        <v>4.0450849718747381</v>
      </c>
      <c r="D91" s="1">
        <f t="shared" si="5"/>
        <v>-1</v>
      </c>
      <c r="E91" s="1">
        <f>5*COS((G91*PI( )*2.4))</f>
        <v>-4.0450849718747381</v>
      </c>
      <c r="F91" s="1"/>
      <c r="G91" s="1">
        <v>0.5</v>
      </c>
      <c r="H91" s="1"/>
      <c r="I91" s="1"/>
    </row>
    <row r="92" spans="1:9" x14ac:dyDescent="0.25">
      <c r="A92" s="1"/>
      <c r="B92" s="1">
        <f t="shared" si="6"/>
        <v>1.3380828486172511</v>
      </c>
      <c r="C92" s="1"/>
      <c r="D92" s="1">
        <f t="shared" si="5"/>
        <v>-0.86602540483163626</v>
      </c>
      <c r="E92" s="1">
        <f>5*COS((G92*PI( )*2.4))</f>
        <v>-1.5450849838260661</v>
      </c>
      <c r="F92" s="1"/>
      <c r="G92" s="1">
        <v>0.58333333300000001</v>
      </c>
      <c r="H92" s="1"/>
      <c r="I92" s="1"/>
    </row>
    <row r="93" spans="1:9" x14ac:dyDescent="0.25">
      <c r="A93" s="1"/>
      <c r="B93" s="1">
        <f t="shared" si="6"/>
        <v>-0.77254248911055767</v>
      </c>
      <c r="C93" s="1"/>
      <c r="D93" s="1">
        <f t="shared" si="5"/>
        <v>-0.49999999818620045</v>
      </c>
      <c r="E93" s="1">
        <f>5*COS((G93*PI( )*2.4))</f>
        <v>1.5450849838260643</v>
      </c>
      <c r="F93" s="1"/>
      <c r="G93" s="1">
        <v>0.66666666699999999</v>
      </c>
      <c r="H93" s="1"/>
      <c r="I93" s="1"/>
    </row>
    <row r="94" spans="1:9" x14ac:dyDescent="0.25">
      <c r="A94" s="1">
        <v>3</v>
      </c>
      <c r="B94" s="1">
        <f t="shared" si="6"/>
        <v>-7.4337444048996178E-16</v>
      </c>
      <c r="C94" s="1">
        <f>B94</f>
        <v>-7.4337444048996178E-16</v>
      </c>
      <c r="D94" s="1">
        <f t="shared" si="5"/>
        <v>-1.83772268236293E-16</v>
      </c>
      <c r="E94" s="1">
        <f>5*COS((G94*PI( )*2.4))</f>
        <v>4.0450849718747364</v>
      </c>
      <c r="F94" s="1"/>
      <c r="G94" s="1">
        <v>0.75</v>
      </c>
      <c r="H94" s="1"/>
      <c r="I94" s="1"/>
    </row>
    <row r="95" spans="1:9" x14ac:dyDescent="0.25">
      <c r="A95" s="1"/>
      <c r="B95" s="1">
        <f t="shared" si="6"/>
        <v>2.4999999909310007</v>
      </c>
      <c r="C95" s="1"/>
      <c r="D95" s="1">
        <f t="shared" si="5"/>
        <v>0.49999999818620011</v>
      </c>
      <c r="E95" s="1">
        <f>5*COS((G95*PI( )*2.4))</f>
        <v>5</v>
      </c>
      <c r="F95" s="1"/>
      <c r="G95" s="1">
        <v>0.83333333300000001</v>
      </c>
      <c r="H95" s="1"/>
      <c r="I95" s="1"/>
    </row>
    <row r="96" spans="1:9" x14ac:dyDescent="0.25">
      <c r="A96" s="1"/>
      <c r="B96" s="1">
        <f t="shared" si="6"/>
        <v>3.503146343949441</v>
      </c>
      <c r="C96" s="1"/>
      <c r="D96" s="1">
        <f t="shared" si="5"/>
        <v>0.86602540483163626</v>
      </c>
      <c r="E96" s="1">
        <f>5*COS((G96*PI( )*2.4))</f>
        <v>4.045084964488411</v>
      </c>
      <c r="F96" s="1"/>
      <c r="G96" s="1">
        <v>0.91666666699999999</v>
      </c>
      <c r="H96" s="1"/>
      <c r="I96" s="1"/>
    </row>
    <row r="97" spans="1:9" x14ac:dyDescent="0.25">
      <c r="A97" s="1">
        <v>4</v>
      </c>
      <c r="B97" s="1">
        <f t="shared" si="6"/>
        <v>1.5450849718747386</v>
      </c>
      <c r="C97" s="1">
        <f>B97</f>
        <v>1.5450849718747386</v>
      </c>
      <c r="D97" s="1">
        <f t="shared" si="5"/>
        <v>1</v>
      </c>
      <c r="E97" s="1">
        <f>5*COS((G97*PI( )*2.4))</f>
        <v>1.5450849718747386</v>
      </c>
      <c r="F97" s="1"/>
      <c r="G97" s="1">
        <v>1</v>
      </c>
      <c r="H97" s="1"/>
      <c r="I97" s="1"/>
    </row>
    <row r="98" spans="1:9" x14ac:dyDescent="0.25">
      <c r="A98" s="1"/>
      <c r="B98" s="1">
        <f t="shared" si="6"/>
        <v>-1.3380828279169381</v>
      </c>
      <c r="C98" s="1"/>
      <c r="D98" s="1">
        <f t="shared" si="5"/>
        <v>0.86602540483163648</v>
      </c>
      <c r="E98" s="1">
        <f>5*COS((G98*PI( )*2.4))</f>
        <v>-1.5450849599234031</v>
      </c>
      <c r="F98" s="1"/>
      <c r="G98" s="1">
        <v>1.0833333329999999</v>
      </c>
      <c r="H98" s="1"/>
      <c r="I98" s="1"/>
    </row>
    <row r="99" spans="1:9" x14ac:dyDescent="0.25">
      <c r="A99" s="1"/>
      <c r="B99" s="1">
        <f t="shared" si="6"/>
        <v>-2.0225424822935603</v>
      </c>
      <c r="C99" s="1"/>
      <c r="D99" s="1">
        <f t="shared" si="5"/>
        <v>0.49999999818620056</v>
      </c>
      <c r="E99" s="1">
        <f>5*COS((G99*PI( )*2.4))</f>
        <v>-4.0450849792610661</v>
      </c>
      <c r="F99" s="1"/>
      <c r="G99" s="1">
        <v>1.1666666670000001</v>
      </c>
      <c r="H99" s="1"/>
      <c r="I99" s="1"/>
    </row>
    <row r="100" spans="1:9" x14ac:dyDescent="0.25">
      <c r="A100" s="1">
        <v>5</v>
      </c>
      <c r="B100" s="1">
        <f t="shared" si="6"/>
        <v>-1.531435568635775E-15</v>
      </c>
      <c r="C100" s="1">
        <f>B100</f>
        <v>-1.531435568635775E-15</v>
      </c>
      <c r="D100" s="1">
        <f t="shared" si="5"/>
        <v>3.06287113727155E-16</v>
      </c>
      <c r="E100" s="1">
        <f>5*COS((G100*PI( )*2.4))</f>
        <v>-5</v>
      </c>
      <c r="F100" s="1"/>
      <c r="G100" s="1">
        <v>1.25</v>
      </c>
      <c r="H100" s="1"/>
      <c r="I100" s="1"/>
    </row>
    <row r="101" spans="1:9" x14ac:dyDescent="0.25">
      <c r="A101" s="1"/>
      <c r="B101" s="1">
        <f t="shared" si="6"/>
        <v>2.0225424822935585</v>
      </c>
      <c r="C101" s="1"/>
      <c r="D101" s="1">
        <f t="shared" si="5"/>
        <v>-0.49999999818619928</v>
      </c>
      <c r="E101" s="1">
        <f>5*COS((G101*PI( )*2.4))</f>
        <v>-4.0450849792610732</v>
      </c>
      <c r="F101" s="1"/>
      <c r="G101" s="1">
        <v>1.3333333329999999</v>
      </c>
      <c r="H101" s="1"/>
      <c r="I101" s="1"/>
    </row>
    <row r="102" spans="1:9" x14ac:dyDescent="0.25">
      <c r="A102" s="1"/>
      <c r="B102" s="1">
        <f t="shared" si="6"/>
        <v>1.3380828279169414</v>
      </c>
      <c r="C102" s="1"/>
      <c r="D102" s="1">
        <f t="shared" si="5"/>
        <v>-0.8660254048316367</v>
      </c>
      <c r="E102" s="1">
        <f>5*COS((G102*PI( )*2.4))</f>
        <v>-1.5450849599234067</v>
      </c>
      <c r="F102" s="1"/>
      <c r="G102" s="1">
        <v>1.4166666670000001</v>
      </c>
      <c r="H102" s="1"/>
      <c r="I102" s="1"/>
    </row>
    <row r="103" spans="1:9" x14ac:dyDescent="0.25">
      <c r="A103" s="1">
        <v>6</v>
      </c>
      <c r="B103" s="1">
        <f t="shared" si="6"/>
        <v>-1.545084971874735</v>
      </c>
      <c r="C103" s="1">
        <f>B103</f>
        <v>-1.545084971874735</v>
      </c>
      <c r="D103" s="1">
        <f t="shared" si="5"/>
        <v>-1</v>
      </c>
      <c r="E103" s="1">
        <f>5*COS((G103*PI( )*2.4))</f>
        <v>1.545084971874735</v>
      </c>
      <c r="F103" s="1"/>
      <c r="G103" s="1">
        <v>1.5</v>
      </c>
      <c r="H103" s="1"/>
      <c r="I103" s="1"/>
    </row>
    <row r="104" spans="1:9" x14ac:dyDescent="0.25">
      <c r="A104" s="1"/>
      <c r="B104" s="1">
        <f t="shared" si="6"/>
        <v>-3.5031463439494352</v>
      </c>
      <c r="C104" s="1"/>
      <c r="D104" s="1">
        <f t="shared" si="5"/>
        <v>-0.86602540483163704</v>
      </c>
      <c r="E104" s="1">
        <f>5*COS((G104*PI( )*2.4))</f>
        <v>4.0450849644884004</v>
      </c>
      <c r="F104" s="1"/>
      <c r="G104" s="1">
        <v>1.5833333329999999</v>
      </c>
      <c r="H104" s="1"/>
      <c r="I104" s="1"/>
    </row>
    <row r="105" spans="1:9" x14ac:dyDescent="0.25">
      <c r="A105" s="1"/>
      <c r="B105" s="1">
        <f t="shared" si="6"/>
        <v>-2.4999999909309993</v>
      </c>
      <c r="C105" s="1"/>
      <c r="D105" s="1">
        <f t="shared" si="5"/>
        <v>-0.49999999818619989</v>
      </c>
      <c r="E105" s="1">
        <f>5*COS((G105*PI( )*2.4))</f>
        <v>5</v>
      </c>
      <c r="F105" s="1"/>
      <c r="G105" s="1">
        <v>1.6666666670000001</v>
      </c>
      <c r="H105" s="1"/>
      <c r="I105" s="1"/>
    </row>
    <row r="106" spans="1:9" x14ac:dyDescent="0.25">
      <c r="A106" s="1">
        <v>7</v>
      </c>
      <c r="B106" s="1">
        <f t="shared" si="6"/>
        <v>-1.7345403611432449E-15</v>
      </c>
      <c r="C106" s="1">
        <f>B106</f>
        <v>-1.7345403611432449E-15</v>
      </c>
      <c r="D106" s="1">
        <f t="shared" si="5"/>
        <v>-4.28801959218017E-16</v>
      </c>
      <c r="E106" s="1">
        <f>5*COS((G106*PI( )*2.4))</f>
        <v>4.0450849718747381</v>
      </c>
      <c r="F106" s="1"/>
      <c r="G106" s="1">
        <v>1.75</v>
      </c>
      <c r="H106" s="1"/>
      <c r="I106" s="1"/>
    </row>
    <row r="107" spans="1:9" x14ac:dyDescent="0.25">
      <c r="A107" s="1"/>
      <c r="B107" s="1">
        <f t="shared" si="6"/>
        <v>0.77254248911056378</v>
      </c>
      <c r="C107" s="1"/>
      <c r="D107" s="1">
        <f t="shared" si="5"/>
        <v>0.49999999818619917</v>
      </c>
      <c r="E107" s="1">
        <f>5*COS((G107*PI( )*2.4))</f>
        <v>1.5450849838260805</v>
      </c>
      <c r="F107" s="1"/>
      <c r="G107" s="1">
        <v>1.8333333329999999</v>
      </c>
      <c r="H107" s="1"/>
      <c r="I107" s="1"/>
    </row>
    <row r="108" spans="1:9" x14ac:dyDescent="0.25">
      <c r="A108" s="1"/>
      <c r="B108" s="1">
        <f t="shared" si="6"/>
        <v>-1.3380828486172522</v>
      </c>
      <c r="C108" s="1"/>
      <c r="D108" s="1">
        <f t="shared" si="5"/>
        <v>0.86602540483163659</v>
      </c>
      <c r="E108" s="1">
        <f>5*COS((G108*PI( )*2.4))</f>
        <v>-1.545084983826067</v>
      </c>
      <c r="F108" s="1"/>
      <c r="G108" s="1">
        <v>1.9166666670000001</v>
      </c>
      <c r="H108" s="1"/>
      <c r="I108" s="1"/>
    </row>
    <row r="109" spans="1:9" x14ac:dyDescent="0.25">
      <c r="A109" s="1"/>
      <c r="B109" s="1">
        <f t="shared" si="6"/>
        <v>-4.0450849718747355</v>
      </c>
      <c r="C109" s="1"/>
      <c r="D109" s="1">
        <f t="shared" si="5"/>
        <v>1</v>
      </c>
      <c r="E109" s="1">
        <f>5*COS((G109*PI( )*2.4))</f>
        <v>-4.0450849718747355</v>
      </c>
      <c r="F109" s="1"/>
      <c r="G109" s="1">
        <v>2</v>
      </c>
      <c r="H109" s="1"/>
      <c r="I109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36F16-E162-446B-A6B7-3AEF9350B7A2}">
  <sheetPr codeName="Sheet2"/>
  <dimension ref="A3:I109"/>
  <sheetViews>
    <sheetView topLeftCell="A103" workbookViewId="0">
      <selection activeCell="C85" sqref="C85:C106"/>
    </sheetView>
  </sheetViews>
  <sheetFormatPr defaultRowHeight="15" x14ac:dyDescent="0.25"/>
  <cols>
    <col min="1" max="16384" width="9.140625" style="1"/>
  </cols>
  <sheetData>
    <row r="3" spans="1:9" x14ac:dyDescent="0.25">
      <c r="A3" s="1" t="s">
        <v>0</v>
      </c>
      <c r="B3" s="1" t="s">
        <v>1</v>
      </c>
      <c r="C3" s="1" t="s">
        <v>10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</row>
    <row r="4" spans="1:9" x14ac:dyDescent="0.25">
      <c r="A4" s="1">
        <v>0</v>
      </c>
      <c r="B4" s="1">
        <f>D4*E4</f>
        <v>0</v>
      </c>
      <c r="C4" s="1">
        <f>B4</f>
        <v>0</v>
      </c>
      <c r="D4" s="1">
        <f>SIN((G4*PI( )*$I$4))</f>
        <v>0</v>
      </c>
      <c r="E4" s="1">
        <f>5*COS((G4*PI( )*2.4))</f>
        <v>5</v>
      </c>
      <c r="G4" s="1">
        <v>0</v>
      </c>
      <c r="I4" s="1">
        <v>0</v>
      </c>
    </row>
    <row r="5" spans="1:9" x14ac:dyDescent="0.25">
      <c r="B5" s="1">
        <f t="shared" ref="B5:B28" si="0">D5*E5</f>
        <v>0</v>
      </c>
      <c r="D5" s="1">
        <f>SIN((2*PI( )*$I$4))</f>
        <v>0</v>
      </c>
      <c r="E5" s="1">
        <f>5*COS((G5*PI( )*2.4))</f>
        <v>4.0450849792610644</v>
      </c>
      <c r="G5" s="1">
        <v>8.3333332999999996E-2</v>
      </c>
    </row>
    <row r="6" spans="1:9" x14ac:dyDescent="0.25">
      <c r="B6" s="1">
        <f t="shared" si="0"/>
        <v>0</v>
      </c>
      <c r="D6" s="1">
        <f>SIN((2*PI( )*$I$4))</f>
        <v>0</v>
      </c>
      <c r="E6" s="1">
        <f>5*COS((G6*PI( )*2.4))</f>
        <v>1.5450849599234089</v>
      </c>
      <c r="G6" s="1">
        <v>0.16666666699999999</v>
      </c>
    </row>
    <row r="7" spans="1:9" x14ac:dyDescent="0.25">
      <c r="A7" s="1">
        <v>1</v>
      </c>
      <c r="B7" s="1">
        <f t="shared" si="0"/>
        <v>0</v>
      </c>
      <c r="C7" s="1">
        <f>B7</f>
        <v>0</v>
      </c>
      <c r="D7" s="1">
        <f>SIN((2*PI( )*$I$4))</f>
        <v>0</v>
      </c>
      <c r="E7" s="1">
        <f>5*COS((G7*PI( )*2.4))</f>
        <v>-1.5450849718747368</v>
      </c>
      <c r="G7" s="1">
        <v>0.25</v>
      </c>
    </row>
    <row r="8" spans="1:9" x14ac:dyDescent="0.25">
      <c r="B8" s="1">
        <f t="shared" si="0"/>
        <v>0</v>
      </c>
      <c r="D8" s="1">
        <f>SIN((2*PI( )*$I$4))</f>
        <v>0</v>
      </c>
      <c r="E8" s="1">
        <f>5*COS((G8*PI( )*2.4))</f>
        <v>-4.0450849644884093</v>
      </c>
      <c r="G8" s="1">
        <v>0.33333333300000001</v>
      </c>
    </row>
    <row r="9" spans="1:9" x14ac:dyDescent="0.25">
      <c r="B9" s="1">
        <f t="shared" si="0"/>
        <v>0</v>
      </c>
      <c r="D9" s="1">
        <f>SIN((2*PI( )*$I$4))</f>
        <v>0</v>
      </c>
      <c r="E9" s="1">
        <f>5*COS((G9*PI( )*2.4))</f>
        <v>-5</v>
      </c>
      <c r="G9" s="1">
        <v>0.41666666699999999</v>
      </c>
    </row>
    <row r="10" spans="1:9" x14ac:dyDescent="0.25">
      <c r="A10" s="1">
        <v>2</v>
      </c>
      <c r="B10" s="1">
        <f t="shared" si="0"/>
        <v>0</v>
      </c>
      <c r="C10" s="1">
        <f>B10</f>
        <v>0</v>
      </c>
      <c r="D10" s="1">
        <f>SIN((2*PI( )*$I$4))</f>
        <v>0</v>
      </c>
      <c r="E10" s="1">
        <f>5*COS((G10*PI( )*2.4))</f>
        <v>-4.0450849718747381</v>
      </c>
      <c r="G10" s="1">
        <v>0.5</v>
      </c>
    </row>
    <row r="11" spans="1:9" x14ac:dyDescent="0.25">
      <c r="B11" s="1">
        <f t="shared" si="0"/>
        <v>0</v>
      </c>
      <c r="D11" s="1">
        <f>SIN((2*PI( )*$I$4))</f>
        <v>0</v>
      </c>
      <c r="E11" s="1">
        <f>5*COS((G11*PI( )*2.4))</f>
        <v>-1.5450849838260661</v>
      </c>
      <c r="G11" s="1">
        <v>0.58333333300000001</v>
      </c>
    </row>
    <row r="12" spans="1:9" x14ac:dyDescent="0.25">
      <c r="B12" s="1">
        <f t="shared" si="0"/>
        <v>0</v>
      </c>
      <c r="D12" s="1">
        <f>SIN((2*PI( )*$I$4))</f>
        <v>0</v>
      </c>
      <c r="E12" s="1">
        <f>5*COS((G12*PI( )*2.4))</f>
        <v>1.5450849838260643</v>
      </c>
      <c r="G12" s="1">
        <v>0.66666666699999999</v>
      </c>
    </row>
    <row r="13" spans="1:9" x14ac:dyDescent="0.25">
      <c r="A13" s="1">
        <v>3</v>
      </c>
      <c r="B13" s="1">
        <f t="shared" si="0"/>
        <v>0</v>
      </c>
      <c r="C13" s="1">
        <f>B13</f>
        <v>0</v>
      </c>
      <c r="D13" s="1">
        <f>SIN((2*PI( )*$I$4))</f>
        <v>0</v>
      </c>
      <c r="E13" s="1">
        <f>5*COS((G13*PI( )*2.4))</f>
        <v>4.0450849718747364</v>
      </c>
      <c r="G13" s="1">
        <v>0.75</v>
      </c>
    </row>
    <row r="14" spans="1:9" x14ac:dyDescent="0.25">
      <c r="B14" s="1">
        <f t="shared" si="0"/>
        <v>0</v>
      </c>
      <c r="D14" s="1">
        <f>SIN((2*PI( )*$I$4))</f>
        <v>0</v>
      </c>
      <c r="E14" s="1">
        <f>5*COS((G14*PI( )*2.4))</f>
        <v>5</v>
      </c>
      <c r="G14" s="1">
        <v>0.83333333300000001</v>
      </c>
    </row>
    <row r="15" spans="1:9" x14ac:dyDescent="0.25">
      <c r="B15" s="1">
        <f t="shared" si="0"/>
        <v>0</v>
      </c>
      <c r="D15" s="1">
        <f>SIN((2*PI( )*$I$4))</f>
        <v>0</v>
      </c>
      <c r="E15" s="1">
        <f>5*COS((G15*PI( )*2.4))</f>
        <v>4.045084964488411</v>
      </c>
      <c r="G15" s="1">
        <v>0.91666666699999999</v>
      </c>
    </row>
    <row r="16" spans="1:9" x14ac:dyDescent="0.25">
      <c r="A16" s="1">
        <v>4</v>
      </c>
      <c r="B16" s="1">
        <f t="shared" si="0"/>
        <v>0</v>
      </c>
      <c r="C16" s="1">
        <f>B16</f>
        <v>0</v>
      </c>
      <c r="D16" s="1">
        <f>SIN((2*PI( )*$I$4))</f>
        <v>0</v>
      </c>
      <c r="E16" s="1">
        <f>5*COS((G16*PI( )*2.4))</f>
        <v>1.5450849718747386</v>
      </c>
      <c r="G16" s="1">
        <v>1</v>
      </c>
    </row>
    <row r="17" spans="1:9" x14ac:dyDescent="0.25">
      <c r="B17" s="1">
        <f t="shared" si="0"/>
        <v>0</v>
      </c>
      <c r="D17" s="1">
        <f>SIN((2*PI( )*$I$4))</f>
        <v>0</v>
      </c>
      <c r="E17" s="1">
        <f>5*COS((G17*PI( )*2.4))</f>
        <v>-1.5450849599234031</v>
      </c>
      <c r="G17" s="1">
        <v>1.0833333329999999</v>
      </c>
    </row>
    <row r="18" spans="1:9" x14ac:dyDescent="0.25">
      <c r="B18" s="1">
        <f t="shared" si="0"/>
        <v>0</v>
      </c>
      <c r="D18" s="1">
        <f>SIN((2*PI( )*$I$4))</f>
        <v>0</v>
      </c>
      <c r="E18" s="1">
        <f>5*COS((G18*PI( )*2.4))</f>
        <v>-4.0450849792610661</v>
      </c>
      <c r="G18" s="1">
        <v>1.1666666670000001</v>
      </c>
    </row>
    <row r="19" spans="1:9" x14ac:dyDescent="0.25">
      <c r="A19" s="1">
        <v>5</v>
      </c>
      <c r="B19" s="1">
        <f t="shared" si="0"/>
        <v>0</v>
      </c>
      <c r="C19" s="1">
        <f>B19</f>
        <v>0</v>
      </c>
      <c r="D19" s="1">
        <f>SIN((2*PI( )*$I$4))</f>
        <v>0</v>
      </c>
      <c r="E19" s="1">
        <f>5*COS((G19*PI( )*2.4))</f>
        <v>-5</v>
      </c>
      <c r="G19" s="1">
        <v>1.25</v>
      </c>
    </row>
    <row r="20" spans="1:9" x14ac:dyDescent="0.25">
      <c r="B20" s="1">
        <f t="shared" si="0"/>
        <v>0</v>
      </c>
      <c r="D20" s="1">
        <f>SIN((2*PI( )*$I$4))</f>
        <v>0</v>
      </c>
      <c r="E20" s="1">
        <f>5*COS((G20*PI( )*2.4))</f>
        <v>-4.0450849792610732</v>
      </c>
      <c r="G20" s="1">
        <v>1.3333333329999999</v>
      </c>
    </row>
    <row r="21" spans="1:9" x14ac:dyDescent="0.25">
      <c r="B21" s="1">
        <f t="shared" si="0"/>
        <v>0</v>
      </c>
      <c r="D21" s="1">
        <f>SIN((2*PI( )*$I$4))</f>
        <v>0</v>
      </c>
      <c r="E21" s="1">
        <f>5*COS((G21*PI( )*2.4))</f>
        <v>-1.5450849599234067</v>
      </c>
      <c r="G21" s="1">
        <v>1.4166666670000001</v>
      </c>
    </row>
    <row r="22" spans="1:9" x14ac:dyDescent="0.25">
      <c r="A22" s="1">
        <v>6</v>
      </c>
      <c r="B22" s="1">
        <f t="shared" si="0"/>
        <v>0</v>
      </c>
      <c r="C22" s="1">
        <f>B22</f>
        <v>0</v>
      </c>
      <c r="D22" s="1">
        <f>SIN((2*PI( )*$I$4))</f>
        <v>0</v>
      </c>
      <c r="E22" s="1">
        <f>5*COS((G22*PI( )*2.4))</f>
        <v>1.545084971874735</v>
      </c>
      <c r="G22" s="1">
        <v>1.5</v>
      </c>
    </row>
    <row r="23" spans="1:9" x14ac:dyDescent="0.25">
      <c r="B23" s="1">
        <f t="shared" si="0"/>
        <v>0</v>
      </c>
      <c r="D23" s="1">
        <f>SIN((2*PI( )*$I$4))</f>
        <v>0</v>
      </c>
      <c r="E23" s="1">
        <f>5*COS((G23*PI( )*2.4))</f>
        <v>4.0450849644884004</v>
      </c>
      <c r="G23" s="1">
        <v>1.5833333329999999</v>
      </c>
    </row>
    <row r="24" spans="1:9" x14ac:dyDescent="0.25">
      <c r="B24" s="1">
        <f t="shared" si="0"/>
        <v>0</v>
      </c>
      <c r="D24" s="1">
        <f>SIN((2*PI( )*$I$4))</f>
        <v>0</v>
      </c>
      <c r="E24" s="1">
        <f>5*COS((G24*PI( )*2.4))</f>
        <v>5</v>
      </c>
      <c r="G24" s="1">
        <v>1.6666666670000001</v>
      </c>
    </row>
    <row r="25" spans="1:9" x14ac:dyDescent="0.25">
      <c r="A25" s="1">
        <v>7</v>
      </c>
      <c r="B25" s="1">
        <f t="shared" si="0"/>
        <v>0</v>
      </c>
      <c r="C25" s="1">
        <f>B25</f>
        <v>0</v>
      </c>
      <c r="D25" s="1">
        <f>SIN((2*PI( )*$I$4))</f>
        <v>0</v>
      </c>
      <c r="E25" s="1">
        <f>5*COS((G25*PI( )*2.4))</f>
        <v>4.0450849718747381</v>
      </c>
      <c r="G25" s="1">
        <v>1.75</v>
      </c>
    </row>
    <row r="26" spans="1:9" x14ac:dyDescent="0.25">
      <c r="B26" s="1">
        <f t="shared" si="0"/>
        <v>0</v>
      </c>
      <c r="D26" s="1">
        <f>SIN((2*PI( )*$I$4))</f>
        <v>0</v>
      </c>
      <c r="E26" s="1">
        <f>5*COS((G26*PI( )*2.4))</f>
        <v>1.5450849838260805</v>
      </c>
      <c r="G26" s="1">
        <v>1.8333333329999999</v>
      </c>
    </row>
    <row r="27" spans="1:9" x14ac:dyDescent="0.25">
      <c r="B27" s="1">
        <f t="shared" si="0"/>
        <v>0</v>
      </c>
      <c r="D27" s="1">
        <f>SIN((2*PI( )*$I$4))</f>
        <v>0</v>
      </c>
      <c r="E27" s="1">
        <f>5*COS((G27*PI( )*2.4))</f>
        <v>-1.545084983826067</v>
      </c>
      <c r="G27" s="1">
        <v>1.9166666670000001</v>
      </c>
    </row>
    <row r="28" spans="1:9" x14ac:dyDescent="0.25">
      <c r="B28" s="1">
        <f t="shared" si="0"/>
        <v>0</v>
      </c>
      <c r="D28" s="1">
        <f>SIN((2*PI( )*$I$4))</f>
        <v>0</v>
      </c>
      <c r="E28" s="1">
        <f>5*COS((G28*PI( )*2.4))</f>
        <v>-4.0450849718747355</v>
      </c>
      <c r="G28" s="1">
        <v>2</v>
      </c>
    </row>
    <row r="30" spans="1:9" x14ac:dyDescent="0.25">
      <c r="A30" s="1" t="s">
        <v>0</v>
      </c>
      <c r="B30" s="1" t="s">
        <v>1</v>
      </c>
      <c r="C30" s="1" t="s">
        <v>10</v>
      </c>
      <c r="D30" s="1" t="s">
        <v>2</v>
      </c>
      <c r="E30" s="1" t="s">
        <v>3</v>
      </c>
      <c r="F30" s="1" t="s">
        <v>4</v>
      </c>
      <c r="G30" s="1" t="s">
        <v>5</v>
      </c>
      <c r="H30" s="1" t="s">
        <v>6</v>
      </c>
      <c r="I30" s="1" t="s">
        <v>7</v>
      </c>
    </row>
    <row r="31" spans="1:9" x14ac:dyDescent="0.25">
      <c r="A31" s="1">
        <v>0</v>
      </c>
      <c r="B31" s="1">
        <f>D31*E31</f>
        <v>0</v>
      </c>
      <c r="C31" s="1">
        <f>B31</f>
        <v>0</v>
      </c>
      <c r="D31" s="1">
        <f>SIN((G31*PI( )*$I$31))</f>
        <v>0</v>
      </c>
      <c r="E31" s="1">
        <f>5*COS((G31*PI( )*2.4))</f>
        <v>5</v>
      </c>
      <c r="G31" s="1">
        <v>0</v>
      </c>
      <c r="I31" s="1">
        <v>1</v>
      </c>
    </row>
    <row r="32" spans="1:9" x14ac:dyDescent="0.25">
      <c r="B32" s="1">
        <f t="shared" ref="B32:B55" si="1">D32*E32</f>
        <v>1.0469450275992338</v>
      </c>
      <c r="D32" s="1">
        <f>SIN((G32*PI( )*$I$31))</f>
        <v>0.25881904409100559</v>
      </c>
      <c r="E32" s="1">
        <f>5*COS((G32*PI( )*2.4))</f>
        <v>4.0450849792610644</v>
      </c>
      <c r="G32" s="1">
        <v>8.3333332999999996E-2</v>
      </c>
    </row>
    <row r="33" spans="1:7" x14ac:dyDescent="0.25">
      <c r="B33" s="1">
        <f t="shared" si="1"/>
        <v>0.77254248136294146</v>
      </c>
      <c r="D33" s="1">
        <f>SIN((G33*PI( )*$I$31))</f>
        <v>0.50000000090689967</v>
      </c>
      <c r="E33" s="1">
        <f>5*COS((G33*PI( )*2.4))</f>
        <v>1.5450849599234089</v>
      </c>
      <c r="G33" s="1">
        <v>0.16666666699999999</v>
      </c>
    </row>
    <row r="34" spans="1:7" x14ac:dyDescent="0.25">
      <c r="A34" s="1">
        <v>1</v>
      </c>
      <c r="B34" s="1">
        <f t="shared" si="1"/>
        <v>-1.0925400611220524</v>
      </c>
      <c r="C34" s="1">
        <f>B34</f>
        <v>-1.0925400611220524</v>
      </c>
      <c r="D34" s="1">
        <f>SIN((G34*PI( )*$I$31))</f>
        <v>0.70710678118654746</v>
      </c>
      <c r="E34" s="1">
        <f>5*COS((G34*PI( )*2.4))</f>
        <v>-1.5450849718747368</v>
      </c>
      <c r="G34" s="1">
        <v>0.25</v>
      </c>
    </row>
    <row r="35" spans="1:7" x14ac:dyDescent="0.25">
      <c r="B35" s="1">
        <f t="shared" si="1"/>
        <v>-3.5031463375954348</v>
      </c>
      <c r="D35" s="1">
        <f>SIN((G35*PI( )*$I$31))</f>
        <v>0.86602540326083988</v>
      </c>
      <c r="E35" s="1">
        <f>5*COS((G35*PI( )*2.4))</f>
        <v>-4.0450849644884093</v>
      </c>
      <c r="G35" s="1">
        <v>0.33333333300000001</v>
      </c>
    </row>
    <row r="36" spans="1:7" x14ac:dyDescent="0.25">
      <c r="B36" s="1">
        <f t="shared" si="1"/>
        <v>-4.8296291328005143</v>
      </c>
      <c r="D36" s="1">
        <f>SIN((G36*PI( )*$I$31))</f>
        <v>0.96592582656010295</v>
      </c>
      <c r="E36" s="1">
        <f>5*COS((G36*PI( )*2.4))</f>
        <v>-5</v>
      </c>
      <c r="G36" s="1">
        <v>0.41666666699999999</v>
      </c>
    </row>
    <row r="37" spans="1:7" x14ac:dyDescent="0.25">
      <c r="A37" s="1">
        <v>2</v>
      </c>
      <c r="B37" s="1">
        <f t="shared" si="1"/>
        <v>-4.0450849718747381</v>
      </c>
      <c r="C37" s="1">
        <f>B37</f>
        <v>-4.0450849718747381</v>
      </c>
      <c r="D37" s="1">
        <f>SIN((G37*PI( )*$I$31))</f>
        <v>1</v>
      </c>
      <c r="E37" s="1">
        <f>5*COS((G37*PI( )*2.4))</f>
        <v>-4.0450849718747381</v>
      </c>
      <c r="G37" s="1">
        <v>0.5</v>
      </c>
    </row>
    <row r="38" spans="1:7" x14ac:dyDescent="0.25">
      <c r="B38" s="1">
        <f t="shared" si="1"/>
        <v>-1.4924374901077961</v>
      </c>
      <c r="D38" s="1">
        <f>SIN((G38*PI( )*$I$31))</f>
        <v>0.96592582656010295</v>
      </c>
      <c r="E38" s="1">
        <f>5*COS((G38*PI( )*2.4))</f>
        <v>-1.5450849838260661</v>
      </c>
      <c r="G38" s="1">
        <v>0.58333333300000001</v>
      </c>
    </row>
    <row r="39" spans="1:7" x14ac:dyDescent="0.25">
      <c r="B39" s="1">
        <f t="shared" si="1"/>
        <v>1.3380828461902354</v>
      </c>
      <c r="D39" s="1">
        <f>SIN((G39*PI( )*$I$31))</f>
        <v>0.86602540326083977</v>
      </c>
      <c r="E39" s="1">
        <f>5*COS((G39*PI( )*2.4))</f>
        <v>1.5450849838260643</v>
      </c>
      <c r="G39" s="1">
        <v>0.66666666699999999</v>
      </c>
    </row>
    <row r="40" spans="1:7" x14ac:dyDescent="0.25">
      <c r="A40" s="1">
        <v>3</v>
      </c>
      <c r="B40" s="1">
        <f t="shared" si="1"/>
        <v>2.8603070140884213</v>
      </c>
      <c r="C40" s="1">
        <f>B40</f>
        <v>2.8603070140884213</v>
      </c>
      <c r="D40" s="1">
        <f>SIN((G40*PI( )*$I$31))</f>
        <v>0.70710678118654757</v>
      </c>
      <c r="E40" s="1">
        <f>5*COS((G40*PI( )*2.4))</f>
        <v>4.0450849718747364</v>
      </c>
      <c r="G40" s="1">
        <v>0.75</v>
      </c>
    </row>
    <row r="41" spans="1:7" x14ac:dyDescent="0.25">
      <c r="B41" s="1">
        <f t="shared" si="1"/>
        <v>2.5000000045344994</v>
      </c>
      <c r="D41" s="1">
        <f>SIN((G41*PI( )*$I$31))</f>
        <v>0.50000000090689989</v>
      </c>
      <c r="E41" s="1">
        <f>5*COS((G41*PI( )*2.4))</f>
        <v>5</v>
      </c>
      <c r="G41" s="1">
        <v>0.83333333300000001</v>
      </c>
    </row>
    <row r="42" spans="1:7" x14ac:dyDescent="0.25">
      <c r="B42" s="1">
        <f t="shared" si="1"/>
        <v>1.0469450237757896</v>
      </c>
      <c r="D42" s="1">
        <f>SIN((G42*PI( )*$I$31))</f>
        <v>0.25881904409100553</v>
      </c>
      <c r="E42" s="1">
        <f>5*COS((G42*PI( )*2.4))</f>
        <v>4.045084964488411</v>
      </c>
      <c r="G42" s="1">
        <v>0.91666666699999999</v>
      </c>
    </row>
    <row r="43" spans="1:7" x14ac:dyDescent="0.25">
      <c r="A43" s="1">
        <v>4</v>
      </c>
      <c r="B43" s="1">
        <f t="shared" si="1"/>
        <v>1.8929584659948646E-16</v>
      </c>
      <c r="C43" s="1">
        <f>B43</f>
        <v>1.8929584659948646E-16</v>
      </c>
      <c r="D43" s="1">
        <f>SIN((G43*PI( )*$I$31))</f>
        <v>1.22514845490862E-16</v>
      </c>
      <c r="E43" s="1">
        <f>5*COS((G43*PI( )*2.4))</f>
        <v>1.5450849718747386</v>
      </c>
      <c r="G43" s="1">
        <v>1</v>
      </c>
    </row>
    <row r="44" spans="1:7" x14ac:dyDescent="0.25">
      <c r="B44" s="1">
        <f t="shared" si="1"/>
        <v>0.39989741236676446</v>
      </c>
      <c r="D44" s="1">
        <f>SIN((G44*PI( )*$I$31))</f>
        <v>-0.25881904409100531</v>
      </c>
      <c r="E44" s="1">
        <f>5*COS((G44*PI( )*2.4))</f>
        <v>-1.5450849599234031</v>
      </c>
      <c r="G44" s="1">
        <v>1.0833333329999999</v>
      </c>
    </row>
    <row r="45" spans="1:7" x14ac:dyDescent="0.25">
      <c r="B45" s="1">
        <f t="shared" si="1"/>
        <v>2.0225424932990195</v>
      </c>
      <c r="D45" s="1">
        <f>SIN((G45*PI( )*$I$31))</f>
        <v>-0.50000000090689967</v>
      </c>
      <c r="E45" s="1">
        <f>5*COS((G45*PI( )*2.4))</f>
        <v>-4.0450849792610661</v>
      </c>
      <c r="G45" s="1">
        <v>1.1666666670000001</v>
      </c>
    </row>
    <row r="46" spans="1:7" x14ac:dyDescent="0.25">
      <c r="A46" s="1">
        <v>5</v>
      </c>
      <c r="B46" s="1">
        <f t="shared" si="1"/>
        <v>3.5355339059327373</v>
      </c>
      <c r="C46" s="1">
        <f>B46</f>
        <v>3.5355339059327373</v>
      </c>
      <c r="D46" s="1">
        <f>SIN((G46*PI( )*$I$31))</f>
        <v>-0.70710678118654746</v>
      </c>
      <c r="E46" s="1">
        <f>5*COS((G46*PI( )*2.4))</f>
        <v>-5</v>
      </c>
      <c r="G46" s="1">
        <v>1.25</v>
      </c>
    </row>
    <row r="47" spans="1:7" x14ac:dyDescent="0.25">
      <c r="B47" s="1">
        <f t="shared" si="1"/>
        <v>3.5031463503889353</v>
      </c>
      <c r="D47" s="1">
        <f>SIN((G47*PI( )*$I$31))</f>
        <v>-0.86602540326083943</v>
      </c>
      <c r="E47" s="1">
        <f>5*COS((G47*PI( )*2.4))</f>
        <v>-4.0450849792610732</v>
      </c>
      <c r="G47" s="1">
        <v>1.3333333329999999</v>
      </c>
    </row>
    <row r="48" spans="1:7" x14ac:dyDescent="0.25">
      <c r="B48" s="1">
        <f t="shared" si="1"/>
        <v>1.4924374670196003</v>
      </c>
      <c r="D48" s="1">
        <f>SIN((G48*PI( )*$I$31))</f>
        <v>-0.96592582656010306</v>
      </c>
      <c r="E48" s="1">
        <f>5*COS((G48*PI( )*2.4))</f>
        <v>-1.5450849599234067</v>
      </c>
      <c r="G48" s="1">
        <v>1.4166666670000001</v>
      </c>
    </row>
    <row r="49" spans="1:9" x14ac:dyDescent="0.25">
      <c r="A49" s="1">
        <v>6</v>
      </c>
      <c r="B49" s="1">
        <f t="shared" si="1"/>
        <v>-1.545084971874735</v>
      </c>
      <c r="C49" s="1">
        <f>B49</f>
        <v>-1.545084971874735</v>
      </c>
      <c r="D49" s="1">
        <f>SIN((G49*PI( )*$I$31))</f>
        <v>-1</v>
      </c>
      <c r="E49" s="1">
        <f>5*COS((G49*PI( )*2.4))</f>
        <v>1.545084971874735</v>
      </c>
      <c r="G49" s="1">
        <v>1.5</v>
      </c>
    </row>
    <row r="50" spans="1:9" x14ac:dyDescent="0.25">
      <c r="B50" s="1">
        <f t="shared" si="1"/>
        <v>-3.9072520378293039</v>
      </c>
      <c r="D50" s="1">
        <f>SIN((G50*PI( )*$I$31))</f>
        <v>-0.96592582656010317</v>
      </c>
      <c r="E50" s="1">
        <f>5*COS((G50*PI( )*2.4))</f>
        <v>4.0450849644884004</v>
      </c>
      <c r="G50" s="1">
        <v>1.5833333329999999</v>
      </c>
    </row>
    <row r="51" spans="1:9" x14ac:dyDescent="0.25">
      <c r="B51" s="1">
        <f t="shared" si="1"/>
        <v>-4.3301270163041981</v>
      </c>
      <c r="D51" s="1">
        <f>SIN((G51*PI( )*$I$31))</f>
        <v>-0.86602540326083965</v>
      </c>
      <c r="E51" s="1">
        <f>5*COS((G51*PI( )*2.4))</f>
        <v>5</v>
      </c>
      <c r="G51" s="1">
        <v>1.6666666670000001</v>
      </c>
    </row>
    <row r="52" spans="1:9" x14ac:dyDescent="0.25">
      <c r="A52" s="1">
        <v>7</v>
      </c>
      <c r="B52" s="1">
        <f t="shared" si="1"/>
        <v>-2.860307014088423</v>
      </c>
      <c r="C52" s="1">
        <f>B52</f>
        <v>-2.860307014088423</v>
      </c>
      <c r="D52" s="1">
        <f>SIN((G52*PI( )*$I$31))</f>
        <v>-0.70710678118654768</v>
      </c>
      <c r="E52" s="1">
        <f>5*COS((G52*PI( )*2.4))</f>
        <v>4.0450849718747381</v>
      </c>
      <c r="G52" s="1">
        <v>1.75</v>
      </c>
    </row>
    <row r="53" spans="1:9" x14ac:dyDescent="0.25">
      <c r="B53" s="1">
        <f t="shared" si="1"/>
        <v>-0.77254249331427849</v>
      </c>
      <c r="D53" s="1">
        <f>SIN((G53*PI( )*$I$31))</f>
        <v>-0.50000000090690044</v>
      </c>
      <c r="E53" s="1">
        <f>5*COS((G53*PI( )*2.4))</f>
        <v>1.5450849838260805</v>
      </c>
      <c r="G53" s="1">
        <v>1.8333333329999999</v>
      </c>
    </row>
    <row r="54" spans="1:9" x14ac:dyDescent="0.25">
      <c r="B54" s="1">
        <f t="shared" si="1"/>
        <v>0.39989741855322886</v>
      </c>
      <c r="D54" s="1">
        <f>SIN((G54*PI( )*$I$31))</f>
        <v>-0.2588190440910052</v>
      </c>
      <c r="E54" s="1">
        <f>5*COS((G54*PI( )*2.4))</f>
        <v>-1.545084983826067</v>
      </c>
      <c r="G54" s="1">
        <v>1.9166666670000001</v>
      </c>
    </row>
    <row r="55" spans="1:9" x14ac:dyDescent="0.25">
      <c r="B55" s="1">
        <f t="shared" si="1"/>
        <v>9.9116592065328218E-16</v>
      </c>
      <c r="D55" s="1">
        <f>SIN((G55*PI( )*$I$31))</f>
        <v>-2.45029690981724E-16</v>
      </c>
      <c r="E55" s="1">
        <f>5*COS((G55*PI( )*2.4))</f>
        <v>-4.0450849718747355</v>
      </c>
      <c r="G55" s="1">
        <v>2</v>
      </c>
    </row>
    <row r="57" spans="1:9" x14ac:dyDescent="0.25">
      <c r="A57" s="1" t="s">
        <v>0</v>
      </c>
      <c r="B57" s="1" t="s">
        <v>1</v>
      </c>
      <c r="C57" s="1" t="s">
        <v>10</v>
      </c>
      <c r="D57" s="1" t="s">
        <v>8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</row>
    <row r="58" spans="1:9" x14ac:dyDescent="0.25">
      <c r="A58" s="1">
        <v>0</v>
      </c>
      <c r="B58" s="1">
        <f>D58*E58</f>
        <v>0</v>
      </c>
      <c r="C58" s="1">
        <f>B58</f>
        <v>0</v>
      </c>
      <c r="D58" s="1">
        <f>SIN((G58*PI( )*$I$58))</f>
        <v>0</v>
      </c>
      <c r="E58" s="1">
        <f>5*COS((G58*PI( )*2.4))</f>
        <v>5</v>
      </c>
      <c r="G58" s="1">
        <v>0</v>
      </c>
      <c r="I58" s="1">
        <v>2</v>
      </c>
    </row>
    <row r="59" spans="1:9" x14ac:dyDescent="0.25">
      <c r="B59" s="1">
        <f t="shared" ref="B59:B82" si="2">D59*E59</f>
        <v>2.0225424822935594</v>
      </c>
      <c r="D59" s="1">
        <f>SIN((G59*PI( )*$I$58))</f>
        <v>0.49999999818620061</v>
      </c>
      <c r="E59" s="1">
        <f>5*COS((G59*PI( )*2.4))</f>
        <v>4.0450849792610644</v>
      </c>
      <c r="G59" s="1">
        <v>8.3333332999999996E-2</v>
      </c>
    </row>
    <row r="60" spans="1:9" x14ac:dyDescent="0.25">
      <c r="B60" s="1">
        <f t="shared" si="2"/>
        <v>1.3380828279169426</v>
      </c>
      <c r="D60" s="1">
        <f>SIN((G60*PI( )*$I$58))</f>
        <v>0.86602540483163615</v>
      </c>
      <c r="E60" s="1">
        <f>5*COS((G60*PI( )*2.4))</f>
        <v>1.5450849599234089</v>
      </c>
      <c r="G60" s="1">
        <v>0.16666666699999999</v>
      </c>
    </row>
    <row r="61" spans="1:9" x14ac:dyDescent="0.25">
      <c r="A61" s="1">
        <v>1</v>
      </c>
      <c r="B61" s="1">
        <f t="shared" si="2"/>
        <v>-1.5450849718747368</v>
      </c>
      <c r="C61" s="1">
        <f>B61</f>
        <v>-1.5450849718747368</v>
      </c>
      <c r="D61" s="1">
        <f>SIN((G61*PI( )*$I$58))</f>
        <v>1</v>
      </c>
      <c r="E61" s="1">
        <f>5*COS((G61*PI( )*2.4))</f>
        <v>-1.5450849718747368</v>
      </c>
      <c r="G61" s="1">
        <v>0.25</v>
      </c>
    </row>
    <row r="62" spans="1:9" x14ac:dyDescent="0.25">
      <c r="B62" s="1">
        <f t="shared" si="2"/>
        <v>-3.5031463439494392</v>
      </c>
      <c r="D62" s="1">
        <f>SIN((G62*PI( )*$I$58))</f>
        <v>0.86602540483163615</v>
      </c>
      <c r="E62" s="1">
        <f>5*COS((G62*PI( )*2.4))</f>
        <v>-4.0450849644884093</v>
      </c>
      <c r="G62" s="1">
        <v>0.33333333300000001</v>
      </c>
    </row>
    <row r="63" spans="1:9" x14ac:dyDescent="0.25">
      <c r="B63" s="1">
        <f t="shared" si="2"/>
        <v>-2.4999999909310038</v>
      </c>
      <c r="D63" s="1">
        <f>SIN((G63*PI( )*$I$58))</f>
        <v>0.49999999818620078</v>
      </c>
      <c r="E63" s="1">
        <f>5*COS((G63*PI( )*2.4))</f>
        <v>-5</v>
      </c>
      <c r="G63" s="1">
        <v>0.41666666699999999</v>
      </c>
    </row>
    <row r="64" spans="1:9" x14ac:dyDescent="0.25">
      <c r="A64" s="1">
        <v>2</v>
      </c>
      <c r="B64" s="1">
        <f t="shared" si="2"/>
        <v>-4.9558296032664138E-16</v>
      </c>
      <c r="C64" s="1">
        <f>B64</f>
        <v>-4.9558296032664138E-16</v>
      </c>
      <c r="D64" s="1">
        <f>SIN((G64*PI( )*$I$58))</f>
        <v>1.22514845490862E-16</v>
      </c>
      <c r="E64" s="1">
        <f>5*COS((G64*PI( )*2.4))</f>
        <v>-4.0450849718747381</v>
      </c>
      <c r="G64" s="1">
        <v>0.5</v>
      </c>
    </row>
    <row r="65" spans="1:7" x14ac:dyDescent="0.25">
      <c r="B65" s="1">
        <f t="shared" si="2"/>
        <v>0.77254248911055878</v>
      </c>
      <c r="D65" s="1">
        <f>SIN((G65*PI( )*$I$58))</f>
        <v>-0.49999999818620056</v>
      </c>
      <c r="E65" s="1">
        <f>5*COS((G65*PI( )*2.4))</f>
        <v>-1.5450849838260661</v>
      </c>
      <c r="G65" s="1">
        <v>0.58333333300000001</v>
      </c>
    </row>
    <row r="66" spans="1:7" x14ac:dyDescent="0.25">
      <c r="B66" s="1">
        <f t="shared" si="2"/>
        <v>-1.3380828486172496</v>
      </c>
      <c r="D66" s="1">
        <f>SIN((G66*PI( )*$I$58))</f>
        <v>-0.86602540483163626</v>
      </c>
      <c r="E66" s="1">
        <f>5*COS((G66*PI( )*2.4))</f>
        <v>1.5450849838260643</v>
      </c>
      <c r="G66" s="1">
        <v>0.66666666699999999</v>
      </c>
    </row>
    <row r="67" spans="1:7" x14ac:dyDescent="0.25">
      <c r="A67" s="1">
        <v>3</v>
      </c>
      <c r="B67" s="1">
        <f t="shared" si="2"/>
        <v>-4.0450849718747364</v>
      </c>
      <c r="C67" s="1">
        <f>B67</f>
        <v>-4.0450849718747364</v>
      </c>
      <c r="D67" s="1">
        <f>SIN((G67*PI( )*$I$58))</f>
        <v>-1</v>
      </c>
      <c r="E67" s="1">
        <f>5*COS((G67*PI( )*2.4))</f>
        <v>4.0450849718747364</v>
      </c>
      <c r="G67" s="1">
        <v>0.75</v>
      </c>
    </row>
    <row r="68" spans="1:7" x14ac:dyDescent="0.25">
      <c r="B68" s="1">
        <f t="shared" si="2"/>
        <v>-4.3301270241581822</v>
      </c>
      <c r="D68" s="1">
        <f>SIN((G68*PI( )*$I$58))</f>
        <v>-0.86602540483163648</v>
      </c>
      <c r="E68" s="1">
        <f>5*COS((G68*PI( )*2.4))</f>
        <v>5</v>
      </c>
      <c r="G68" s="1">
        <v>0.83333333300000001</v>
      </c>
    </row>
    <row r="69" spans="1:7" x14ac:dyDescent="0.25">
      <c r="B69" s="1">
        <f t="shared" si="2"/>
        <v>-2.0225424749072323</v>
      </c>
      <c r="D69" s="1">
        <f>SIN((G69*PI( )*$I$58))</f>
        <v>-0.4999999981862005</v>
      </c>
      <c r="E69" s="1">
        <f>5*COS((G69*PI( )*2.4))</f>
        <v>4.045084964488411</v>
      </c>
      <c r="G69" s="1">
        <v>0.91666666699999999</v>
      </c>
    </row>
    <row r="70" spans="1:7" x14ac:dyDescent="0.25">
      <c r="A70" s="1">
        <v>4</v>
      </c>
      <c r="B70" s="1">
        <f t="shared" si="2"/>
        <v>-3.7859169319897291E-16</v>
      </c>
      <c r="C70" s="1">
        <f>B70</f>
        <v>-3.7859169319897291E-16</v>
      </c>
      <c r="D70" s="1">
        <f>SIN((G70*PI( )*$I$58))</f>
        <v>-2.45029690981724E-16</v>
      </c>
      <c r="E70" s="1">
        <f>5*COS((G70*PI( )*2.4))</f>
        <v>1.5450849718747386</v>
      </c>
      <c r="G70" s="1">
        <v>1</v>
      </c>
    </row>
    <row r="71" spans="1:7" x14ac:dyDescent="0.25">
      <c r="B71" s="1">
        <f t="shared" si="2"/>
        <v>-0.77254247715922664</v>
      </c>
      <c r="D71" s="1">
        <f>SIN((G71*PI( )*$I$58))</f>
        <v>0.49999999818620011</v>
      </c>
      <c r="E71" s="1">
        <f>5*COS((G71*PI( )*2.4))</f>
        <v>-1.5450849599234031</v>
      </c>
      <c r="G71" s="1">
        <v>1.0833333329999999</v>
      </c>
    </row>
    <row r="72" spans="1:7" x14ac:dyDescent="0.25">
      <c r="B72" s="1">
        <f t="shared" si="2"/>
        <v>-3.5031463567429357</v>
      </c>
      <c r="D72" s="1">
        <f>SIN((G72*PI( )*$I$58))</f>
        <v>0.86602540483163626</v>
      </c>
      <c r="E72" s="1">
        <f>5*COS((G72*PI( )*2.4))</f>
        <v>-4.0450849792610661</v>
      </c>
      <c r="G72" s="1">
        <v>1.1666666670000001</v>
      </c>
    </row>
    <row r="73" spans="1:7" x14ac:dyDescent="0.25">
      <c r="A73" s="1">
        <v>5</v>
      </c>
      <c r="B73" s="1">
        <f t="shared" si="2"/>
        <v>-5</v>
      </c>
      <c r="C73" s="1">
        <f>B73</f>
        <v>-5</v>
      </c>
      <c r="D73" s="1">
        <f>SIN((G73*PI( )*$I$58))</f>
        <v>1</v>
      </c>
      <c r="E73" s="1">
        <f>5*COS((G73*PI( )*2.4))</f>
        <v>-5</v>
      </c>
      <c r="G73" s="1">
        <v>1.25</v>
      </c>
    </row>
    <row r="74" spans="1:7" x14ac:dyDescent="0.25">
      <c r="B74" s="1">
        <f t="shared" si="2"/>
        <v>-3.5031463567429451</v>
      </c>
      <c r="D74" s="1">
        <f>SIN((G74*PI( )*$I$58))</f>
        <v>0.86602540483163704</v>
      </c>
      <c r="E74" s="1">
        <f>5*COS((G74*PI( )*2.4))</f>
        <v>-4.0450849792610732</v>
      </c>
      <c r="G74" s="1">
        <v>1.3333333329999999</v>
      </c>
    </row>
    <row r="75" spans="1:7" x14ac:dyDescent="0.25">
      <c r="B75" s="1">
        <f t="shared" si="2"/>
        <v>-0.77254247715922797</v>
      </c>
      <c r="D75" s="1">
        <f>SIN((G75*PI( )*$I$58))</f>
        <v>0.49999999818619983</v>
      </c>
      <c r="E75" s="1">
        <f>5*COS((G75*PI( )*2.4))</f>
        <v>-1.5450849599234067</v>
      </c>
      <c r="G75" s="1">
        <v>1.4166666670000001</v>
      </c>
    </row>
    <row r="76" spans="1:7" x14ac:dyDescent="0.25">
      <c r="A76" s="1">
        <v>6</v>
      </c>
      <c r="B76" s="1">
        <f t="shared" si="2"/>
        <v>5.6788753979845806E-16</v>
      </c>
      <c r="C76" s="1">
        <f>B76</f>
        <v>5.6788753979845806E-16</v>
      </c>
      <c r="D76" s="1">
        <f>SIN((G76*PI( )*$I$58))</f>
        <v>3.67544536472586E-16</v>
      </c>
      <c r="E76" s="1">
        <f>5*COS((G76*PI( )*2.4))</f>
        <v>1.545084971874735</v>
      </c>
      <c r="G76" s="1">
        <v>1.5</v>
      </c>
    </row>
    <row r="77" spans="1:7" x14ac:dyDescent="0.25">
      <c r="B77" s="1">
        <f t="shared" si="2"/>
        <v>-2.0225424749072221</v>
      </c>
      <c r="D77" s="1">
        <f>SIN((G77*PI( )*$I$58))</f>
        <v>-0.49999999818619922</v>
      </c>
      <c r="E77" s="1">
        <f>5*COS((G77*PI( )*2.4))</f>
        <v>4.0450849644884004</v>
      </c>
      <c r="G77" s="1">
        <v>1.5833333329999999</v>
      </c>
    </row>
    <row r="78" spans="1:7" x14ac:dyDescent="0.25">
      <c r="B78" s="1">
        <f t="shared" si="2"/>
        <v>-4.3301270241581831</v>
      </c>
      <c r="D78" s="1">
        <f>SIN((G78*PI( )*$I$58))</f>
        <v>-0.86602540483163659</v>
      </c>
      <c r="E78" s="1">
        <f>5*COS((G78*PI( )*2.4))</f>
        <v>5</v>
      </c>
      <c r="G78" s="1">
        <v>1.6666666670000001</v>
      </c>
    </row>
    <row r="79" spans="1:7" x14ac:dyDescent="0.25">
      <c r="A79" s="1">
        <v>7</v>
      </c>
      <c r="B79" s="1">
        <f t="shared" si="2"/>
        <v>-4.0450849718747381</v>
      </c>
      <c r="C79" s="1">
        <f>B79</f>
        <v>-4.0450849718747381</v>
      </c>
      <c r="D79" s="1">
        <f>SIN((G79*PI( )*$I$58))</f>
        <v>-1</v>
      </c>
      <c r="E79" s="1">
        <f>5*COS((G79*PI( )*2.4))</f>
        <v>4.0450849718747381</v>
      </c>
      <c r="G79" s="1">
        <v>1.75</v>
      </c>
    </row>
    <row r="80" spans="1:7" x14ac:dyDescent="0.25">
      <c r="B80" s="1">
        <f t="shared" si="2"/>
        <v>-1.3380828486172647</v>
      </c>
      <c r="D80" s="1">
        <f>SIN((G80*PI( )*$I$58))</f>
        <v>-0.86602540483163704</v>
      </c>
      <c r="E80" s="1">
        <f>5*COS((G80*PI( )*2.4))</f>
        <v>1.5450849838260805</v>
      </c>
      <c r="G80" s="1">
        <v>1.8333333329999999</v>
      </c>
    </row>
    <row r="81" spans="1:9" x14ac:dyDescent="0.25">
      <c r="B81" s="1">
        <f t="shared" si="2"/>
        <v>0.77254248911055823</v>
      </c>
      <c r="D81" s="1">
        <f>SIN((G81*PI( )*$I$58))</f>
        <v>-0.49999999818619995</v>
      </c>
      <c r="E81" s="1">
        <f>5*COS((G81*PI( )*2.4))</f>
        <v>-1.545084983826067</v>
      </c>
      <c r="G81" s="1">
        <v>1.9166666670000001</v>
      </c>
    </row>
    <row r="82" spans="1:9" x14ac:dyDescent="0.25">
      <c r="B82" s="1">
        <f t="shared" si="2"/>
        <v>1.9823318413065644E-15</v>
      </c>
      <c r="D82" s="1">
        <f>SIN((G82*PI( )*$I$58))</f>
        <v>-4.90059381963448E-16</v>
      </c>
      <c r="E82" s="1">
        <f>5*COS((G82*PI( )*2.4))</f>
        <v>-4.0450849718747355</v>
      </c>
      <c r="G82" s="1">
        <v>2</v>
      </c>
    </row>
    <row r="84" spans="1:9" x14ac:dyDescent="0.25">
      <c r="A84" s="1" t="s">
        <v>0</v>
      </c>
      <c r="B84" s="1" t="s">
        <v>1</v>
      </c>
      <c r="C84" s="1" t="s">
        <v>10</v>
      </c>
      <c r="D84" s="1" t="s">
        <v>9</v>
      </c>
      <c r="E84" s="1" t="s">
        <v>3</v>
      </c>
      <c r="F84" s="1" t="s">
        <v>4</v>
      </c>
      <c r="G84" s="1" t="s">
        <v>5</v>
      </c>
      <c r="H84" s="1" t="s">
        <v>6</v>
      </c>
      <c r="I84" s="1" t="s">
        <v>7</v>
      </c>
    </row>
    <row r="85" spans="1:9" x14ac:dyDescent="0.25">
      <c r="A85" s="1">
        <v>0</v>
      </c>
      <c r="B85" s="1">
        <f>D85*E85</f>
        <v>0</v>
      </c>
      <c r="C85" s="1">
        <f>B85</f>
        <v>0</v>
      </c>
      <c r="D85" s="1">
        <f>SIN((G85*PI( )*$I$85))</f>
        <v>0</v>
      </c>
      <c r="E85" s="1">
        <f>5*COS((G85*PI( )*2.4))</f>
        <v>5</v>
      </c>
      <c r="G85" s="1">
        <v>0</v>
      </c>
      <c r="I85" s="1">
        <v>3</v>
      </c>
    </row>
    <row r="86" spans="1:9" x14ac:dyDescent="0.25">
      <c r="B86" s="1">
        <f t="shared" ref="B86:B109" si="3">D86*E86</f>
        <v>2.8603070103254238</v>
      </c>
      <c r="D86" s="1">
        <f t="shared" ref="D86:D109" si="4">SIN((G86*PI( )*$I$85))</f>
        <v>0.70710677896510599</v>
      </c>
      <c r="E86" s="1">
        <f>5*COS((G86*PI( )*2.4))</f>
        <v>4.0450849792610644</v>
      </c>
      <c r="G86" s="1">
        <v>8.3333332999999996E-2</v>
      </c>
    </row>
    <row r="87" spans="1:9" x14ac:dyDescent="0.25">
      <c r="B87" s="1">
        <f t="shared" si="3"/>
        <v>1.5450849599234089</v>
      </c>
      <c r="D87" s="1">
        <f t="shared" si="4"/>
        <v>1</v>
      </c>
      <c r="E87" s="1">
        <f>5*COS((G87*PI( )*2.4))</f>
        <v>1.5450849599234089</v>
      </c>
      <c r="G87" s="1">
        <v>0.16666666699999999</v>
      </c>
    </row>
    <row r="88" spans="1:9" x14ac:dyDescent="0.25">
      <c r="A88" s="1">
        <v>1</v>
      </c>
      <c r="B88" s="1">
        <f t="shared" si="3"/>
        <v>-1.0925400611220526</v>
      </c>
      <c r="C88" s="1">
        <f>B88</f>
        <v>-1.0925400611220526</v>
      </c>
      <c r="D88" s="1">
        <f t="shared" si="4"/>
        <v>0.70710678118654757</v>
      </c>
      <c r="E88" s="1">
        <f>5*COS((G88*PI( )*2.4))</f>
        <v>-1.5450849718747368</v>
      </c>
      <c r="G88" s="1">
        <v>0.25</v>
      </c>
    </row>
    <row r="89" spans="1:9" x14ac:dyDescent="0.25">
      <c r="B89" s="1">
        <f t="shared" si="3"/>
        <v>-1.2708010148617076E-8</v>
      </c>
      <c r="D89" s="1">
        <f t="shared" si="4"/>
        <v>3.1415928862261328E-9</v>
      </c>
      <c r="E89" s="1">
        <f>5*COS((G89*PI( )*2.4))</f>
        <v>-4.0450849644884093</v>
      </c>
      <c r="G89" s="1">
        <v>0.33333333300000001</v>
      </c>
    </row>
    <row r="90" spans="1:9" x14ac:dyDescent="0.25">
      <c r="B90" s="1">
        <f t="shared" si="3"/>
        <v>3.5355339170399445</v>
      </c>
      <c r="D90" s="1">
        <f t="shared" si="4"/>
        <v>-0.70710678340798894</v>
      </c>
      <c r="E90" s="1">
        <f>5*COS((G90*PI( )*2.4))</f>
        <v>-5</v>
      </c>
      <c r="G90" s="1">
        <v>0.41666666699999999</v>
      </c>
    </row>
    <row r="91" spans="1:9" x14ac:dyDescent="0.25">
      <c r="A91" s="1">
        <v>2</v>
      </c>
      <c r="B91" s="1">
        <f t="shared" si="3"/>
        <v>4.0450849718747381</v>
      </c>
      <c r="C91" s="1">
        <f>B91</f>
        <v>4.0450849718747381</v>
      </c>
      <c r="D91" s="1">
        <f t="shared" si="4"/>
        <v>-1</v>
      </c>
      <c r="E91" s="1">
        <f>5*COS((G91*PI( )*2.4))</f>
        <v>-4.0450849718747381</v>
      </c>
      <c r="G91" s="1">
        <v>0.5</v>
      </c>
    </row>
    <row r="92" spans="1:9" x14ac:dyDescent="0.25">
      <c r="B92" s="1">
        <f t="shared" si="3"/>
        <v>1.0925400730052348</v>
      </c>
      <c r="D92" s="1">
        <f t="shared" si="4"/>
        <v>-0.70710678340798927</v>
      </c>
      <c r="E92" s="1">
        <f>5*COS((G92*PI( )*2.4))</f>
        <v>-1.5450849838260661</v>
      </c>
      <c r="G92" s="1">
        <v>0.58333333300000001</v>
      </c>
    </row>
    <row r="93" spans="1:9" x14ac:dyDescent="0.25">
      <c r="B93" s="1">
        <f t="shared" si="3"/>
        <v>4.8540287982263784E-9</v>
      </c>
      <c r="D93" s="1">
        <f t="shared" si="4"/>
        <v>3.141593406860016E-9</v>
      </c>
      <c r="E93" s="1">
        <f>5*COS((G93*PI( )*2.4))</f>
        <v>1.5450849838260643</v>
      </c>
      <c r="G93" s="1">
        <v>0.66666666699999999</v>
      </c>
    </row>
    <row r="94" spans="1:9" x14ac:dyDescent="0.25">
      <c r="A94" s="1">
        <v>3</v>
      </c>
      <c r="B94" s="1">
        <f t="shared" si="3"/>
        <v>2.8603070140884204</v>
      </c>
      <c r="C94" s="1">
        <f>B94</f>
        <v>2.8603070140884204</v>
      </c>
      <c r="D94" s="1">
        <f t="shared" si="4"/>
        <v>0.70710678118654735</v>
      </c>
      <c r="E94" s="1">
        <f>5*COS((G94*PI( )*2.4))</f>
        <v>4.0450849718747364</v>
      </c>
      <c r="G94" s="1">
        <v>0.75</v>
      </c>
    </row>
    <row r="95" spans="1:9" x14ac:dyDescent="0.25">
      <c r="B95" s="1">
        <f t="shared" si="3"/>
        <v>5</v>
      </c>
      <c r="D95" s="1">
        <f t="shared" si="4"/>
        <v>1</v>
      </c>
      <c r="E95" s="1">
        <f>5*COS((G95*PI( )*2.4))</f>
        <v>5</v>
      </c>
      <c r="G95" s="1">
        <v>0.83333333300000001</v>
      </c>
    </row>
    <row r="96" spans="1:9" x14ac:dyDescent="0.25">
      <c r="B96" s="1">
        <f t="shared" si="3"/>
        <v>2.8603069998795814</v>
      </c>
      <c r="D96" s="1">
        <f t="shared" si="4"/>
        <v>0.70710677896510621</v>
      </c>
      <c r="E96" s="1">
        <f>5*COS((G96*PI( )*2.4))</f>
        <v>4.045084964488411</v>
      </c>
      <c r="G96" s="1">
        <v>0.91666666699999999</v>
      </c>
    </row>
    <row r="97" spans="1:7" x14ac:dyDescent="0.25">
      <c r="A97" s="1">
        <v>4</v>
      </c>
      <c r="B97" s="1">
        <f t="shared" si="3"/>
        <v>5.6788753979845934E-16</v>
      </c>
      <c r="C97" s="1">
        <f>B97</f>
        <v>5.6788753979845934E-16</v>
      </c>
      <c r="D97" s="1">
        <f t="shared" si="4"/>
        <v>3.67544536472586E-16</v>
      </c>
      <c r="E97" s="1">
        <f>5*COS((G97*PI( )*2.4))</f>
        <v>1.5450849718747386</v>
      </c>
      <c r="G97" s="1">
        <v>1</v>
      </c>
    </row>
    <row r="98" spans="1:7" x14ac:dyDescent="0.25">
      <c r="B98" s="1">
        <f t="shared" si="3"/>
        <v>1.0925400492388668</v>
      </c>
      <c r="D98" s="1">
        <f t="shared" si="4"/>
        <v>-0.70710677896510565</v>
      </c>
      <c r="E98" s="1">
        <f>5*COS((G98*PI( )*2.4))</f>
        <v>-1.5450849599234031</v>
      </c>
      <c r="G98" s="1">
        <v>1.0833333329999999</v>
      </c>
    </row>
    <row r="99" spans="1:7" x14ac:dyDescent="0.25">
      <c r="B99" s="1">
        <f t="shared" si="3"/>
        <v>4.0450849792610661</v>
      </c>
      <c r="D99" s="1">
        <f t="shared" si="4"/>
        <v>-1</v>
      </c>
      <c r="E99" s="1">
        <f>5*COS((G99*PI( )*2.4))</f>
        <v>-4.0450849792610661</v>
      </c>
      <c r="G99" s="1">
        <v>1.1666666670000001</v>
      </c>
    </row>
    <row r="100" spans="1:7" x14ac:dyDescent="0.25">
      <c r="A100" s="1">
        <v>5</v>
      </c>
      <c r="B100" s="1">
        <f t="shared" si="3"/>
        <v>3.5355339059327422</v>
      </c>
      <c r="C100" s="1">
        <f>B100</f>
        <v>3.5355339059327422</v>
      </c>
      <c r="D100" s="1">
        <f t="shared" si="4"/>
        <v>-0.70710678118654846</v>
      </c>
      <c r="E100" s="1">
        <f>5*COS((G100*PI( )*2.4))</f>
        <v>-5</v>
      </c>
      <c r="G100" s="1">
        <v>1.25</v>
      </c>
    </row>
    <row r="101" spans="1:7" x14ac:dyDescent="0.25">
      <c r="B101" s="1">
        <f t="shared" si="3"/>
        <v>1.270801527453284E-8</v>
      </c>
      <c r="D101" s="1">
        <f t="shared" si="4"/>
        <v>-3.1415941419490889E-9</v>
      </c>
      <c r="E101" s="1">
        <f>5*COS((G101*PI( )*2.4))</f>
        <v>-4.0450849792610732</v>
      </c>
      <c r="G101" s="1">
        <v>1.3333333329999999</v>
      </c>
    </row>
    <row r="102" spans="1:7" x14ac:dyDescent="0.25">
      <c r="B102" s="1">
        <f t="shared" si="3"/>
        <v>-1.092540056103503</v>
      </c>
      <c r="D102" s="1">
        <f t="shared" si="4"/>
        <v>0.70710678340798994</v>
      </c>
      <c r="E102" s="1">
        <f>5*COS((G102*PI( )*2.4))</f>
        <v>-1.5450849599234067</v>
      </c>
      <c r="G102" s="1">
        <v>1.4166666670000001</v>
      </c>
    </row>
    <row r="103" spans="1:7" x14ac:dyDescent="0.25">
      <c r="A103" s="1">
        <v>6</v>
      </c>
      <c r="B103" s="1">
        <f t="shared" si="3"/>
        <v>1.545084971874735</v>
      </c>
      <c r="C103" s="1">
        <f>B103</f>
        <v>1.545084971874735</v>
      </c>
      <c r="D103" s="1">
        <f t="shared" si="4"/>
        <v>1</v>
      </c>
      <c r="E103" s="1">
        <f>5*COS((G103*PI( )*2.4))</f>
        <v>1.545084971874735</v>
      </c>
      <c r="G103" s="1">
        <v>1.5</v>
      </c>
    </row>
    <row r="104" spans="1:7" x14ac:dyDescent="0.25">
      <c r="B104" s="1">
        <f t="shared" si="3"/>
        <v>2.8603070178514192</v>
      </c>
      <c r="D104" s="1">
        <f t="shared" si="4"/>
        <v>0.70710678340799071</v>
      </c>
      <c r="E104" s="1">
        <f>5*COS((G104*PI( )*2.4))</f>
        <v>4.0450849644884004</v>
      </c>
      <c r="G104" s="1">
        <v>1.5833333329999999</v>
      </c>
    </row>
    <row r="105" spans="1:7" x14ac:dyDescent="0.25">
      <c r="B105" s="1">
        <f t="shared" si="3"/>
        <v>-1.5707965196577398E-8</v>
      </c>
      <c r="D105" s="1">
        <f t="shared" si="4"/>
        <v>-3.1415930393154795E-9</v>
      </c>
      <c r="E105" s="1">
        <f>5*COS((G105*PI( )*2.4))</f>
        <v>5</v>
      </c>
      <c r="G105" s="1">
        <v>1.6666666670000001</v>
      </c>
    </row>
    <row r="106" spans="1:7" x14ac:dyDescent="0.25">
      <c r="A106" s="1">
        <v>7</v>
      </c>
      <c r="B106" s="1">
        <f t="shared" si="3"/>
        <v>-2.860307014088423</v>
      </c>
      <c r="C106" s="1">
        <f>B106</f>
        <v>-2.860307014088423</v>
      </c>
      <c r="D106" s="1">
        <f t="shared" si="4"/>
        <v>-0.70710678118654768</v>
      </c>
      <c r="E106" s="1">
        <f>5*COS((G106*PI( )*2.4))</f>
        <v>4.0450849718747381</v>
      </c>
      <c r="G106" s="1">
        <v>1.75</v>
      </c>
    </row>
    <row r="107" spans="1:7" x14ac:dyDescent="0.25">
      <c r="B107" s="1">
        <f t="shared" si="3"/>
        <v>-1.5450849838260805</v>
      </c>
      <c r="D107" s="1">
        <f t="shared" si="4"/>
        <v>-1</v>
      </c>
      <c r="E107" s="1">
        <f>5*COS((G107*PI( )*2.4))</f>
        <v>1.5450849838260805</v>
      </c>
      <c r="G107" s="1">
        <v>1.8333333329999999</v>
      </c>
    </row>
    <row r="108" spans="1:7" x14ac:dyDescent="0.25">
      <c r="B108" s="1">
        <f t="shared" si="3"/>
        <v>1.0925400661406</v>
      </c>
      <c r="D108" s="1">
        <f t="shared" si="4"/>
        <v>-0.70710677896510399</v>
      </c>
      <c r="E108" s="1">
        <f>5*COS((G108*PI( )*2.4))</f>
        <v>-1.545084983826067</v>
      </c>
      <c r="G108" s="1">
        <v>1.9166666670000001</v>
      </c>
    </row>
    <row r="109" spans="1:7" x14ac:dyDescent="0.25">
      <c r="B109" s="1">
        <f t="shared" si="3"/>
        <v>2.9734977619598463E-15</v>
      </c>
      <c r="D109" s="1">
        <f t="shared" si="4"/>
        <v>-7.3508907294517201E-16</v>
      </c>
      <c r="E109" s="1">
        <f>5*COS((G109*PI( )*2.4))</f>
        <v>-4.0450849718747355</v>
      </c>
      <c r="G109" s="1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</vt:lpstr>
      <vt:lpstr>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King</dc:creator>
  <cp:lastModifiedBy>Simon King</cp:lastModifiedBy>
  <dcterms:created xsi:type="dcterms:W3CDTF">2017-12-02T15:58:04Z</dcterms:created>
  <dcterms:modified xsi:type="dcterms:W3CDTF">2017-12-03T18:46:17Z</dcterms:modified>
</cp:coreProperties>
</file>