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업무\더블랙레이블\2차 통합테스트\"/>
    </mc:Choice>
  </mc:AlternateContent>
  <xr:revisionPtr revIDLastSave="0" documentId="13_ncr:1_{E1A0DB7F-19EC-4015-A7AD-F3A663EDE35C}" xr6:coauthVersionLast="47" xr6:coauthVersionMax="47" xr10:uidLastSave="{00000000-0000-0000-0000-000000000000}"/>
  <bookViews>
    <workbookView xWindow="-120" yWindow="-120" windowWidth="29040" windowHeight="15840" xr2:uid="{0F1216C0-CF79-4A0A-A5CA-4CF22BB43E25}"/>
  </bookViews>
  <sheets>
    <sheet name="Sanity TC(QA)" sheetId="3" r:id="rId1"/>
  </sheets>
  <externalReferences>
    <externalReference r:id="rId2"/>
    <externalReference r:id="rId3"/>
  </externalReferences>
  <definedNames>
    <definedName name="asd">#REF!</definedName>
    <definedName name="Defect_Reopen">#REF!</definedName>
    <definedName name="HSP_A2">#REF!</definedName>
    <definedName name="MmExcelLinker_3A088CCF_5CDD_4CBE_9273_AD075C2F684B">#REF!</definedName>
    <definedName name="NotTest">#REF!</definedName>
    <definedName name="_xlnm.Print_Area" localSheetId="0">'Sanity TC(QA)'!$1:$27</definedName>
    <definedName name="s">#REF!</definedName>
    <definedName name="TC_Blocked">#REF!</definedName>
    <definedName name="TC_Fail">#REF!</definedName>
    <definedName name="TC_Pass">#REF!</definedName>
    <definedName name="TCC">#REF!</definedName>
    <definedName name="TCCC">#REF!</definedName>
    <definedName name="TCCCC">#REF!</definedName>
    <definedName name="TCCCCCCCC">#REF!</definedName>
    <definedName name="TCTC">#REF!</definedName>
    <definedName name="Total_ClosedDefect">#REF!</definedName>
    <definedName name="Total_Defect">#REF!</definedName>
    <definedName name="Total_DLOC">#REF!</definedName>
    <definedName name="Total_LOC">'[1]2결과'!#REF!</definedName>
    <definedName name="TotalCase">#REF!</definedName>
    <definedName name="TTC">#REF!</definedName>
    <definedName name="TTT">#REF!</definedName>
    <definedName name="TTTT">#REF!</definedName>
    <definedName name="가나">#REF!</definedName>
    <definedName name="기능테스트결과">#REF!</definedName>
    <definedName name="ㄴㄴ">#REF!</definedName>
    <definedName name="ㄴㅀ">#REF!</definedName>
    <definedName name="날짜">#REF!</definedName>
    <definedName name="로딩시간체크">#REF!</definedName>
    <definedName name="ㅁ">#REF!</definedName>
    <definedName name="ㅁㄴㅇ">#REF!</definedName>
    <definedName name="보상">[2]목록!$K$3:$K$48</definedName>
    <definedName name="보상값">[2]목록!$Q$3:$Q$257</definedName>
    <definedName name="ㅆㅊ">#REF!</definedName>
    <definedName name="에외">#REF!</definedName>
    <definedName name="예외">#REF!</definedName>
    <definedName name="이름">[2]목록!$E$3:$E$28</definedName>
    <definedName name="장소">[2]목록!$H$3:$H$14</definedName>
    <definedName name="철기_12">#REF!</definedName>
    <definedName name="켁">#REF!</definedName>
    <definedName name="표정">[2]목록!$B$3:$B$22</definedName>
    <definedName name="프로젝트">#REF!</definedName>
    <definedName name="프로젝트_1">NA()</definedName>
    <definedName name="호감도">[2]목록!$N$3:$N$10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8" i="3"/>
  <c r="B19" i="3"/>
  <c r="B20" i="3"/>
  <c r="B21" i="3"/>
  <c r="B22" i="3"/>
  <c r="B23" i="3"/>
  <c r="B16" i="3" l="1"/>
  <c r="C7" i="3" l="1"/>
  <c r="C8" i="3"/>
  <c r="C9" i="3"/>
  <c r="C10" i="3"/>
  <c r="C11" i="3"/>
  <c r="C12" i="3" l="1"/>
  <c r="D8" i="3" s="1"/>
  <c r="D7" i="3" l="1"/>
  <c r="D11" i="3"/>
  <c r="D10" i="3"/>
  <c r="D12" i="3"/>
  <c r="D9" i="3"/>
</calcChain>
</file>

<file path=xl/sharedStrings.xml><?xml version="1.0" encoding="utf-8"?>
<sst xmlns="http://schemas.openxmlformats.org/spreadsheetml/2006/main" count="64" uniqueCount="47">
  <si>
    <t>ㅈ</t>
    <phoneticPr fontId="2" type="noConversion"/>
  </si>
  <si>
    <t>Result</t>
    <phoneticPr fontId="2" type="noConversion"/>
  </si>
  <si>
    <t>Count</t>
  </si>
  <si>
    <t>Rate</t>
    <phoneticPr fontId="2" type="noConversion"/>
  </si>
  <si>
    <t xml:space="preserve"> * 참고사항</t>
    <phoneticPr fontId="2" type="noConversion"/>
  </si>
  <si>
    <t>Build Version</t>
    <phoneticPr fontId="2" type="noConversion"/>
  </si>
  <si>
    <t>Pass</t>
    <phoneticPr fontId="2" type="noConversion"/>
  </si>
  <si>
    <t>Test Server</t>
    <phoneticPr fontId="2" type="noConversion"/>
  </si>
  <si>
    <t>Fail</t>
    <phoneticPr fontId="2" type="noConversion"/>
  </si>
  <si>
    <t>TestLeader</t>
    <phoneticPr fontId="2" type="noConversion"/>
  </si>
  <si>
    <t>N/A</t>
    <phoneticPr fontId="2" type="noConversion"/>
  </si>
  <si>
    <t>Tester</t>
    <phoneticPr fontId="2" type="noConversion"/>
  </si>
  <si>
    <t>Block</t>
    <phoneticPr fontId="2" type="noConversion"/>
  </si>
  <si>
    <t>Not Test</t>
  </si>
  <si>
    <t>Total</t>
    <phoneticPr fontId="2" type="noConversion"/>
  </si>
  <si>
    <t xml:space="preserve">  Do not put test cases above this line.</t>
    <phoneticPr fontId="16" type="noConversion"/>
  </si>
  <si>
    <t>ID</t>
    <phoneticPr fontId="2" type="noConversion"/>
  </si>
  <si>
    <t>DEPTH1</t>
    <phoneticPr fontId="2" type="noConversion"/>
  </si>
  <si>
    <t>DEPTH2</t>
    <phoneticPr fontId="2" type="noConversion"/>
  </si>
  <si>
    <t>DEPTH3</t>
    <phoneticPr fontId="2" type="noConversion"/>
  </si>
  <si>
    <t>Step</t>
  </si>
  <si>
    <t>Expected Result</t>
    <phoneticPr fontId="2" type="noConversion"/>
  </si>
  <si>
    <t>Result(And)</t>
    <phoneticPr fontId="2" type="noConversion"/>
  </si>
  <si>
    <t>Result(IOS)</t>
    <phoneticPr fontId="2" type="noConversion"/>
  </si>
  <si>
    <t>BTS ID</t>
    <phoneticPr fontId="2" type="noConversion"/>
  </si>
  <si>
    <t>Comment</t>
    <phoneticPr fontId="2" type="noConversion"/>
  </si>
  <si>
    <t>로그인</t>
  </si>
  <si>
    <t>회원가입</t>
    <phoneticPr fontId="2" type="noConversion"/>
  </si>
  <si>
    <t>[회원가입] 버튼 터치</t>
    <phoneticPr fontId="2" type="noConversion"/>
  </si>
  <si>
    <t>회원가입 &gt; 약관 동의 페이지 진입 확인</t>
    <phoneticPr fontId="2" type="noConversion"/>
  </si>
  <si>
    <t>약관 동의</t>
    <phoneticPr fontId="2" type="noConversion"/>
  </si>
  <si>
    <t>약관 동의 체크</t>
    <phoneticPr fontId="2" type="noConversion"/>
  </si>
  <si>
    <t>[다음] 버튼 터치</t>
    <phoneticPr fontId="2" type="noConversion"/>
  </si>
  <si>
    <t>이메일 인증 화면 이동</t>
    <phoneticPr fontId="2" type="noConversion"/>
  </si>
  <si>
    <t>이메일 인증</t>
    <phoneticPr fontId="2" type="noConversion"/>
  </si>
  <si>
    <t>이메일 입력</t>
    <phoneticPr fontId="2" type="noConversion"/>
  </si>
  <si>
    <t>[인증코드 요청] 버튼 터치</t>
    <phoneticPr fontId="2" type="noConversion"/>
  </si>
  <si>
    <t>인증코드 입력 화면 이동</t>
    <phoneticPr fontId="2" type="noConversion"/>
  </si>
  <si>
    <t>인증코드 메일 수신 확인</t>
    <phoneticPr fontId="2" type="noConversion"/>
  </si>
  <si>
    <t>인증코드 재요청</t>
    <phoneticPr fontId="2" type="noConversion"/>
  </si>
  <si>
    <t>[인증코드 재요청] 버튼 터치</t>
    <phoneticPr fontId="2" type="noConversion"/>
  </si>
  <si>
    <t>타이머 갱신 확인</t>
    <phoneticPr fontId="2" type="noConversion"/>
  </si>
  <si>
    <t>토스트 팝업 노출
- 재요청 버튼 터치 후 서버 응답 전까지 스피너 노출</t>
  </si>
  <si>
    <t>재요청 버튼 터치 후 1분 이내</t>
    <phoneticPr fontId="2" type="noConversion"/>
  </si>
  <si>
    <t>재요청 1분 제한 알림 팝업 노출</t>
    <phoneticPr fontId="2" type="noConversion"/>
  </si>
  <si>
    <t>Precondition</t>
    <phoneticPr fontId="2" type="noConversion"/>
  </si>
  <si>
    <t>Sanity Testcase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</si>
</sst>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9"/>
      <name val="나눔고딕"/>
      <family val="3"/>
      <charset val="129"/>
    </font>
    <font>
      <b/>
      <sz val="20"/>
      <color theme="0"/>
      <name val="나눔고딕"/>
      <family val="3"/>
      <charset val="129"/>
    </font>
    <font>
      <i/>
      <sz val="20"/>
      <color theme="0"/>
      <name val="나눔고딕"/>
      <family val="3"/>
      <charset val="129"/>
    </font>
    <font>
      <b/>
      <sz val="9"/>
      <color theme="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sz val="9"/>
      <name val="나눔고딕"/>
      <family val="3"/>
      <charset val="129"/>
    </font>
    <font>
      <b/>
      <sz val="9"/>
      <color rgb="FF0000CC"/>
      <name val="나눔고딕"/>
      <family val="3"/>
      <charset val="129"/>
    </font>
    <font>
      <b/>
      <sz val="9"/>
      <color rgb="FFCC0000"/>
      <name val="나눔고딕"/>
      <family val="3"/>
      <charset val="129"/>
    </font>
    <font>
      <b/>
      <sz val="9"/>
      <color rgb="FF008000"/>
      <name val="나눔고딕"/>
      <family val="3"/>
      <charset val="129"/>
    </font>
    <font>
      <sz val="9"/>
      <color rgb="FFFF0000"/>
      <name val="나눔고딕"/>
      <family val="3"/>
      <charset val="129"/>
    </font>
    <font>
      <b/>
      <sz val="9"/>
      <color theme="0" tint="-0.499984740745262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i/>
      <sz val="9"/>
      <color theme="0" tint="-0.249977111117893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나눔고딕"/>
      <family val="3"/>
      <charset val="129"/>
    </font>
    <font>
      <sz val="11"/>
      <name val="나눔고딕"/>
      <family val="3"/>
      <charset val="129"/>
    </font>
    <font>
      <sz val="9"/>
      <name val="나눔고딕"/>
      <family val="3"/>
    </font>
    <font>
      <sz val="9"/>
      <name val="나눔고딕"/>
      <family val="2"/>
      <charset val="129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theme="1" tint="0.499984740745262"/>
      </left>
      <right style="thin">
        <color theme="0" tint="-0.14996795556505021"/>
      </right>
      <top style="medium">
        <color theme="1" tint="0.499984740745262"/>
      </top>
      <bottom/>
      <diagonal/>
    </border>
    <border>
      <left/>
      <right style="thin">
        <color theme="0" tint="-0.14996795556505021"/>
      </right>
      <top style="medium">
        <color theme="1" tint="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 tint="0.49998474074526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9" fontId="1" fillId="0" borderId="8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3" fillId="0" borderId="16" xfId="0" applyFont="1" applyBorder="1">
      <alignment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vertical="center" wrapText="1"/>
    </xf>
    <xf numFmtId="0" fontId="20" fillId="6" borderId="17" xfId="0" applyFont="1" applyFill="1" applyBorder="1">
      <alignment vertical="center"/>
    </xf>
    <xf numFmtId="9" fontId="1" fillId="0" borderId="15" xfId="0" applyNumberFormat="1" applyFont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15" fillId="5" borderId="12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5" fillId="5" borderId="14" xfId="0" applyFont="1" applyFill="1" applyBorder="1" applyAlignment="1">
      <alignment horizontal="left" vertical="center"/>
    </xf>
    <xf numFmtId="0" fontId="3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8" xfId="0" applyFont="1" applyFill="1" applyBorder="1" applyAlignment="1">
      <alignment horizontal="left" vertical="center" wrapText="1"/>
    </xf>
    <xf numFmtId="0" fontId="20" fillId="6" borderId="20" xfId="0" applyFont="1" applyFill="1" applyBorder="1" applyAlignment="1">
      <alignment horizontal="left" vertical="center" wrapText="1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left" vertical="center" wrapText="1"/>
    </xf>
  </cellXfs>
  <cellStyles count="2">
    <cellStyle name="Hyperlink" xfId="1" xr:uid="{00000000-000B-0000-0000-000008000000}"/>
    <cellStyle name="표준" xfId="0" builtinId="0"/>
  </cellStyles>
  <dxfs count="5">
    <dxf>
      <fill>
        <patternFill>
          <bgColor rgb="FF3333FF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C000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1" tint="4.9989318521683403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1"/>
      </font>
      <border>
        <left style="hair">
          <color theme="0" tint="-0.34998626667073579"/>
        </left>
        <right style="hair">
          <color theme="0" tint="-0.34998626667073579"/>
        </right>
        <top style="hair">
          <color theme="0" tint="-0.34998626667073579"/>
        </top>
        <bottom style="hair">
          <color theme="0" tint="-0.34998626667073579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le.sharepoint.com/&#54532;&#47196;&#51229;&#53944;/1_&#47784;&#48148;&#51068;&#49324;&#52380;&#49457;/110301_&#47680;&#54000;&#48260;&#51204;/&#44277;&#49885;&#47928;&#49436;/&#50500;&#51060;&#54256;&#49324;&#52380;&#49457;_&#47680;&#54000;&#48260;&#51204;_1&#52264;iterationtest_11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le.sharepoint.com/&#54532;&#47196;&#51229;&#53944;/3_&#48660;&#47336;&#54168;&#54140;_&#50556;&#44396;&#44172;&#51076;/110704_&#47200;&#52845;_1&#52264;IterationTest/TC&#51221;&#47532;_0722/2011&#49800;&#54140;&#54532;&#47196;&#50556;&#44396;_&#49828;&#53356;&#47549;&#53944;_&#49440;&#49688;&#47784;&#46300;_&#49688;&#51221;&#51473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보안"/>
      <sheetName val="0표지"/>
      <sheetName val="1계획"/>
      <sheetName val="2결과"/>
      <sheetName val="3TC종합"/>
      <sheetName val="3.1_게임"/>
      <sheetName val="3.2_HSP"/>
      <sheetName val="3.3_맵플레이"/>
      <sheetName val="4결함목록"/>
      <sheetName val="서비스오픈체크리스트"/>
      <sheetName val="결함관리기준"/>
      <sheetName val="보고관리체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차"/>
      <sheetName val="반복"/>
      <sheetName val="모모카"/>
      <sheetName val="로셀"/>
      <sheetName val="세리"/>
      <sheetName val="미션대사_타자"/>
      <sheetName val="미션대사_투수"/>
      <sheetName val="라이벌"/>
      <sheetName val="라이벌_투수"/>
      <sheetName val="튜토리얼_타자시작"/>
      <sheetName val="튜토리얼_타자끝"/>
      <sheetName val="튜토리얼_투수시작"/>
      <sheetName val="튜토리얼_투수끝"/>
      <sheetName val="외출이벤트"/>
      <sheetName val="목록"/>
      <sheetName val="매니저미션_타자"/>
      <sheetName val="매니저미션_투수"/>
      <sheetName val="튜토리얼요약_타자"/>
      <sheetName val="튜토리얼요약_투수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D42D-6768-452D-95D5-971005F9558F}">
  <sheetPr>
    <tabColor rgb="FF6B09FB"/>
  </sheetPr>
  <dimension ref="B1:M193"/>
  <sheetViews>
    <sheetView showGridLines="0" tabSelected="1" zoomScaleNormal="100" workbookViewId="0">
      <selection activeCell="B2" sqref="B2:L3"/>
    </sheetView>
  </sheetViews>
  <sheetFormatPr defaultColWidth="0" defaultRowHeight="14.25" zeroHeight="1" x14ac:dyDescent="0.3"/>
  <cols>
    <col min="1" max="1" width="2.875" style="31" customWidth="1"/>
    <col min="2" max="2" width="11" style="32" customWidth="1"/>
    <col min="3" max="3" width="13.375" style="32" customWidth="1"/>
    <col min="4" max="4" width="11.875" style="32" customWidth="1"/>
    <col min="5" max="5" width="11.125" style="32" customWidth="1"/>
    <col min="6" max="6" width="13.125" style="32" customWidth="1"/>
    <col min="7" max="7" width="45.5" style="31" customWidth="1"/>
    <col min="8" max="8" width="55.5" style="31" customWidth="1"/>
    <col min="9" max="10" width="12" style="32" customWidth="1"/>
    <col min="11" max="11" width="12.125" style="32" customWidth="1"/>
    <col min="12" max="12" width="41.125" style="33" bestFit="1" customWidth="1"/>
    <col min="13" max="13" width="2.875" style="31" customWidth="1"/>
    <col min="14" max="14" width="0" style="31" hidden="1" customWidth="1"/>
    <col min="15" max="16384" width="0" style="31" hidden="1"/>
  </cols>
  <sheetData>
    <row r="1" spans="2:13" s="4" customFormat="1" ht="11.25" x14ac:dyDescent="0.3">
      <c r="B1" s="1"/>
      <c r="C1" s="1"/>
      <c r="D1" s="1"/>
      <c r="E1" s="1"/>
      <c r="F1" s="1"/>
      <c r="G1" s="2"/>
      <c r="H1" s="2"/>
      <c r="I1" s="1"/>
      <c r="J1" s="1"/>
      <c r="K1" s="1"/>
      <c r="L1" s="3"/>
    </row>
    <row r="2" spans="2:13" s="4" customFormat="1" ht="18" customHeight="1" x14ac:dyDescent="0.3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5"/>
    </row>
    <row r="3" spans="2:13" s="4" customFormat="1" ht="18" customHeight="1" x14ac:dyDescent="0.3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5" t="s">
        <v>0</v>
      </c>
    </row>
    <row r="4" spans="2:13" s="4" customFormat="1" ht="11.25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2:13" s="4" customFormat="1" ht="11.25" x14ac:dyDescent="0.3">
      <c r="B5" s="1"/>
      <c r="C5" s="1"/>
      <c r="D5" s="1"/>
      <c r="E5" s="1"/>
      <c r="F5" s="1"/>
      <c r="G5" s="2"/>
      <c r="H5" s="2"/>
      <c r="I5" s="25"/>
      <c r="J5" s="25"/>
      <c r="K5" s="1"/>
      <c r="L5" s="3"/>
    </row>
    <row r="6" spans="2:13" s="4" customFormat="1" ht="16.5" customHeight="1" x14ac:dyDescent="0.3">
      <c r="B6" s="8" t="s">
        <v>1</v>
      </c>
      <c r="C6" s="9" t="s">
        <v>2</v>
      </c>
      <c r="D6" s="10" t="s">
        <v>3</v>
      </c>
      <c r="E6" s="1"/>
      <c r="F6" s="11" t="s">
        <v>4</v>
      </c>
      <c r="G6" s="11"/>
      <c r="H6" s="12"/>
      <c r="I6" s="25"/>
      <c r="J6" s="25"/>
      <c r="K6" s="14" t="s">
        <v>5</v>
      </c>
      <c r="L6" s="13"/>
    </row>
    <row r="7" spans="2:13" s="4" customFormat="1" ht="16.5" customHeight="1" x14ac:dyDescent="0.3">
      <c r="B7" s="15" t="s">
        <v>6</v>
      </c>
      <c r="C7" s="16">
        <f>COUNTIF($I:$I,B7)</f>
        <v>0</v>
      </c>
      <c r="D7" s="17">
        <f>C7/$C$12</f>
        <v>0</v>
      </c>
      <c r="E7" s="18"/>
      <c r="F7" s="44"/>
      <c r="G7" s="44"/>
      <c r="H7" s="44"/>
      <c r="I7" s="25"/>
      <c r="J7" s="25"/>
      <c r="K7" s="14" t="s">
        <v>7</v>
      </c>
      <c r="L7" s="19"/>
    </row>
    <row r="8" spans="2:13" s="4" customFormat="1" ht="16.5" customHeight="1" x14ac:dyDescent="0.3">
      <c r="B8" s="20" t="s">
        <v>8</v>
      </c>
      <c r="C8" s="16">
        <f>COUNTIF($I:$I,B8)</f>
        <v>0</v>
      </c>
      <c r="D8" s="17">
        <f t="shared" ref="D8:D12" si="0">C8/$C$12</f>
        <v>0</v>
      </c>
      <c r="E8" s="18"/>
      <c r="F8" s="44"/>
      <c r="G8" s="44"/>
      <c r="H8" s="44"/>
      <c r="I8" s="25"/>
      <c r="J8" s="25"/>
      <c r="K8" s="14" t="s">
        <v>9</v>
      </c>
      <c r="L8" s="19"/>
    </row>
    <row r="9" spans="2:13" s="4" customFormat="1" ht="16.5" customHeight="1" x14ac:dyDescent="0.3">
      <c r="B9" s="22" t="s">
        <v>10</v>
      </c>
      <c r="C9" s="16">
        <f>COUNTIF($I:$I,B9)</f>
        <v>0</v>
      </c>
      <c r="D9" s="17">
        <f t="shared" si="0"/>
        <v>0</v>
      </c>
      <c r="E9" s="18"/>
      <c r="F9" s="44"/>
      <c r="G9" s="44"/>
      <c r="H9" s="44"/>
      <c r="I9" s="25"/>
      <c r="J9" s="25"/>
      <c r="K9" s="23" t="s">
        <v>11</v>
      </c>
      <c r="L9" s="21"/>
    </row>
    <row r="10" spans="2:13" s="4" customFormat="1" ht="18" customHeight="1" x14ac:dyDescent="0.3">
      <c r="B10" s="24" t="s">
        <v>12</v>
      </c>
      <c r="C10" s="16">
        <f>COUNTIF($I:$I,B10)</f>
        <v>0</v>
      </c>
      <c r="D10" s="17">
        <f t="shared" si="0"/>
        <v>0</v>
      </c>
      <c r="E10" s="18"/>
      <c r="F10" s="44"/>
      <c r="G10" s="44"/>
      <c r="H10" s="44"/>
    </row>
    <row r="11" spans="2:13" s="4" customFormat="1" ht="16.5" customHeight="1" x14ac:dyDescent="0.3">
      <c r="B11" s="26" t="s">
        <v>13</v>
      </c>
      <c r="C11" s="16">
        <f>COUNTIF($I:$I,B11)</f>
        <v>8</v>
      </c>
      <c r="D11" s="17">
        <f t="shared" si="0"/>
        <v>1</v>
      </c>
      <c r="E11" s="18"/>
      <c r="F11" s="44"/>
      <c r="G11" s="44"/>
      <c r="H11" s="44"/>
      <c r="I11" s="25"/>
      <c r="J11" s="25"/>
      <c r="K11" s="25"/>
      <c r="L11" s="3"/>
    </row>
    <row r="12" spans="2:13" s="4" customFormat="1" ht="16.5" customHeight="1" x14ac:dyDescent="0.3">
      <c r="B12" s="27" t="s">
        <v>14</v>
      </c>
      <c r="C12" s="28">
        <f>SUM(C7:C11)</f>
        <v>8</v>
      </c>
      <c r="D12" s="17">
        <f t="shared" si="0"/>
        <v>1</v>
      </c>
      <c r="E12" s="18"/>
      <c r="F12" s="29"/>
      <c r="G12" s="29"/>
      <c r="H12" s="25"/>
      <c r="I12" s="25"/>
      <c r="J12" s="25"/>
      <c r="K12" s="25"/>
      <c r="L12" s="3"/>
    </row>
    <row r="13" spans="2:13" s="4" customFormat="1" ht="7.5" customHeight="1" thickBot="1" x14ac:dyDescent="0.35">
      <c r="B13" s="1"/>
      <c r="C13" s="1"/>
      <c r="D13" s="1"/>
      <c r="E13" s="1"/>
      <c r="F13" s="1"/>
      <c r="G13" s="30"/>
      <c r="H13" s="2"/>
      <c r="I13" s="1"/>
      <c r="J13" s="1"/>
      <c r="K13" s="1"/>
      <c r="L13" s="3"/>
    </row>
    <row r="14" spans="2:13" s="4" customFormat="1" ht="14.25" customHeight="1" x14ac:dyDescent="0.3">
      <c r="B14" s="46" t="s">
        <v>15</v>
      </c>
      <c r="C14" s="47"/>
      <c r="D14" s="48"/>
      <c r="E14" s="48"/>
      <c r="F14" s="48"/>
      <c r="G14" s="48"/>
      <c r="H14" s="48"/>
      <c r="I14" s="48"/>
      <c r="J14" s="48"/>
      <c r="K14" s="48"/>
      <c r="L14" s="48"/>
    </row>
    <row r="15" spans="2:13" s="4" customFormat="1" ht="29.25" customHeight="1" x14ac:dyDescent="0.3">
      <c r="B15" s="35" t="s">
        <v>16</v>
      </c>
      <c r="C15" s="35" t="s">
        <v>17</v>
      </c>
      <c r="D15" s="35" t="s">
        <v>18</v>
      </c>
      <c r="E15" s="35" t="s">
        <v>19</v>
      </c>
      <c r="F15" s="35" t="s">
        <v>45</v>
      </c>
      <c r="G15" s="35" t="s">
        <v>20</v>
      </c>
      <c r="H15" s="35" t="s">
        <v>21</v>
      </c>
      <c r="I15" s="36" t="s">
        <v>22</v>
      </c>
      <c r="J15" s="36" t="s">
        <v>23</v>
      </c>
      <c r="K15" s="36" t="s">
        <v>24</v>
      </c>
      <c r="L15" s="36" t="s">
        <v>25</v>
      </c>
    </row>
    <row r="16" spans="2:13" ht="20.100000000000001" customHeight="1" x14ac:dyDescent="0.3">
      <c r="B16" s="37" t="str">
        <f t="shared" ref="B16:B23" si="1">"NO_"&amp;TEXT(ROW(B16)-15,"00#")</f>
        <v>NO_001</v>
      </c>
      <c r="C16" s="49" t="s">
        <v>26</v>
      </c>
      <c r="D16" s="54" t="s">
        <v>27</v>
      </c>
      <c r="E16" s="40"/>
      <c r="F16" s="41"/>
      <c r="G16" s="42" t="s">
        <v>28</v>
      </c>
      <c r="H16" s="43" t="s">
        <v>29</v>
      </c>
      <c r="I16" s="38" t="s">
        <v>13</v>
      </c>
      <c r="J16" s="38" t="s">
        <v>13</v>
      </c>
      <c r="K16" s="37"/>
      <c r="L16" s="39"/>
      <c r="M16" s="34"/>
    </row>
    <row r="17" spans="2:13" ht="20.100000000000001" customHeight="1" x14ac:dyDescent="0.3">
      <c r="B17" s="37" t="str">
        <f t="shared" si="1"/>
        <v>NO_002</v>
      </c>
      <c r="C17" s="49"/>
      <c r="D17" s="55"/>
      <c r="E17" s="40" t="s">
        <v>30</v>
      </c>
      <c r="F17" s="41" t="s">
        <v>31</v>
      </c>
      <c r="G17" s="42" t="s">
        <v>32</v>
      </c>
      <c r="H17" s="43" t="s">
        <v>33</v>
      </c>
      <c r="I17" s="38" t="s">
        <v>13</v>
      </c>
      <c r="J17" s="38" t="s">
        <v>13</v>
      </c>
      <c r="K17" s="37"/>
      <c r="L17" s="39"/>
      <c r="M17" s="34"/>
    </row>
    <row r="18" spans="2:13" ht="20.100000000000001" customHeight="1" x14ac:dyDescent="0.3">
      <c r="B18" s="37" t="str">
        <f t="shared" si="1"/>
        <v>NO_003</v>
      </c>
      <c r="C18" s="49"/>
      <c r="D18" s="55"/>
      <c r="E18" s="54" t="s">
        <v>34</v>
      </c>
      <c r="F18" s="50" t="s">
        <v>35</v>
      </c>
      <c r="G18" s="52" t="s">
        <v>36</v>
      </c>
      <c r="H18" s="43" t="s">
        <v>37</v>
      </c>
      <c r="I18" s="38" t="s">
        <v>13</v>
      </c>
      <c r="J18" s="38" t="s">
        <v>13</v>
      </c>
      <c r="K18" s="37"/>
      <c r="L18" s="39"/>
      <c r="M18" s="34"/>
    </row>
    <row r="19" spans="2:13" ht="20.100000000000001" customHeight="1" x14ac:dyDescent="0.3">
      <c r="B19" s="37" t="str">
        <f t="shared" si="1"/>
        <v>NO_004</v>
      </c>
      <c r="C19" s="49"/>
      <c r="D19" s="55"/>
      <c r="E19" s="56"/>
      <c r="F19" s="51"/>
      <c r="G19" s="53"/>
      <c r="H19" s="43" t="s">
        <v>38</v>
      </c>
      <c r="I19" s="38" t="s">
        <v>13</v>
      </c>
      <c r="J19" s="38" t="s">
        <v>13</v>
      </c>
      <c r="K19" s="37"/>
      <c r="L19" s="39"/>
      <c r="M19" s="34"/>
    </row>
    <row r="20" spans="2:13" ht="19.5" customHeight="1" x14ac:dyDescent="0.3">
      <c r="B20" s="37" t="str">
        <f t="shared" si="1"/>
        <v>NO_005</v>
      </c>
      <c r="C20" s="49"/>
      <c r="D20" s="55"/>
      <c r="E20" s="54" t="s">
        <v>39</v>
      </c>
      <c r="F20" s="41"/>
      <c r="G20" s="52" t="s">
        <v>40</v>
      </c>
      <c r="H20" s="43" t="s">
        <v>38</v>
      </c>
      <c r="I20" s="38" t="s">
        <v>13</v>
      </c>
      <c r="J20" s="38" t="s">
        <v>13</v>
      </c>
      <c r="K20" s="37"/>
      <c r="L20" s="39"/>
      <c r="M20" s="34"/>
    </row>
    <row r="21" spans="2:13" ht="20.100000000000001" customHeight="1" x14ac:dyDescent="0.3">
      <c r="B21" s="37" t="str">
        <f t="shared" si="1"/>
        <v>NO_006</v>
      </c>
      <c r="C21" s="49"/>
      <c r="D21" s="55"/>
      <c r="E21" s="55"/>
      <c r="F21" s="41"/>
      <c r="G21" s="57"/>
      <c r="H21" s="43" t="s">
        <v>41</v>
      </c>
      <c r="I21" s="38" t="s">
        <v>13</v>
      </c>
      <c r="J21" s="38" t="s">
        <v>13</v>
      </c>
      <c r="K21" s="37"/>
      <c r="L21" s="39"/>
      <c r="M21" s="34"/>
    </row>
    <row r="22" spans="2:13" ht="22.5" x14ac:dyDescent="0.3">
      <c r="B22" s="37" t="str">
        <f t="shared" si="1"/>
        <v>NO_007</v>
      </c>
      <c r="C22" s="49"/>
      <c r="D22" s="55"/>
      <c r="E22" s="55"/>
      <c r="F22" s="41"/>
      <c r="G22" s="57"/>
      <c r="H22" s="42" t="s">
        <v>42</v>
      </c>
      <c r="I22" s="38" t="s">
        <v>13</v>
      </c>
      <c r="J22" s="38" t="s">
        <v>13</v>
      </c>
      <c r="K22" s="37"/>
      <c r="L22" s="39"/>
      <c r="M22" s="34"/>
    </row>
    <row r="23" spans="2:13" ht="22.5" x14ac:dyDescent="0.3">
      <c r="B23" s="37" t="str">
        <f t="shared" si="1"/>
        <v>NO_008</v>
      </c>
      <c r="C23" s="49"/>
      <c r="D23" s="56"/>
      <c r="E23" s="56"/>
      <c r="F23" s="41" t="s">
        <v>43</v>
      </c>
      <c r="G23" s="53"/>
      <c r="H23" s="43" t="s">
        <v>44</v>
      </c>
      <c r="I23" s="38" t="s">
        <v>13</v>
      </c>
      <c r="J23" s="38" t="s">
        <v>13</v>
      </c>
      <c r="K23" s="37"/>
      <c r="L23" s="39"/>
      <c r="M23" s="34"/>
    </row>
    <row r="24" spans="2:13" x14ac:dyDescent="0.3"/>
    <row r="26" spans="2:13" x14ac:dyDescent="0.3"/>
    <row r="27" spans="2:13" x14ac:dyDescent="0.3"/>
    <row r="28" spans="2:13" x14ac:dyDescent="0.3"/>
    <row r="29" spans="2:13" x14ac:dyDescent="0.3"/>
    <row r="30" spans="2:13" x14ac:dyDescent="0.3"/>
    <row r="31" spans="2:13" x14ac:dyDescent="0.3"/>
    <row r="32" spans="2:13" x14ac:dyDescent="0.3"/>
    <row r="33" x14ac:dyDescent="0.3"/>
    <row r="34" x14ac:dyDescent="0.3"/>
    <row r="35" x14ac:dyDescent="0.3"/>
    <row r="36" x14ac:dyDescent="0.3"/>
    <row r="37" x14ac:dyDescent="0.3"/>
    <row r="38" x14ac:dyDescent="0.3"/>
    <row r="39" x14ac:dyDescent="0.3"/>
    <row r="40" x14ac:dyDescent="0.3"/>
    <row r="41" x14ac:dyDescent="0.3"/>
    <row r="42" x14ac:dyDescent="0.3"/>
    <row r="43" x14ac:dyDescent="0.3"/>
    <row r="44" x14ac:dyDescent="0.3"/>
    <row r="45" x14ac:dyDescent="0.3"/>
    <row r="46" x14ac:dyDescent="0.3"/>
    <row r="47" x14ac:dyDescent="0.3"/>
    <row r="48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  <row r="63" x14ac:dyDescent="0.3"/>
    <row r="64" x14ac:dyDescent="0.3"/>
    <row r="65" x14ac:dyDescent="0.3"/>
    <row r="66" x14ac:dyDescent="0.3"/>
    <row r="67" x14ac:dyDescent="0.3"/>
    <row r="68" x14ac:dyDescent="0.3"/>
    <row r="69" x14ac:dyDescent="0.3"/>
    <row r="70" x14ac:dyDescent="0.3"/>
    <row r="71" x14ac:dyDescent="0.3"/>
    <row r="72" x14ac:dyDescent="0.3"/>
    <row r="73" x14ac:dyDescent="0.3"/>
    <row r="74" x14ac:dyDescent="0.3"/>
    <row r="75" x14ac:dyDescent="0.3"/>
    <row r="76" x14ac:dyDescent="0.3"/>
    <row r="77" x14ac:dyDescent="0.3"/>
    <row r="78" x14ac:dyDescent="0.3"/>
    <row r="79" x14ac:dyDescent="0.3"/>
    <row r="80" x14ac:dyDescent="0.3"/>
    <row r="8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4" x14ac:dyDescent="0.3"/>
    <row r="95" x14ac:dyDescent="0.3"/>
    <row r="96" x14ac:dyDescent="0.3"/>
    <row r="123" x14ac:dyDescent="0.3"/>
    <row r="124" x14ac:dyDescent="0.3"/>
    <row r="125" x14ac:dyDescent="0.3"/>
    <row r="126" x14ac:dyDescent="0.3"/>
    <row r="127" x14ac:dyDescent="0.3"/>
    <row r="128" x14ac:dyDescent="0.3"/>
    <row r="129" x14ac:dyDescent="0.3"/>
    <row r="130" x14ac:dyDescent="0.3"/>
    <row r="131" x14ac:dyDescent="0.3"/>
    <row r="132" x14ac:dyDescent="0.3"/>
    <row r="133" x14ac:dyDescent="0.3"/>
    <row r="134" x14ac:dyDescent="0.3"/>
    <row r="135" x14ac:dyDescent="0.3"/>
    <row r="136" x14ac:dyDescent="0.3"/>
    <row r="137" x14ac:dyDescent="0.3"/>
    <row r="138" x14ac:dyDescent="0.3"/>
    <row r="139" x14ac:dyDescent="0.3"/>
    <row r="140" x14ac:dyDescent="0.3"/>
    <row r="141" x14ac:dyDescent="0.3"/>
    <row r="142" x14ac:dyDescent="0.3"/>
    <row r="143" x14ac:dyDescent="0.3"/>
    <row r="144" x14ac:dyDescent="0.3"/>
    <row r="145" x14ac:dyDescent="0.3"/>
    <row r="146" x14ac:dyDescent="0.3"/>
    <row r="147" x14ac:dyDescent="0.3"/>
    <row r="148" x14ac:dyDescent="0.3"/>
    <row r="149" x14ac:dyDescent="0.3"/>
    <row r="150" x14ac:dyDescent="0.3"/>
    <row r="151" x14ac:dyDescent="0.3"/>
    <row r="152" x14ac:dyDescent="0.3"/>
    <row r="153" x14ac:dyDescent="0.3"/>
    <row r="154" x14ac:dyDescent="0.3"/>
    <row r="155" x14ac:dyDescent="0.3"/>
    <row r="156" x14ac:dyDescent="0.3"/>
    <row r="157" x14ac:dyDescent="0.3"/>
    <row r="158" x14ac:dyDescent="0.3"/>
    <row r="159" x14ac:dyDescent="0.3"/>
    <row r="160" x14ac:dyDescent="0.3"/>
    <row r="161" x14ac:dyDescent="0.3"/>
    <row r="162" x14ac:dyDescent="0.3"/>
    <row r="163" x14ac:dyDescent="0.3"/>
    <row r="164" x14ac:dyDescent="0.3"/>
    <row r="165" x14ac:dyDescent="0.3"/>
    <row r="166" x14ac:dyDescent="0.3"/>
    <row r="167" x14ac:dyDescent="0.3"/>
    <row r="168" x14ac:dyDescent="0.3"/>
    <row r="169" x14ac:dyDescent="0.3"/>
    <row r="170" x14ac:dyDescent="0.3"/>
    <row r="171" x14ac:dyDescent="0.3"/>
    <row r="172" x14ac:dyDescent="0.3"/>
    <row r="173" x14ac:dyDescent="0.3"/>
    <row r="174" x14ac:dyDescent="0.3"/>
    <row r="175" x14ac:dyDescent="0.3"/>
    <row r="176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  <row r="193" x14ac:dyDescent="0.3"/>
  </sheetData>
  <mergeCells count="14">
    <mergeCell ref="B14:L14"/>
    <mergeCell ref="C16:C23"/>
    <mergeCell ref="F18:F19"/>
    <mergeCell ref="G18:G19"/>
    <mergeCell ref="D16:D23"/>
    <mergeCell ref="G20:G23"/>
    <mergeCell ref="E20:E23"/>
    <mergeCell ref="E18:E19"/>
    <mergeCell ref="F11:H11"/>
    <mergeCell ref="B2:L3"/>
    <mergeCell ref="F7:H7"/>
    <mergeCell ref="F8:H8"/>
    <mergeCell ref="F9:H9"/>
    <mergeCell ref="F10:H10"/>
  </mergeCells>
  <phoneticPr fontId="2" type="noConversion"/>
  <conditionalFormatting sqref="I16:J23">
    <cfRule type="cellIs" dxfId="4" priority="1" operator="equal">
      <formula>"Not Test"</formula>
    </cfRule>
    <cfRule type="cellIs" dxfId="3" priority="2" operator="equal">
      <formula>"Block"</formula>
    </cfRule>
    <cfRule type="cellIs" dxfId="2" priority="3" operator="equal">
      <formula>"N/A"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I16:J23" xr:uid="{5B871E5E-D01E-4619-A953-4A07FD162DB0}">
      <formula1>"Pass, Fail, N/A, Block, Not Test"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68270727C5A7546A1D5DEBDBCDA74CD" ma:contentTypeVersion="18" ma:contentTypeDescription="새 문서를 만듭니다." ma:contentTypeScope="" ma:versionID="9d66433b5879a0948611f939334a88b8">
  <xsd:schema xmlns:xsd="http://www.w3.org/2001/XMLSchema" xmlns:xs="http://www.w3.org/2001/XMLSchema" xmlns:p="http://schemas.microsoft.com/office/2006/metadata/properties" xmlns:ns2="db504b1c-e54b-437b-b1b1-ddc656de9c8a" xmlns:ns3="084b5732-8720-4fe2-98cc-adf15820f2f9" targetNamespace="http://schemas.microsoft.com/office/2006/metadata/properties" ma:root="true" ma:fieldsID="4527eb2f0dbaa22f110c19f22dc512f9" ns2:_="" ns3:_="">
    <xsd:import namespace="db504b1c-e54b-437b-b1b1-ddc656de9c8a"/>
    <xsd:import namespace="084b5732-8720-4fe2-98cc-adf15820f2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SDF" minOccurs="0"/>
                <xsd:element ref="ns2:_x314b__x314b_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4b1c-e54b-437b-b1b1-ddc656de9c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SDF" ma:index="10" nillable="true" ma:displayName="분류" ma:format="Dropdown" ma:internalName="ASDF">
      <xsd:simpleType>
        <xsd:restriction base="dms:Text">
          <xsd:maxLength value="255"/>
        </xsd:restriction>
      </xsd:simpleType>
    </xsd:element>
    <xsd:element name="_x314b__x314b_" ma:index="11" nillable="true" ma:displayName="ㅋㅋ" ma:format="Dropdown" ma:internalName="_x314b__x314b_">
      <xsd:simpleType>
        <xsd:restriction base="dms:Choice">
          <xsd:enumeration value="선택 항목 1]D;]A;선택 항목 2]D;]A;선택 항목 3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이미지 태그" ma:readOnly="false" ma:fieldId="{5cf76f15-5ced-4ddc-b409-7134ff3c332f}" ma:taxonomyMulti="true" ma:sspId="60c2ae68-b6bf-4a57-9c0e-d730016390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4" nillable="true" ma:displayName="사인 오프 상태" ma:internalName="_xc0ac__xc778__x0020__xc624__xd504__x0020__xc0c1__xd0dc_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4b5732-8720-4fe2-98cc-adf15820f2f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d03b36a-00c5-4558-99d5-96a12bd27dda}" ma:internalName="TaxCatchAll" ma:showField="CatchAllData" ma:web="084b5732-8720-4fe2-98cc-adf15820f2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4b5732-8720-4fe2-98cc-adf15820f2f9" xsi:nil="true"/>
    <_x314b__x314b_ xmlns="db504b1c-e54b-437b-b1b1-ddc656de9c8a" xsi:nil="true"/>
    <ASDF xmlns="db504b1c-e54b-437b-b1b1-ddc656de9c8a" xsi:nil="true"/>
    <_Flow_SignoffStatus xmlns="db504b1c-e54b-437b-b1b1-ddc656de9c8a" xsi:nil="true"/>
    <lcf76f155ced4ddcb4097134ff3c332f xmlns="db504b1c-e54b-437b-b1b1-ddc656de9c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A3AB9B8-4B8B-428C-9C1C-ED1381DDD4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504b1c-e54b-437b-b1b1-ddc656de9c8a"/>
    <ds:schemaRef ds:uri="084b5732-8720-4fe2-98cc-adf15820f2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F30CE-63B0-4677-956F-2B50878CFA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8BBB5E-CF41-41D7-BCA5-3FCB79252EE3}">
  <ds:schemaRefs>
    <ds:schemaRef ds:uri="http://schemas.microsoft.com/office/2006/metadata/properties"/>
    <ds:schemaRef ds:uri="http://schemas.microsoft.com/office/infopath/2007/PartnerControls"/>
    <ds:schemaRef ds:uri="084b5732-8720-4fe2-98cc-adf15820f2f9"/>
    <ds:schemaRef ds:uri="db504b1c-e54b-437b-b1b1-ddc656de9c8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Sanity TC(QA)</vt:lpstr>
      <vt:lpstr>'Sanity TC(QA)'!Print_Area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 지윤</dc:creator>
  <cp:keywords/>
  <dc:description/>
  <cp:lastModifiedBy>심 훈</cp:lastModifiedBy>
  <cp:revision/>
  <dcterms:created xsi:type="dcterms:W3CDTF">2024-01-04T05:08:54Z</dcterms:created>
  <dcterms:modified xsi:type="dcterms:W3CDTF">2025-01-21T08:56:49Z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c8ecc223-9589-492b-ab93-e1ddb32222a8</vt:lpwstr>
  </property>
  <property fmtid="{D5CDD505-2E9C-101B-9397-08002B2CF9AE}" pid="3" name="ContentTypeId">
    <vt:lpwstr>0x010100168270727C5A7546A1D5DEBDBCDA74CD</vt:lpwstr>
  </property>
  <property fmtid="{D5CDD505-2E9C-101B-9397-08002B2CF9AE}" pid="4" name="MediaServiceImageTags">
    <vt:lpwstr/>
  </property>
</Properties>
</file>