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-28920" yWindow="-120" windowWidth="29040" windowHeight="15840" tabRatio="865" firstSheet="0" activeTab="2" autoFilterDateGrouping="1"/>
  </bookViews>
  <sheets>
    <sheet name="Total_issue" sheetId="1" state="visible" r:id="rId1"/>
    <sheet name="Issue List" sheetId="2" state="visible" r:id="rId2"/>
    <sheet name="QA Daily" sheetId="3" state="visible" r:id="rId3"/>
  </sheets>
  <externalReferences>
    <externalReference r:id="rId4"/>
    <externalReference r:id="rId5"/>
  </externalReferences>
  <definedNames>
    <definedName name="asd">#REF!</definedName>
    <definedName name="Defect_Reopen">#REF!</definedName>
    <definedName name="HSP_A2">#REF!</definedName>
    <definedName name="MmExcelLinker_3A088CCF_5CDD_4CBE_9273_AD075C2F684B">#REF!</definedName>
    <definedName name="net">#REF!</definedName>
    <definedName name="NotTest">#REF!</definedName>
    <definedName name="s">#REF!</definedName>
    <definedName name="TC_Blocked">#REF!</definedName>
    <definedName name="TC_Fail">#REF!</definedName>
    <definedName name="TC_Pass">#REF!</definedName>
    <definedName name="TCC">#REF!</definedName>
    <definedName name="TCCC">#REF!</definedName>
    <definedName name="TCCCC">#REF!</definedName>
    <definedName name="TCCCCCCCC">#REF!</definedName>
    <definedName name="TCTC">#REF!</definedName>
    <definedName name="TE">#REF!</definedName>
    <definedName name="Total_ClosedDefect">#REF!</definedName>
    <definedName name="Total_Defect">#REF!</definedName>
    <definedName name="Total_DLOC">#REF!</definedName>
    <definedName name="Total_LOC">'[1]2결과'!#REF!</definedName>
    <definedName name="TotalCase">#REF!</definedName>
    <definedName name="TTC">#REF!</definedName>
    <definedName name="TTT">#REF!</definedName>
    <definedName name="TTTT">#REF!</definedName>
    <definedName name="가나">#REF!</definedName>
    <definedName name="기능테스트결과">#REF!</definedName>
    <definedName name="ㄴㄴ">#REF!</definedName>
    <definedName name="ㄴㄹ">#REF!</definedName>
    <definedName name="ㄴㅀ">#REF!</definedName>
    <definedName name="날짜">#REF!</definedName>
    <definedName name="로딩시간체크">#REF!</definedName>
    <definedName name="ㅁ">#REF!</definedName>
    <definedName name="ㅁㄴㅇ">#REF!</definedName>
    <definedName name="ㅁㄴㅇㄹ">#REF!</definedName>
    <definedName name="ㅁㅁ">#REF!</definedName>
    <definedName name="보상">[2]목록!$K$3:$K$48</definedName>
    <definedName name="보상값">[2]목록!$Q$3:$Q$257</definedName>
    <definedName name="ㅆㅊ">#REF!</definedName>
    <definedName name="ㅇㅇ">#REF!</definedName>
    <definedName name="에외">#REF!</definedName>
    <definedName name="예외">#REF!</definedName>
    <definedName name="이름">[2]목록!$E$3:$E$28</definedName>
    <definedName name="장소">[2]목록!$H$3:$H$14</definedName>
    <definedName name="철기_12">#REF!</definedName>
    <definedName name="커버리지">#REF!</definedName>
    <definedName name="켁">#REF!</definedName>
    <definedName name="테스트기간">#REF!</definedName>
    <definedName name="표정">[2]목록!$B$3:$B$22</definedName>
    <definedName name="프로젝트">#REF!</definedName>
    <definedName name="프로젝트_1">NA()</definedName>
    <definedName name="호감도">[2]목록!$N$3:$N$10</definedName>
    <definedName name="Defect_Reopen" localSheetId="2">#REF!</definedName>
    <definedName name="NotTest" localSheetId="2">#REF!</definedName>
    <definedName name="TC_Blocked" localSheetId="2">#REF!</definedName>
    <definedName name="TC_Fail" localSheetId="2">#REF!</definedName>
    <definedName name="TC_Pass" localSheetId="2">#REF!</definedName>
    <definedName name="Total_ClosedDefect" localSheetId="2">#REF!</definedName>
    <definedName name="Total_Defect" localSheetId="2">#REF!</definedName>
    <definedName name="Total_DLOC" localSheetId="2">#REF!</definedName>
    <definedName name="Total_LOC" localSheetId="2">#REF!</definedName>
    <definedName name="TotalCase" localSheetId="2">#REF!</definedName>
    <definedName name="기능테스트결과" localSheetId="2">#REF!</definedName>
    <definedName name="ㅁㄴㅇ" localSheetId="2">#REF!</definedName>
    <definedName name="프로젝트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6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family val="2"/>
      <color theme="1"/>
      <sz val="11"/>
      <scheme val="minor"/>
    </font>
    <font>
      <name val="돋움"/>
      <family val="3"/>
      <sz val="11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indexed="8"/>
      <sz val="11"/>
    </font>
    <font>
      <name val="돋움"/>
      <charset val="129"/>
      <family val="3"/>
      <sz val="11"/>
    </font>
    <font>
      <name val="맑은 고딕"/>
      <charset val="129"/>
      <family val="3"/>
      <color theme="10"/>
      <sz val="11"/>
      <u val="single"/>
    </font>
    <font>
      <name val="나눔고딕"/>
      <charset val="129"/>
      <family val="3"/>
      <color theme="1"/>
      <sz val="10"/>
    </font>
    <font>
      <name val="맑은 고딕"/>
      <charset val="129"/>
      <family val="3"/>
      <color indexed="9"/>
      <sz val="11"/>
    </font>
    <font>
      <name val="맑은 고딕"/>
      <charset val="129"/>
      <family val="3"/>
      <color indexed="10"/>
      <sz val="11"/>
    </font>
    <font>
      <name val="맑은 고딕"/>
      <charset val="129"/>
      <family val="3"/>
      <b val="1"/>
      <color indexed="52"/>
      <sz val="11"/>
    </font>
    <font>
      <name val="맑은 고딕"/>
      <charset val="129"/>
      <family val="3"/>
      <color indexed="20"/>
      <sz val="11"/>
    </font>
    <font>
      <name val="맑은 고딕"/>
      <charset val="129"/>
      <family val="3"/>
      <color indexed="60"/>
      <sz val="11"/>
    </font>
    <font>
      <name val="맑은 고딕"/>
      <charset val="129"/>
      <family val="3"/>
      <i val="1"/>
      <color indexed="23"/>
      <sz val="11"/>
    </font>
    <font>
      <name val="맑은 고딕"/>
      <charset val="129"/>
      <family val="3"/>
      <b val="1"/>
      <color indexed="9"/>
      <sz val="11"/>
    </font>
    <font>
      <name val="맑은 고딕"/>
      <charset val="129"/>
      <family val="3"/>
      <color indexed="52"/>
      <sz val="11"/>
    </font>
    <font>
      <name val="맑은 고딕"/>
      <charset val="129"/>
      <family val="3"/>
      <b val="1"/>
      <color indexed="8"/>
      <sz val="11"/>
    </font>
    <font>
      <name val="맑은 고딕"/>
      <charset val="129"/>
      <family val="3"/>
      <color indexed="62"/>
      <sz val="11"/>
    </font>
    <font>
      <name val="맑은 고딕"/>
      <charset val="129"/>
      <family val="3"/>
      <b val="1"/>
      <color indexed="56"/>
      <sz val="15"/>
    </font>
    <font>
      <name val="맑은 고딕"/>
      <charset val="129"/>
      <family val="3"/>
      <b val="1"/>
      <color indexed="56"/>
      <sz val="13"/>
    </font>
    <font>
      <name val="맑은 고딕"/>
      <charset val="129"/>
      <family val="3"/>
      <b val="1"/>
      <color indexed="56"/>
      <sz val="11"/>
    </font>
    <font>
      <name val="맑은 고딕"/>
      <charset val="129"/>
      <family val="3"/>
      <b val="1"/>
      <color indexed="56"/>
      <sz val="18"/>
    </font>
    <font>
      <name val="맑은 고딕"/>
      <charset val="129"/>
      <family val="3"/>
      <color indexed="17"/>
      <sz val="11"/>
    </font>
    <font>
      <name val="맑은 고딕"/>
      <charset val="129"/>
      <family val="3"/>
      <b val="1"/>
      <color indexed="63"/>
      <sz val="11"/>
    </font>
    <font>
      <name val="나눔고딕"/>
      <charset val="129"/>
      <family val="3"/>
      <color theme="10"/>
      <sz val="10"/>
      <u val="single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color theme="10"/>
      <sz val="11"/>
      <u val="single"/>
    </font>
    <font>
      <name val="맑은 고딕"/>
      <charset val="129"/>
      <family val="2"/>
      <color theme="1"/>
      <sz val="11"/>
      <scheme val="minor"/>
    </font>
    <font>
      <name val="Arial"/>
      <family val="2"/>
      <color indexed="8"/>
      <sz val="10"/>
    </font>
    <font>
      <name val="맑은 고딕"/>
      <charset val="129"/>
      <family val="2"/>
      <color theme="1"/>
      <sz val="9"/>
      <scheme val="minor"/>
    </font>
    <font>
      <name val="나눔고딕"/>
      <charset val="129"/>
      <family val="2"/>
      <color theme="1"/>
      <sz val="8"/>
    </font>
    <font>
      <name val="맑은 고딕"/>
      <charset val="129"/>
      <family val="3"/>
      <color theme="1"/>
      <sz val="9"/>
    </font>
    <font>
      <name val="맑은 고딕"/>
      <charset val="129"/>
      <family val="2"/>
      <color theme="1"/>
      <sz val="10"/>
      <scheme val="minor"/>
    </font>
    <font>
      <name val="Arial Unicode MS"/>
      <family val="2"/>
      <sz val="10"/>
    </font>
    <font>
      <name val="맑은 고딕"/>
      <charset val="129"/>
      <family val="3"/>
      <color rgb="FF000000"/>
      <sz val="9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9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3"/>
      <color theme="10"/>
      <sz val="11"/>
      <u val="single"/>
      <scheme val="minor"/>
    </font>
    <font>
      <name val="나눔고딕"/>
      <charset val="129"/>
      <family val="2"/>
      <color theme="1"/>
      <sz val="10"/>
    </font>
    <font>
      <name val="맑은 고딕"/>
      <charset val="129"/>
      <family val="3"/>
      <b val="1"/>
      <color rgb="FFFF0000"/>
      <sz val="9"/>
    </font>
    <font>
      <name val="맑은 고딕"/>
      <charset val="129"/>
      <family val="3"/>
      <b val="1"/>
      <color theme="0"/>
      <sz val="18"/>
    </font>
    <font>
      <name val="맑은 고딕"/>
      <charset val="129"/>
      <family val="3"/>
      <b val="1"/>
      <color theme="0"/>
      <sz val="14"/>
    </font>
    <font>
      <name val="맑은 고딕"/>
      <charset val="129"/>
      <family val="3"/>
      <color theme="1"/>
      <sz val="10"/>
    </font>
    <font>
      <name val="맑은 고딕"/>
      <charset val="129"/>
      <family val="3"/>
      <b val="1"/>
      <color rgb="FFFFFFFF"/>
      <sz val="9"/>
    </font>
    <font>
      <name val="맑은 고딕"/>
      <charset val="129"/>
      <family val="3"/>
      <color rgb="FFFFFFFF"/>
      <sz val="9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theme="1" tint="0.249977111117893"/>
      <sz val="9"/>
    </font>
    <font>
      <name val="맑은 고딕"/>
      <charset val="129"/>
      <family val="3"/>
      <b val="1"/>
      <color rgb="FF444444"/>
      <sz val="9"/>
    </font>
    <font>
      <name val="맑은 고딕"/>
      <charset val="129"/>
      <family val="3"/>
      <b val="1"/>
      <color theme="1" tint="0.249977111117893"/>
      <sz val="12"/>
    </font>
    <font>
      <name val="맑은 고딕"/>
      <charset val="129"/>
      <family val="3"/>
      <color rgb="FF444444"/>
      <sz val="9"/>
    </font>
    <font>
      <name val="Arial"/>
      <family val="2"/>
      <color theme="1"/>
      <sz val="11"/>
    </font>
    <font>
      <name val="맑은 고딕"/>
      <charset val="129"/>
      <family val="3"/>
      <color rgb="FFFF0000"/>
      <sz val="9"/>
    </font>
    <font>
      <name val="맑은 고딕"/>
      <charset val="129"/>
      <family val="3"/>
      <b val="1"/>
      <color rgb="FF0070C0"/>
      <sz val="9"/>
    </font>
    <font>
      <name val="맑은 고딕"/>
      <charset val="129"/>
      <family val="3"/>
      <b val="1"/>
      <color rgb="FF00B050"/>
      <sz val="9"/>
    </font>
    <font>
      <name val="맑은 고딕"/>
      <charset val="129"/>
      <family val="3"/>
      <b val="1"/>
      <color theme="9" tint="-0.499984740745262"/>
      <sz val="9"/>
    </font>
    <font>
      <name val="맑은 고딕"/>
      <charset val="129"/>
      <family val="3"/>
      <color theme="0"/>
      <sz val="9"/>
    </font>
    <font>
      <name val="맑은 고딕"/>
      <charset val="129"/>
      <family val="3"/>
      <color rgb="FF444444"/>
      <sz val="9"/>
      <scheme val="major"/>
    </font>
    <font>
      <name val="맑은 고딕"/>
      <charset val="129"/>
      <family val="3"/>
      <b val="1"/>
      <color theme="0" tint="-0.0499893185216834"/>
      <sz val="9"/>
    </font>
    <font>
      <name val="맑은 고딕"/>
      <charset val="128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b val="1"/>
    </font>
  </fonts>
  <fills count="4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008F9A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"/>
        <bgColor theme="0"/>
      </patternFill>
    </fill>
    <fill>
      <patternFill patternType="solid">
        <fgColor theme="9" tint="0.799829096346934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  <fill>
      <patternFill patternType="solid">
        <fgColor rgb="00C6EFCE"/>
        <bgColor rgb="00C6EFCE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444444"/>
      </top>
      <bottom/>
      <diagonal/>
    </border>
    <border>
      <left/>
      <right style="medium">
        <color indexed="64"/>
      </right>
      <top style="thin">
        <color rgb="FF444444"/>
      </top>
      <bottom/>
      <diagonal/>
    </border>
    <border>
      <left style="medium">
        <color indexed="64"/>
      </left>
      <right/>
      <top/>
      <bottom style="thin">
        <color rgb="FF444444"/>
      </bottom>
      <diagonal/>
    </border>
    <border>
      <left/>
      <right/>
      <top/>
      <bottom style="thin">
        <color rgb="FF444444"/>
      </bottom>
      <diagonal/>
    </border>
    <border>
      <left/>
      <right style="medium">
        <color indexed="64"/>
      </right>
      <top/>
      <bottom style="thin">
        <color rgb="FF444444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rgb="FF444444"/>
      </top>
      <bottom style="thin">
        <color rgb="FF44444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 tint="0.4999847407452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1" tint="0.499984740745262"/>
      </right>
      <top style="medium">
        <color indexed="64"/>
      </top>
      <bottom/>
      <diagonal/>
    </border>
  </borders>
  <cellStyleXfs count="6761">
    <xf numFmtId="0" fontId="28" fillId="0" borderId="0" applyAlignment="1">
      <alignment vertical="center"/>
    </xf>
    <xf numFmtId="0" fontId="2" fillId="0" borderId="0"/>
    <xf numFmtId="0" fontId="3" fillId="0" borderId="0" applyAlignment="1">
      <alignment vertical="center"/>
    </xf>
    <xf numFmtId="9" fontId="2" fillId="0" borderId="0"/>
    <xf numFmtId="9" fontId="4" fillId="0" borderId="0" applyAlignment="1">
      <alignment vertical="center"/>
    </xf>
    <xf numFmtId="9" fontId="5" fillId="0" borderId="0" applyAlignment="1">
      <alignment vertical="center"/>
    </xf>
    <xf numFmtId="0" fontId="2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6" fillId="0" borderId="0" applyAlignment="1">
      <alignment vertical="center"/>
    </xf>
    <xf numFmtId="0" fontId="8" fillId="0" borderId="0" applyAlignment="1">
      <alignment vertical="center"/>
    </xf>
    <xf numFmtId="41" fontId="8" fillId="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6" fillId="0" borderId="0"/>
    <xf numFmtId="0" fontId="25" fillId="0" borderId="0" applyAlignment="1" applyProtection="1">
      <alignment vertical="top"/>
      <protection locked="0" hidden="0"/>
    </xf>
    <xf numFmtId="0" fontId="28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8" borderId="0" applyAlignment="1">
      <alignment vertical="center"/>
    </xf>
    <xf numFmtId="0" fontId="13" fillId="24" borderId="0" applyAlignment="1">
      <alignment vertical="center"/>
    </xf>
    <xf numFmtId="41" fontId="4" fillId="0" borderId="0" applyAlignment="1">
      <alignment vertical="center"/>
    </xf>
    <xf numFmtId="0" fontId="6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/>
    <xf numFmtId="0" fontId="6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29" fillId="0" borderId="0"/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12" fillId="5" borderId="0" applyAlignment="1">
      <alignment vertical="center"/>
    </xf>
    <xf numFmtId="0" fontId="11" fillId="22" borderId="2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23" fillId="6" borderId="0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18" fillId="9" borderId="2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6" fillId="23" borderId="3" applyAlignment="1">
      <alignment vertical="center"/>
    </xf>
    <xf numFmtId="0" fontId="24" fillId="22" borderId="10" applyAlignment="1">
      <alignment vertical="center"/>
    </xf>
    <xf numFmtId="0" fontId="22" fillId="0" borderId="0" applyAlignment="1">
      <alignment vertical="center"/>
    </xf>
    <xf numFmtId="0" fontId="17" fillId="0" borderId="6" applyAlignment="1">
      <alignment vertical="center"/>
    </xf>
    <xf numFmtId="0" fontId="10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31" fillId="0" borderId="0" applyAlignment="1">
      <alignment vertical="center"/>
    </xf>
    <xf numFmtId="41" fontId="31" fillId="0" borderId="0" applyAlignment="1">
      <alignment vertical="center"/>
    </xf>
    <xf numFmtId="0" fontId="28" fillId="0" borderId="0" applyAlignment="1">
      <alignment vertical="center"/>
    </xf>
    <xf numFmtId="0" fontId="31" fillId="0" borderId="0" applyAlignment="1">
      <alignment vertical="center"/>
    </xf>
    <xf numFmtId="42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6" fillId="0" borderId="0"/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0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6" fillId="0" borderId="0"/>
    <xf numFmtId="0" fontId="6" fillId="0" borderId="0"/>
    <xf numFmtId="0" fontId="6" fillId="0" borderId="0" applyAlignment="1">
      <alignment vertical="center"/>
    </xf>
    <xf numFmtId="0" fontId="34" fillId="0" borderId="0"/>
    <xf numFmtId="0" fontId="4" fillId="0" borderId="0" applyAlignment="1">
      <alignment vertical="center"/>
    </xf>
    <xf numFmtId="0" fontId="6" fillId="0" borderId="0"/>
    <xf numFmtId="0" fontId="41" fillId="0" borderId="0" applyAlignment="1">
      <alignment vertical="center"/>
    </xf>
    <xf numFmtId="9" fontId="4" fillId="0" borderId="0" applyAlignment="1">
      <alignment vertical="center"/>
    </xf>
    <xf numFmtId="0" fontId="53" fillId="0" borderId="0"/>
    <xf numFmtId="9" fontId="28" fillId="0" borderId="0" applyAlignment="1">
      <alignment vertical="center"/>
    </xf>
    <xf numFmtId="0" fontId="40" fillId="0" borderId="0" applyAlignment="1">
      <alignment vertical="center"/>
    </xf>
    <xf numFmtId="0" fontId="36" fillId="0" borderId="0" applyAlignment="1">
      <alignment vertical="center"/>
    </xf>
    <xf numFmtId="0" fontId="39" fillId="29" borderId="0" applyAlignment="1">
      <alignment vertical="center"/>
    </xf>
    <xf numFmtId="0" fontId="36" fillId="0" borderId="0" applyAlignment="1">
      <alignment vertical="center"/>
    </xf>
    <xf numFmtId="0" fontId="61" fillId="0" borderId="0" applyAlignment="1">
      <alignment vertical="center"/>
    </xf>
    <xf numFmtId="0" fontId="28" fillId="0" borderId="0" applyAlignment="1">
      <alignment vertical="center"/>
    </xf>
    <xf numFmtId="0" fontId="36" fillId="0" borderId="0" applyAlignment="1">
      <alignment vertical="center"/>
    </xf>
  </cellStyleXfs>
  <cellXfs count="143">
    <xf numFmtId="0" fontId="0" fillId="0" borderId="0" applyAlignment="1" pivotButton="0" quotePrefix="0" xfId="0">
      <alignment vertical="center"/>
    </xf>
    <xf numFmtId="0" fontId="37" fillId="0" borderId="11" applyAlignment="1" pivotButton="0" quotePrefix="0" xfId="6750">
      <alignment vertical="center"/>
    </xf>
    <xf numFmtId="0" fontId="32" fillId="0" borderId="11" applyAlignment="1" pivotButton="0" quotePrefix="0" xfId="6750">
      <alignment vertical="center"/>
    </xf>
    <xf numFmtId="0" fontId="38" fillId="31" borderId="14" applyAlignment="1" pivotButton="0" quotePrefix="0" xfId="6750">
      <alignment horizontal="center" vertical="center"/>
    </xf>
    <xf numFmtId="0" fontId="45" fillId="0" borderId="11" applyAlignment="1" pivotButton="0" quotePrefix="0" xfId="6750">
      <alignment vertical="center"/>
    </xf>
    <xf numFmtId="0" fontId="47" fillId="32" borderId="15" applyAlignment="1" pivotButton="0" quotePrefix="0" xfId="6750">
      <alignment horizontal="center" vertical="center" wrapText="1"/>
    </xf>
    <xf numFmtId="0" fontId="49" fillId="33" borderId="14" applyAlignment="1" pivotButton="0" quotePrefix="0" xfId="6750">
      <alignment horizontal="center" vertical="center"/>
    </xf>
    <xf numFmtId="0" fontId="50" fillId="33" borderId="15" applyAlignment="1" pivotButton="0" quotePrefix="0" xfId="6750">
      <alignment horizontal="center" vertical="center" wrapText="1"/>
    </xf>
    <xf numFmtId="0" fontId="50" fillId="33" borderId="15" applyAlignment="1" pivotButton="0" quotePrefix="0" xfId="6750">
      <alignment horizontal="center" vertical="center"/>
    </xf>
    <xf numFmtId="0" fontId="50" fillId="33" borderId="16" applyAlignment="1" pivotButton="0" quotePrefix="0" xfId="6750">
      <alignment horizontal="center" vertical="center"/>
    </xf>
    <xf numFmtId="9" fontId="52" fillId="2" borderId="15" applyAlignment="1" pivotButton="0" quotePrefix="0" xfId="6750">
      <alignment horizontal="center" vertical="center"/>
    </xf>
    <xf numFmtId="9" fontId="52" fillId="2" borderId="16" applyAlignment="1" pivotButton="0" quotePrefix="0" xfId="6750">
      <alignment horizontal="center" vertical="center"/>
    </xf>
    <xf numFmtId="0" fontId="52" fillId="28" borderId="14" applyAlignment="1" pivotButton="0" quotePrefix="0" xfId="6750">
      <alignment horizontal="center" vertical="center" wrapText="1"/>
    </xf>
    <xf numFmtId="0" fontId="52" fillId="28" borderId="15" applyAlignment="1" pivotButton="0" quotePrefix="0" xfId="6750">
      <alignment horizontal="center" vertical="center" wrapText="1"/>
    </xf>
    <xf numFmtId="0" fontId="52" fillId="28" borderId="16" applyAlignment="1" pivotButton="0" quotePrefix="0" xfId="6750">
      <alignment horizontal="center" vertical="center" wrapText="1"/>
    </xf>
    <xf numFmtId="0" fontId="38" fillId="0" borderId="15" applyAlignment="1" pivotButton="0" quotePrefix="0" xfId="6732">
      <alignment horizontal="center" vertical="center"/>
    </xf>
    <xf numFmtId="0" fontId="55" fillId="0" borderId="15" applyAlignment="1" pivotButton="0" quotePrefix="0" xfId="6732">
      <alignment horizontal="center" vertical="center"/>
    </xf>
    <xf numFmtId="0" fontId="42" fillId="0" borderId="15" applyAlignment="1" pivotButton="0" quotePrefix="0" xfId="6732">
      <alignment horizontal="center" vertical="center"/>
    </xf>
    <xf numFmtId="0" fontId="56" fillId="0" borderId="15" applyAlignment="1" pivotButton="0" quotePrefix="0" xfId="6732">
      <alignment horizontal="center" vertical="center"/>
    </xf>
    <xf numFmtId="0" fontId="57" fillId="0" borderId="15" applyAlignment="1" pivotButton="0" quotePrefix="0" xfId="6732">
      <alignment horizontal="center" vertical="center"/>
    </xf>
    <xf numFmtId="9" fontId="56" fillId="0" borderId="15" applyAlignment="1" pivotButton="0" quotePrefix="0" xfId="6753">
      <alignment horizontal="center" vertical="center"/>
    </xf>
    <xf numFmtId="0" fontId="50" fillId="31" borderId="15" applyAlignment="1" pivotButton="0" quotePrefix="0" xfId="6750">
      <alignment horizontal="center" vertical="center"/>
    </xf>
    <xf numFmtId="0" fontId="50" fillId="31" borderId="16" applyAlignment="1" pivotButton="0" quotePrefix="0" xfId="6750">
      <alignment horizontal="center" vertical="center"/>
    </xf>
    <xf numFmtId="0" fontId="52" fillId="34" borderId="15" applyAlignment="1" pivotButton="0" quotePrefix="0" xfId="6750">
      <alignment horizontal="center" vertical="center"/>
    </xf>
    <xf numFmtId="0" fontId="52" fillId="2" borderId="16" applyAlignment="1" pivotButton="0" quotePrefix="0" xfId="6750">
      <alignment horizontal="center" vertical="center" wrapText="1"/>
    </xf>
    <xf numFmtId="0" fontId="50" fillId="35" borderId="15" applyAlignment="1" pivotButton="0" quotePrefix="0" xfId="6750">
      <alignment horizontal="center" vertical="center"/>
    </xf>
    <xf numFmtId="0" fontId="50" fillId="31" borderId="16" applyAlignment="1" pivotButton="0" quotePrefix="0" xfId="6750">
      <alignment horizontal="center" vertical="center" wrapText="1"/>
    </xf>
    <xf numFmtId="0" fontId="52" fillId="33" borderId="14" applyAlignment="1" pivotButton="0" quotePrefix="0" xfId="6756">
      <alignment horizontal="center" vertical="center"/>
    </xf>
    <xf numFmtId="0" fontId="52" fillId="33" borderId="15" applyAlignment="1" pivotButton="0" quotePrefix="0" xfId="6756">
      <alignment horizontal="center" vertical="center"/>
    </xf>
    <xf numFmtId="0" fontId="52" fillId="2" borderId="14" applyAlignment="1" pivotButton="0" quotePrefix="0" xfId="6750">
      <alignment horizontal="center" vertical="center" wrapText="1"/>
    </xf>
    <xf numFmtId="14" fontId="52" fillId="2" borderId="15" applyAlignment="1" pivotButton="0" quotePrefix="0" xfId="6750">
      <alignment horizontal="center" vertical="center"/>
    </xf>
    <xf numFmtId="0" fontId="52" fillId="33" borderId="14" applyAlignment="1" pivotButton="0" quotePrefix="0" xfId="6750">
      <alignment horizontal="center" vertical="top" wrapText="1"/>
    </xf>
    <xf numFmtId="0" fontId="52" fillId="33" borderId="15" applyAlignment="1" pivotButton="0" quotePrefix="0" xfId="6750">
      <alignment horizontal="center" vertical="center" wrapText="1"/>
    </xf>
    <xf numFmtId="14" fontId="52" fillId="36" borderId="14" applyAlignment="1" pivotButton="0" quotePrefix="0" xfId="6750">
      <alignment horizontal="center" vertical="center" wrapText="1"/>
    </xf>
    <xf numFmtId="0" fontId="52" fillId="36" borderId="15" applyAlignment="1" pivotButton="0" quotePrefix="0" xfId="6750">
      <alignment horizontal="center" vertical="center" wrapText="1"/>
    </xf>
    <xf numFmtId="0" fontId="52" fillId="37" borderId="15" applyAlignment="1" pivotButton="0" quotePrefix="0" xfId="6750">
      <alignment horizontal="center" vertical="center" wrapText="1"/>
    </xf>
    <xf numFmtId="0" fontId="52" fillId="33" borderId="14" applyAlignment="1" pivotButton="0" quotePrefix="0" xfId="6750">
      <alignment horizontal="center" vertical="center" wrapText="1"/>
    </xf>
    <xf numFmtId="0" fontId="52" fillId="33" borderId="16" applyAlignment="1" pivotButton="0" quotePrefix="0" xfId="6750">
      <alignment horizontal="center" vertical="center" wrapText="1"/>
    </xf>
    <xf numFmtId="14" fontId="52" fillId="36" borderId="16" applyAlignment="1" pivotButton="0" quotePrefix="0" xfId="6750">
      <alignment horizontal="center" vertical="center" wrapText="1"/>
    </xf>
    <xf numFmtId="0" fontId="52" fillId="0" borderId="15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top" wrapText="1"/>
    </xf>
    <xf numFmtId="0" fontId="52" fillId="28" borderId="15" applyAlignment="1" pivotButton="0" quotePrefix="0" xfId="6750">
      <alignment horizontal="center" vertical="top" wrapText="1"/>
    </xf>
    <xf numFmtId="0" fontId="52" fillId="28" borderId="16" applyAlignment="1" pivotButton="0" quotePrefix="0" xfId="6750">
      <alignment horizontal="center" vertical="top" wrapText="1"/>
    </xf>
    <xf numFmtId="0" fontId="50" fillId="2" borderId="16" applyAlignment="1" pivotButton="0" quotePrefix="0" xfId="6750">
      <alignment horizontal="center" vertical="center" wrapText="1"/>
    </xf>
    <xf numFmtId="0" fontId="50" fillId="26" borderId="15" applyAlignment="1" pivotButton="0" quotePrefix="0" xfId="6750">
      <alignment horizontal="center" vertical="center"/>
    </xf>
    <xf numFmtId="0" fontId="50" fillId="26" borderId="16" applyAlignment="1" pivotButton="0" quotePrefix="0" xfId="6750">
      <alignment horizontal="center" vertical="center"/>
    </xf>
    <xf numFmtId="0" fontId="50" fillId="31" borderId="15" applyAlignment="1" pivotButton="0" quotePrefix="0" xfId="6750">
      <alignment horizontal="center" vertical="center" wrapText="1"/>
    </xf>
    <xf numFmtId="14" fontId="52" fillId="0" borderId="14" applyAlignment="1" pivotButton="0" quotePrefix="0" xfId="6732">
      <alignment horizontal="center" vertical="center"/>
    </xf>
    <xf numFmtId="14" fontId="52" fillId="0" borderId="15" applyAlignment="1" pivotButton="0" quotePrefix="0" xfId="6732">
      <alignment horizontal="center" vertical="center"/>
    </xf>
    <xf numFmtId="14" fontId="52" fillId="0" borderId="15" applyAlignment="1" pivotButton="0" quotePrefix="0" xfId="6750">
      <alignment horizontal="center" vertical="center"/>
    </xf>
    <xf numFmtId="14" fontId="52" fillId="0" borderId="16" applyAlignment="1" pivotButton="0" quotePrefix="0" xfId="6750">
      <alignment horizontal="center" vertical="center"/>
    </xf>
    <xf numFmtId="14" fontId="52" fillId="36" borderId="15" applyAlignment="1" pivotButton="0" quotePrefix="0" xfId="6750">
      <alignment horizontal="center" vertical="center" wrapText="1"/>
    </xf>
    <xf numFmtId="0" fontId="52" fillId="36" borderId="16" applyAlignment="1" pivotButton="0" quotePrefix="0" xfId="6750">
      <alignment horizontal="center" vertical="center" wrapText="1"/>
    </xf>
    <xf numFmtId="14" fontId="52" fillId="36" borderId="14" applyAlignment="1" pivotButton="0" quotePrefix="0" xfId="6750">
      <alignment horizontal="center" vertical="center"/>
    </xf>
    <xf numFmtId="14" fontId="52" fillId="36" borderId="15" applyAlignment="1" pivotButton="0" quotePrefix="0" xfId="6750">
      <alignment horizontal="center" vertical="center"/>
    </xf>
    <xf numFmtId="14" fontId="52" fillId="36" borderId="16" applyAlignment="1" pivotButton="0" quotePrefix="0" xfId="6750">
      <alignment horizontal="center" vertical="center"/>
    </xf>
    <xf numFmtId="0" fontId="48" fillId="30" borderId="23" applyAlignment="1" pivotButton="0" quotePrefix="0" xfId="6750">
      <alignment horizontal="center" vertical="center"/>
    </xf>
    <xf numFmtId="0" fontId="48" fillId="30" borderId="24" applyAlignment="1" pivotButton="0" quotePrefix="0" xfId="6750">
      <alignment vertical="center"/>
    </xf>
    <xf numFmtId="0" fontId="48" fillId="30" borderId="25" applyAlignment="1" pivotButton="0" quotePrefix="0" xfId="6750">
      <alignment horizontal="center" vertical="center"/>
    </xf>
    <xf numFmtId="0" fontId="59" fillId="0" borderId="11" applyAlignment="1" pivotButton="0" quotePrefix="0" xfId="6750">
      <alignment vertical="center" wrapText="1"/>
    </xf>
    <xf numFmtId="0" fontId="0" fillId="0" borderId="0" pivotButton="0" quotePrefix="0" xfId="0"/>
    <xf numFmtId="0" fontId="62" fillId="39" borderId="0" applyAlignment="1" pivotButton="0" quotePrefix="0" xfId="0">
      <alignment horizontal="center" vertical="center"/>
    </xf>
    <xf numFmtId="0" fontId="6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52" fillId="37" borderId="15" applyAlignment="1" pivotButton="0" quotePrefix="0" xfId="6750">
      <alignment horizontal="center" vertical="center" wrapText="1"/>
    </xf>
    <xf numFmtId="0" fontId="0" fillId="0" borderId="17" pivotButton="0" quotePrefix="0" xfId="0"/>
    <xf numFmtId="0" fontId="58" fillId="32" borderId="14" applyAlignment="1" pivotButton="0" quotePrefix="0" xfId="6750">
      <alignment horizontal="left" vertical="center" wrapText="1" indent="1"/>
    </xf>
    <xf numFmtId="0" fontId="0" fillId="0" borderId="26" pivotButton="0" quotePrefix="0" xfId="0"/>
    <xf numFmtId="0" fontId="52" fillId="2" borderId="15" applyAlignment="1" pivotButton="0" quotePrefix="0" xfId="6750">
      <alignment horizontal="center" vertical="center" wrapText="1"/>
    </xf>
    <xf numFmtId="0" fontId="52" fillId="38" borderId="15" applyAlignment="1" pivotButton="0" quotePrefix="0" xfId="6750">
      <alignment horizontal="center" vertical="center" wrapText="1"/>
    </xf>
    <xf numFmtId="0" fontId="36" fillId="2" borderId="14" applyAlignment="1" pivotButton="0" quotePrefix="0" xfId="6760">
      <alignment horizontal="left" vertical="center" wrapText="1" indent="1"/>
    </xf>
    <xf numFmtId="0" fontId="50" fillId="33" borderId="15" applyAlignment="1" pivotButton="0" quotePrefix="0" xfId="6750">
      <alignment horizontal="center" vertical="center"/>
    </xf>
    <xf numFmtId="0" fontId="52" fillId="26" borderId="14" applyAlignment="1" pivotButton="0" quotePrefix="0" xfId="6750">
      <alignment horizontal="center" vertical="center"/>
    </xf>
    <xf numFmtId="0" fontId="50" fillId="31" borderId="14" applyAlignment="1" pivotButton="0" quotePrefix="0" xfId="6750">
      <alignment horizontal="center" vertical="center"/>
    </xf>
    <xf numFmtId="14" fontId="52" fillId="37" borderId="14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center" wrapText="1"/>
    </xf>
    <xf numFmtId="0" fontId="52" fillId="0" borderId="15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top" wrapText="1"/>
    </xf>
    <xf numFmtId="0" fontId="52" fillId="33" borderId="15" applyAlignment="1" pivotButton="0" quotePrefix="0" xfId="6750">
      <alignment horizontal="center" vertical="center" wrapText="1"/>
    </xf>
    <xf numFmtId="0" fontId="52" fillId="2" borderId="14" applyAlignment="1" pivotButton="0" quotePrefix="0" xfId="6750">
      <alignment horizontal="left" vertical="center"/>
    </xf>
    <xf numFmtId="0" fontId="49" fillId="33" borderId="14" applyAlignment="1" pivotButton="0" quotePrefix="0" xfId="6750">
      <alignment horizontal="center" vertical="center"/>
    </xf>
    <xf numFmtId="0" fontId="0" fillId="0" borderId="31" pivotButton="0" quotePrefix="0" xfId="0"/>
    <xf numFmtId="0" fontId="0" fillId="0" borderId="37" pivotButton="0" quotePrefix="0" xfId="0"/>
    <xf numFmtId="0" fontId="0" fillId="0" borderId="38" pivotButton="0" quotePrefix="0" xfId="0"/>
    <xf numFmtId="0" fontId="35" fillId="2" borderId="15" applyAlignment="1" pivotButton="0" quotePrefix="0" xfId="6750">
      <alignment horizontal="left" vertical="center" wrapText="1" indent="1"/>
    </xf>
    <xf numFmtId="0" fontId="48" fillId="32" borderId="14" applyAlignment="1" pivotButton="0" quotePrefix="0" xfId="6750">
      <alignment horizontal="left" vertical="center" indent="1"/>
    </xf>
    <xf numFmtId="0" fontId="52" fillId="33" borderId="14" applyAlignment="1" pivotButton="0" quotePrefix="0" xfId="6750">
      <alignment horizontal="center" vertical="center" wrapText="1"/>
    </xf>
    <xf numFmtId="9" fontId="52" fillId="2" borderId="15" applyAlignment="1" pivotButton="0" quotePrefix="0" xfId="6751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4" fontId="52" fillId="2" borderId="15" applyAlignment="1" pivotButton="0" quotePrefix="0" xfId="6752">
      <alignment horizontal="center" vertical="center" wrapText="1"/>
    </xf>
    <xf numFmtId="0" fontId="32" fillId="2" borderId="15" applyAlignment="1" pivotButton="0" quotePrefix="0" xfId="6750">
      <alignment horizontal="left" vertical="center" wrapText="1" indent="1"/>
    </xf>
    <xf numFmtId="0" fontId="32" fillId="2" borderId="14" applyAlignment="1" pivotButton="0" quotePrefix="0" xfId="6750">
      <alignment horizontal="center" vertical="center"/>
    </xf>
    <xf numFmtId="0" fontId="32" fillId="2" borderId="15" applyAlignment="1" pivotButton="0" quotePrefix="0" xfId="6750">
      <alignment horizontal="center" vertical="center" wrapText="1"/>
    </xf>
    <xf numFmtId="0" fontId="52" fillId="33" borderId="15" applyAlignment="1" pivotButton="0" quotePrefix="0" xfId="6756">
      <alignment horizontal="center" vertical="center"/>
    </xf>
    <xf numFmtId="0" fontId="52" fillId="0" borderId="14" applyAlignment="1" pivotButton="0" quotePrefix="0" xfId="6750">
      <alignment horizontal="left" vertical="center" indent="1"/>
    </xf>
    <xf numFmtId="0" fontId="52" fillId="36" borderId="15" applyAlignment="1" pivotButton="0" quotePrefix="0" xfId="6750">
      <alignment horizontal="left" vertical="center" wrapText="1"/>
    </xf>
    <xf numFmtId="0" fontId="54" fillId="2" borderId="39" applyAlignment="1" pivotButton="0" quotePrefix="0" xfId="6750">
      <alignment horizontal="left" vertical="center" wrapText="1" indent="1"/>
    </xf>
    <xf numFmtId="0" fontId="0" fillId="0" borderId="27" pivotButton="0" quotePrefix="0" xfId="0"/>
    <xf numFmtId="9" fontId="56" fillId="0" borderId="16" applyAlignment="1" pivotButton="0" quotePrefix="0" xfId="6753">
      <alignment horizontal="center" vertical="center"/>
    </xf>
    <xf numFmtId="0" fontId="0" fillId="0" borderId="36" pivotButton="0" quotePrefix="0" xfId="0"/>
    <xf numFmtId="0" fontId="52" fillId="2" borderId="15" applyAlignment="1" pivotButton="0" quotePrefix="0" xfId="6756">
      <alignment horizontal="center" vertical="center" wrapText="1"/>
    </xf>
    <xf numFmtId="0" fontId="44" fillId="30" borderId="13" applyAlignment="1" pivotButton="0" quotePrefix="0" xfId="6750">
      <alignment horizontal="center" vertical="center"/>
    </xf>
    <xf numFmtId="0" fontId="0" fillId="0" borderId="13" pivotButton="0" quotePrefix="0" xfId="0"/>
    <xf numFmtId="0" fontId="46" fillId="32" borderId="14" applyAlignment="1" pivotButton="0" quotePrefix="0" xfId="6750">
      <alignment horizontal="center" vertical="center" wrapText="1"/>
    </xf>
    <xf numFmtId="0" fontId="52" fillId="33" borderId="15" applyAlignment="1" pivotButton="0" quotePrefix="0" xfId="6750">
      <alignment horizontal="center" vertical="center"/>
    </xf>
    <xf numFmtId="0" fontId="52" fillId="33" borderId="15" applyAlignment="1" pivotButton="0" quotePrefix="0" xfId="6750">
      <alignment horizontal="center" vertical="top" wrapText="1"/>
    </xf>
    <xf numFmtId="0" fontId="58" fillId="32" borderId="14" applyAlignment="1" pivotButton="0" quotePrefix="0" xfId="6750">
      <alignment horizontal="left" vertical="center" wrapText="1"/>
    </xf>
    <xf numFmtId="0" fontId="48" fillId="32" borderId="14" applyAlignment="1" pivotButton="0" quotePrefix="0" xfId="6750">
      <alignment horizontal="left" vertical="center"/>
    </xf>
    <xf numFmtId="0" fontId="58" fillId="32" borderId="39" applyAlignment="1" pivotButton="0" quotePrefix="0" xfId="6750">
      <alignment horizontal="left" vertical="center"/>
    </xf>
    <xf numFmtId="2" fontId="51" fillId="2" borderId="14" applyAlignment="1" pivotButton="0" quotePrefix="0" xfId="675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46" fillId="32" borderId="14" applyAlignment="1" pivotButton="0" quotePrefix="0" xfId="6750">
      <alignment horizontal="left" vertical="center" wrapText="1" indent="1"/>
    </xf>
    <xf numFmtId="0" fontId="43" fillId="30" borderId="12" applyAlignment="1" pivotButton="0" quotePrefix="0" xfId="6750">
      <alignment horizontal="center" vertical="center"/>
    </xf>
    <xf numFmtId="0" fontId="0" fillId="0" borderId="30" pivotButton="0" quotePrefix="0" xfId="0"/>
    <xf numFmtId="9" fontId="52" fillId="2" borderId="15" applyAlignment="1" pivotButton="0" quotePrefix="0" xfId="6750">
      <alignment horizontal="center" vertical="center"/>
    </xf>
    <xf numFmtId="164" fontId="52" fillId="2" borderId="15" applyAlignment="1" applyProtection="1" pivotButton="0" quotePrefix="0" xfId="6750">
      <alignment horizontal="center" vertical="center"/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58" fillId="27" borderId="14" applyAlignment="1" pivotButton="0" quotePrefix="0" xfId="6750">
      <alignment horizontal="center" vertical="center"/>
    </xf>
    <xf numFmtId="0" fontId="50" fillId="26" borderId="14" applyAlignment="1" pivotButton="0" quotePrefix="0" xfId="6750">
      <alignment horizontal="center" vertical="center"/>
    </xf>
    <xf numFmtId="0" fontId="32" fillId="0" borderId="14" applyAlignment="1" pivotButton="0" quotePrefix="0" xfId="6750">
      <alignment horizontal="left" vertical="center" wrapText="1" indent="1"/>
    </xf>
    <xf numFmtId="0" fontId="59" fillId="2" borderId="40" applyAlignment="1" pivotButton="0" quotePrefix="0" xfId="1614">
      <alignment horizontal="left" vertical="center" wrapText="1" indent="1"/>
    </xf>
    <xf numFmtId="0" fontId="0" fillId="0" borderId="18" pivotButton="0" quotePrefix="0" xfId="0"/>
    <xf numFmtId="0" fontId="0" fillId="0" borderId="19" pivotButton="0" quotePrefix="0" xfId="0"/>
    <xf numFmtId="0" fontId="0" fillId="0" borderId="28" pivotButton="0" quotePrefix="0" xfId="0"/>
    <xf numFmtId="0" fontId="45" fillId="0" borderId="11" applyAlignment="1" pivotButton="0" quotePrefix="0" xfId="6750">
      <alignment vertical="center"/>
    </xf>
    <xf numFmtId="0" fontId="0" fillId="0" borderId="2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52" fillId="36" borderId="15" applyAlignment="1" pivotButton="0" quotePrefix="0" xfId="6750">
      <alignment horizontal="center" vertical="center" wrapText="1"/>
    </xf>
    <xf numFmtId="0" fontId="60" fillId="27" borderId="14" applyAlignment="1" pivotButton="0" quotePrefix="0" xfId="6750">
      <alignment horizontal="center" vertical="center"/>
    </xf>
    <xf numFmtId="0" fontId="63" fillId="40" borderId="0" applyAlignment="1" pivotButton="0" quotePrefix="0" xfId="0">
      <alignment horizontal="center" vertical="center"/>
    </xf>
    <xf numFmtId="0" fontId="63" fillId="0" borderId="0" applyAlignment="1" pivotButton="0" quotePrefix="0" xfId="0">
      <alignment horizontal="left" vertical="center"/>
    </xf>
    <xf numFmtId="0" fontId="63" fillId="0" borderId="0" pivotButton="0" quotePrefix="0" xfId="0"/>
    <xf numFmtId="0" fontId="63" fillId="41" borderId="0" applyAlignment="1" pivotButton="0" quotePrefix="0" xfId="0">
      <alignment vertical="center"/>
    </xf>
    <xf numFmtId="0" fontId="0" fillId="41" borderId="0" applyAlignment="1" pivotButton="0" quotePrefix="0" xfId="0">
      <alignment vertical="center"/>
    </xf>
    <xf numFmtId="0" fontId="63" fillId="0" borderId="0" applyAlignment="1" pivotButton="0" quotePrefix="0" xfId="0">
      <alignment vertical="center"/>
    </xf>
    <xf numFmtId="0" fontId="35" fillId="2" borderId="15" applyAlignment="1" pivotButton="0" quotePrefix="0" xfId="6750">
      <alignment vertical="center" wrapText="1"/>
    </xf>
    <xf numFmtId="164" fontId="52" fillId="2" borderId="15" applyAlignment="1" applyProtection="1" pivotButton="0" quotePrefix="0" xfId="6750">
      <alignment horizontal="center" vertical="center"/>
      <protection locked="1" hidden="1"/>
    </xf>
    <xf numFmtId="0" fontId="52" fillId="0" borderId="15" applyAlignment="1" pivotButton="0" quotePrefix="0" xfId="6750">
      <alignment horizontal="center" vertical="center"/>
    </xf>
  </cellXfs>
  <cellStyles count="6761">
    <cellStyle name="표준" xfId="0" builtinId="0"/>
    <cellStyle name="Normal 3" xfId="1"/>
    <cellStyle name="Normal_080331_shop_v01_dancraw" xfId="2"/>
    <cellStyle name="Percent 2" xfId="3"/>
    <cellStyle name="백분율 2" xfId="4"/>
    <cellStyle name="백분율 2 2" xfId="5"/>
    <cellStyle name="표준 2" xfId="6"/>
    <cellStyle name="표준 2 2" xfId="7"/>
    <cellStyle name="표준 3" xfId="8"/>
    <cellStyle name="표준 4" xfId="9"/>
    <cellStyle name="표준 5" xfId="10"/>
    <cellStyle name="표준 4 3" xfId="11"/>
    <cellStyle name="표준 2 5" xfId="12"/>
    <cellStyle name="쉼표 [0] 2" xfId="13"/>
    <cellStyle name="20% - 강조색1 2" xfId="14"/>
    <cellStyle name="20% - 강조색1 2 2" xfId="15"/>
    <cellStyle name="20% - 강조색1 3" xfId="16"/>
    <cellStyle name="20% - 강조색1 3 2" xfId="17"/>
    <cellStyle name="20% - 강조색1 4" xfId="18"/>
    <cellStyle name="20% - 강조색1 4 2" xfId="19"/>
    <cellStyle name="20% - 강조색2 2" xfId="20"/>
    <cellStyle name="20% - 강조색2 2 2" xfId="21"/>
    <cellStyle name="20% - 강조색2 3" xfId="22"/>
    <cellStyle name="20% - 강조색2 3 2" xfId="23"/>
    <cellStyle name="20% - 강조색2 4" xfId="24"/>
    <cellStyle name="20% - 강조색2 4 2" xfId="25"/>
    <cellStyle name="20% - 강조색3 2" xfId="26"/>
    <cellStyle name="20% - 강조색3 2 2" xfId="27"/>
    <cellStyle name="20% - 강조색3 3" xfId="28"/>
    <cellStyle name="20% - 강조색3 3 2" xfId="29"/>
    <cellStyle name="20% - 강조색3 4" xfId="30"/>
    <cellStyle name="20% - 강조색3 4 2" xfId="31"/>
    <cellStyle name="20% - 강조색4 2" xfId="32"/>
    <cellStyle name="20% - 강조색4 2 2" xfId="33"/>
    <cellStyle name="20% - 강조색4 3" xfId="34"/>
    <cellStyle name="20% - 강조색4 3 2" xfId="35"/>
    <cellStyle name="20% - 강조색4 4" xfId="36"/>
    <cellStyle name="20% - 강조색4 4 2" xfId="37"/>
    <cellStyle name="20% - 강조색5 2" xfId="38"/>
    <cellStyle name="20% - 강조색5 2 2" xfId="39"/>
    <cellStyle name="20% - 강조색5 3" xfId="40"/>
    <cellStyle name="20% - 강조색5 3 2" xfId="41"/>
    <cellStyle name="20% - 강조색5 4" xfId="42"/>
    <cellStyle name="20% - 강조색5 4 2" xfId="43"/>
    <cellStyle name="20% - 강조색6 2" xfId="44"/>
    <cellStyle name="20% - 강조색6 2 2" xfId="45"/>
    <cellStyle name="20% - 강조색6 3" xfId="46"/>
    <cellStyle name="20% - 강조색6 3 2" xfId="47"/>
    <cellStyle name="20% - 강조색6 4" xfId="48"/>
    <cellStyle name="20% - 강조색6 4 2" xfId="49"/>
    <cellStyle name="40% - 강조색1 2" xfId="50"/>
    <cellStyle name="40% - 강조색1 2 2" xfId="51"/>
    <cellStyle name="40% - 강조색1 3" xfId="52"/>
    <cellStyle name="40% - 강조색1 3 2" xfId="53"/>
    <cellStyle name="40% - 강조색1 4" xfId="54"/>
    <cellStyle name="40% - 강조색1 4 2" xfId="55"/>
    <cellStyle name="40% - 강조색2 2" xfId="56"/>
    <cellStyle name="40% - 강조색2 2 2" xfId="57"/>
    <cellStyle name="40% - 강조색2 3" xfId="58"/>
    <cellStyle name="40% - 강조색2 3 2" xfId="59"/>
    <cellStyle name="40% - 강조색2 4" xfId="60"/>
    <cellStyle name="40% - 강조색2 4 2" xfId="61"/>
    <cellStyle name="40% - 강조색3 2" xfId="62"/>
    <cellStyle name="40% - 강조색3 2 2" xfId="63"/>
    <cellStyle name="40% - 강조색3 3" xfId="64"/>
    <cellStyle name="40% - 강조색3 3 2" xfId="65"/>
    <cellStyle name="40% - 강조색3 4" xfId="66"/>
    <cellStyle name="40% - 강조색3 4 2" xfId="67"/>
    <cellStyle name="40% - 강조색4 2" xfId="68"/>
    <cellStyle name="40% - 강조색4 2 2" xfId="69"/>
    <cellStyle name="40% - 강조색4 3" xfId="70"/>
    <cellStyle name="40% - 강조색4 3 2" xfId="71"/>
    <cellStyle name="40% - 강조색4 4" xfId="72"/>
    <cellStyle name="40% - 강조색4 4 2" xfId="73"/>
    <cellStyle name="40% - 강조색5 2" xfId="74"/>
    <cellStyle name="40% - 강조색5 2 2" xfId="75"/>
    <cellStyle name="40% - 강조색5 3" xfId="76"/>
    <cellStyle name="40% - 강조색5 3 2" xfId="77"/>
    <cellStyle name="40% - 강조색5 4" xfId="78"/>
    <cellStyle name="40% - 강조색5 4 2" xfId="79"/>
    <cellStyle name="40% - 강조색6 2" xfId="80"/>
    <cellStyle name="40% - 강조색6 2 2" xfId="81"/>
    <cellStyle name="40% - 강조색6 3" xfId="82"/>
    <cellStyle name="40% - 강조색6 3 2" xfId="83"/>
    <cellStyle name="40% - 강조색6 4" xfId="84"/>
    <cellStyle name="40% - 강조색6 4 2" xfId="85"/>
    <cellStyle name="60% - 강조색1 2" xfId="86"/>
    <cellStyle name="60% - 강조색1 3" xfId="87"/>
    <cellStyle name="60% - 강조색1 4" xfId="88"/>
    <cellStyle name="60% - 강조색2 2" xfId="89"/>
    <cellStyle name="60% - 강조색2 3" xfId="90"/>
    <cellStyle name="60% - 강조색2 4" xfId="91"/>
    <cellStyle name="60% - 강조색3 2" xfId="92"/>
    <cellStyle name="60% - 강조색3 3" xfId="93"/>
    <cellStyle name="60% - 강조색3 4" xfId="94"/>
    <cellStyle name="60% - 강조색4 2" xfId="95"/>
    <cellStyle name="60% - 강조색4 3" xfId="96"/>
    <cellStyle name="60% - 강조색4 4" xfId="97"/>
    <cellStyle name="60% - 강조색5 2" xfId="98"/>
    <cellStyle name="60% - 강조색5 3" xfId="99"/>
    <cellStyle name="60% - 강조색5 4" xfId="100"/>
    <cellStyle name="60% - 강조색6 2" xfId="101"/>
    <cellStyle name="60% - 강조색6 3" xfId="102"/>
    <cellStyle name="60% - 강조색6 4" xfId="103"/>
    <cellStyle name="강조색1 2" xfId="104"/>
    <cellStyle name="강조색1 3" xfId="105"/>
    <cellStyle name="강조색1 4" xfId="106"/>
    <cellStyle name="강조색2 2" xfId="107"/>
    <cellStyle name="강조색2 3" xfId="108"/>
    <cellStyle name="강조색2 4" xfId="109"/>
    <cellStyle name="강조색3 2" xfId="110"/>
    <cellStyle name="강조색3 3" xfId="111"/>
    <cellStyle name="강조색3 4" xfId="112"/>
    <cellStyle name="강조색4 2" xfId="113"/>
    <cellStyle name="강조색4 3" xfId="114"/>
    <cellStyle name="강조색4 4" xfId="115"/>
    <cellStyle name="강조색5 2" xfId="116"/>
    <cellStyle name="강조색5 3" xfId="117"/>
    <cellStyle name="강조색5 4" xfId="118"/>
    <cellStyle name="강조색6 2" xfId="119"/>
    <cellStyle name="강조색6 3" xfId="120"/>
    <cellStyle name="강조색6 4" xfId="121"/>
    <cellStyle name="경고문 2" xfId="122"/>
    <cellStyle name="경고문 3" xfId="123"/>
    <cellStyle name="경고문 4" xfId="124"/>
    <cellStyle name="계산 2" xfId="125"/>
    <cellStyle name="계산 3" xfId="126"/>
    <cellStyle name="계산 4" xfId="127"/>
    <cellStyle name="나쁨 2" xfId="128"/>
    <cellStyle name="나쁨 3" xfId="129"/>
    <cellStyle name="나쁨 4" xfId="130"/>
    <cellStyle name="메모 2" xfId="131"/>
    <cellStyle name="메모 3" xfId="132"/>
    <cellStyle name="메모 4" xfId="133"/>
    <cellStyle name="보통 2" xfId="134"/>
    <cellStyle name="보통 3" xfId="135"/>
    <cellStyle name="보통 4" xfId="136"/>
    <cellStyle name="설명 텍스트 2" xfId="137"/>
    <cellStyle name="설명 텍스트 3" xfId="138"/>
    <cellStyle name="설명 텍스트 4" xfId="139"/>
    <cellStyle name="셀 확인 2" xfId="140"/>
    <cellStyle name="셀 확인 3" xfId="141"/>
    <cellStyle name="셀 확인 4" xfId="142"/>
    <cellStyle name="연결된 셀 2" xfId="143"/>
    <cellStyle name="연결된 셀 3" xfId="144"/>
    <cellStyle name="연결된 셀 4" xfId="145"/>
    <cellStyle name="요약 2" xfId="146"/>
    <cellStyle name="요약 3" xfId="147"/>
    <cellStyle name="요약 4" xfId="148"/>
    <cellStyle name="입력 2" xfId="149"/>
    <cellStyle name="입력 3" xfId="150"/>
    <cellStyle name="입력 4" xfId="151"/>
    <cellStyle name="제목 1 2" xfId="152"/>
    <cellStyle name="제목 1 3" xfId="153"/>
    <cellStyle name="제목 1 4" xfId="154"/>
    <cellStyle name="제목 2 2" xfId="155"/>
    <cellStyle name="제목 2 3" xfId="156"/>
    <cellStyle name="제목 2 4" xfId="157"/>
    <cellStyle name="제목 3 2" xfId="158"/>
    <cellStyle name="제목 3 3" xfId="159"/>
    <cellStyle name="제목 3 4" xfId="160"/>
    <cellStyle name="제목 4 2" xfId="161"/>
    <cellStyle name="제목 4 3" xfId="162"/>
    <cellStyle name="제목 4 4" xfId="163"/>
    <cellStyle name="제목 5" xfId="164"/>
    <cellStyle name="제목 6" xfId="165"/>
    <cellStyle name="제목 7" xfId="166"/>
    <cellStyle name="좋음 2" xfId="167"/>
    <cellStyle name="좋음 3" xfId="168"/>
    <cellStyle name="좋음 4" xfId="169"/>
    <cellStyle name="출력 2" xfId="170"/>
    <cellStyle name="출력 3" xfId="171"/>
    <cellStyle name="출력 4" xfId="172"/>
    <cellStyle name="표준 2 3" xfId="173"/>
    <cellStyle name="표준 2 4" xfId="174"/>
    <cellStyle name="하이퍼링크 2" xfId="175"/>
    <cellStyle name="표준 18" xfId="176"/>
    <cellStyle name="표준 19" xfId="177"/>
    <cellStyle name="20% - 강조색1 10" xfId="178"/>
    <cellStyle name="20% - 강조색1 2 3" xfId="179"/>
    <cellStyle name="20% - 강조색1 2 4" xfId="180"/>
    <cellStyle name="20% - 강조색1 2 5" xfId="181"/>
    <cellStyle name="20% - 강조색1 2 6" xfId="182"/>
    <cellStyle name="20% - 강조색1 2 7" xfId="183"/>
    <cellStyle name="20% - 강조색1 3 3" xfId="184"/>
    <cellStyle name="20% - 강조색1 3 4" xfId="185"/>
    <cellStyle name="20% - 강조색1 3 5" xfId="186"/>
    <cellStyle name="20% - 강조색1 3 6" xfId="187"/>
    <cellStyle name="20% - 강조색1 3 7" xfId="188"/>
    <cellStyle name="20% - 강조색1 4 3" xfId="189"/>
    <cellStyle name="20% - 강조색1 4 4" xfId="190"/>
    <cellStyle name="20% - 강조색1 4 5" xfId="191"/>
    <cellStyle name="20% - 강조색1 4 6" xfId="192"/>
    <cellStyle name="20% - 강조색1 4 7" xfId="193"/>
    <cellStyle name="20% - 강조색1 5" xfId="194"/>
    <cellStyle name="20% - 강조색1 5 2" xfId="195"/>
    <cellStyle name="20% - 강조색1 5 3" xfId="196"/>
    <cellStyle name="20% - 강조색1 5 4" xfId="197"/>
    <cellStyle name="20% - 강조색1 6" xfId="198"/>
    <cellStyle name="20% - 강조색1 6 2" xfId="199"/>
    <cellStyle name="20% - 강조색1 6 3" xfId="200"/>
    <cellStyle name="20% - 강조색1 6 4" xfId="201"/>
    <cellStyle name="20% - 강조색1 7" xfId="202"/>
    <cellStyle name="20% - 강조색1 7 2" xfId="203"/>
    <cellStyle name="20% - 강조색1 7 3" xfId="204"/>
    <cellStyle name="20% - 강조색1 7 4" xfId="205"/>
    <cellStyle name="20% - 강조색1 8" xfId="206"/>
    <cellStyle name="20% - 강조색1 9" xfId="207"/>
    <cellStyle name="20% - 강조색2 10" xfId="208"/>
    <cellStyle name="20% - 강조색2 2 3" xfId="209"/>
    <cellStyle name="20% - 강조색2 2 4" xfId="210"/>
    <cellStyle name="20% - 강조색2 2 5" xfId="211"/>
    <cellStyle name="20% - 강조색2 2 6" xfId="212"/>
    <cellStyle name="20% - 강조색2 2 7" xfId="213"/>
    <cellStyle name="20% - 강조색2 3 3" xfId="214"/>
    <cellStyle name="20% - 강조색2 3 4" xfId="215"/>
    <cellStyle name="20% - 강조색2 3 5" xfId="216"/>
    <cellStyle name="20% - 강조색2 3 6" xfId="217"/>
    <cellStyle name="20% - 강조색2 3 7" xfId="218"/>
    <cellStyle name="20% - 강조색2 4 3" xfId="219"/>
    <cellStyle name="20% - 강조색2 4 4" xfId="220"/>
    <cellStyle name="20% - 강조색2 4 5" xfId="221"/>
    <cellStyle name="20% - 강조색2 4 6" xfId="222"/>
    <cellStyle name="20% - 강조색2 4 7" xfId="223"/>
    <cellStyle name="20% - 강조색2 5" xfId="224"/>
    <cellStyle name="20% - 강조색2 5 2" xfId="225"/>
    <cellStyle name="20% - 강조색2 5 3" xfId="226"/>
    <cellStyle name="20% - 강조색2 5 4" xfId="227"/>
    <cellStyle name="20% - 강조색2 6" xfId="228"/>
    <cellStyle name="20% - 강조색2 6 2" xfId="229"/>
    <cellStyle name="20% - 강조색2 6 3" xfId="230"/>
    <cellStyle name="20% - 강조색2 6 4" xfId="231"/>
    <cellStyle name="20% - 강조색2 7" xfId="232"/>
    <cellStyle name="20% - 강조색2 7 2" xfId="233"/>
    <cellStyle name="20% - 강조색2 7 3" xfId="234"/>
    <cellStyle name="20% - 강조색2 7 4" xfId="235"/>
    <cellStyle name="20% - 강조색2 8" xfId="236"/>
    <cellStyle name="20% - 강조색2 9" xfId="237"/>
    <cellStyle name="20% - 강조색3 10" xfId="238"/>
    <cellStyle name="20% - 강조색3 2 3" xfId="239"/>
    <cellStyle name="20% - 강조색3 2 4" xfId="240"/>
    <cellStyle name="20% - 강조색3 2 5" xfId="241"/>
    <cellStyle name="20% - 강조색3 2 6" xfId="242"/>
    <cellStyle name="20% - 강조색3 2 7" xfId="243"/>
    <cellStyle name="20% - 강조색3 3 3" xfId="244"/>
    <cellStyle name="20% - 강조색3 3 4" xfId="245"/>
    <cellStyle name="20% - 강조색3 3 5" xfId="246"/>
    <cellStyle name="20% - 강조색3 3 6" xfId="247"/>
    <cellStyle name="20% - 강조색3 3 7" xfId="248"/>
    <cellStyle name="20% - 강조색3 4 3" xfId="249"/>
    <cellStyle name="20% - 강조색3 4 4" xfId="250"/>
    <cellStyle name="20% - 강조색3 4 5" xfId="251"/>
    <cellStyle name="20% - 강조색3 4 6" xfId="252"/>
    <cellStyle name="20% - 강조색3 4 7" xfId="253"/>
    <cellStyle name="20% - 강조색3 5" xfId="254"/>
    <cellStyle name="20% - 강조색3 5 2" xfId="255"/>
    <cellStyle name="20% - 강조색3 5 3" xfId="256"/>
    <cellStyle name="20% - 강조색3 5 4" xfId="257"/>
    <cellStyle name="20% - 강조색3 6" xfId="258"/>
    <cellStyle name="20% - 강조색3 6 2" xfId="259"/>
    <cellStyle name="20% - 강조색3 6 3" xfId="260"/>
    <cellStyle name="20% - 강조색3 6 4" xfId="261"/>
    <cellStyle name="20% - 강조색3 7" xfId="262"/>
    <cellStyle name="20% - 강조색3 7 2" xfId="263"/>
    <cellStyle name="20% - 강조색3 7 3" xfId="264"/>
    <cellStyle name="20% - 강조색3 7 4" xfId="265"/>
    <cellStyle name="20% - 강조색3 8" xfId="266"/>
    <cellStyle name="20% - 강조색3 9" xfId="267"/>
    <cellStyle name="20% - 강조색4 10" xfId="268"/>
    <cellStyle name="20% - 강조색4 2 3" xfId="269"/>
    <cellStyle name="20% - 강조색4 2 4" xfId="270"/>
    <cellStyle name="20% - 강조색4 2 5" xfId="271"/>
    <cellStyle name="20% - 강조색4 2 6" xfId="272"/>
    <cellStyle name="20% - 강조색4 2 7" xfId="273"/>
    <cellStyle name="20% - 강조색4 3 3" xfId="274"/>
    <cellStyle name="20% - 강조색4 3 4" xfId="275"/>
    <cellStyle name="20% - 강조색4 3 5" xfId="276"/>
    <cellStyle name="20% - 강조색4 3 6" xfId="277"/>
    <cellStyle name="20% - 강조색4 3 7" xfId="278"/>
    <cellStyle name="20% - 강조색4 4 3" xfId="279"/>
    <cellStyle name="20% - 강조색4 4 4" xfId="280"/>
    <cellStyle name="20% - 강조색4 4 5" xfId="281"/>
    <cellStyle name="20% - 강조색4 4 6" xfId="282"/>
    <cellStyle name="20% - 강조색4 4 7" xfId="283"/>
    <cellStyle name="20% - 강조색4 5" xfId="284"/>
    <cellStyle name="20% - 강조색4 5 2" xfId="285"/>
    <cellStyle name="20% - 강조색4 5 3" xfId="286"/>
    <cellStyle name="20% - 강조색4 5 4" xfId="287"/>
    <cellStyle name="20% - 강조색4 6" xfId="288"/>
    <cellStyle name="20% - 강조색4 6 2" xfId="289"/>
    <cellStyle name="20% - 강조색4 6 3" xfId="290"/>
    <cellStyle name="20% - 강조색4 6 4" xfId="291"/>
    <cellStyle name="20% - 강조색4 7" xfId="292"/>
    <cellStyle name="20% - 강조색4 7 2" xfId="293"/>
    <cellStyle name="20% - 강조색4 7 3" xfId="294"/>
    <cellStyle name="20% - 강조색4 7 4" xfId="295"/>
    <cellStyle name="20% - 강조색4 8" xfId="296"/>
    <cellStyle name="20% - 강조색4 9" xfId="297"/>
    <cellStyle name="20% - 강조색5 10" xfId="298"/>
    <cellStyle name="20% - 강조색5 2 3" xfId="299"/>
    <cellStyle name="20% - 강조색5 2 4" xfId="300"/>
    <cellStyle name="20% - 강조색5 2 5" xfId="301"/>
    <cellStyle name="20% - 강조색5 2 6" xfId="302"/>
    <cellStyle name="20% - 강조색5 2 7" xfId="303"/>
    <cellStyle name="20% - 강조색5 3 3" xfId="304"/>
    <cellStyle name="20% - 강조색5 3 4" xfId="305"/>
    <cellStyle name="20% - 강조색5 3 5" xfId="306"/>
    <cellStyle name="20% - 강조색5 3 6" xfId="307"/>
    <cellStyle name="20% - 강조색5 3 7" xfId="308"/>
    <cellStyle name="20% - 강조색5 4 3" xfId="309"/>
    <cellStyle name="20% - 강조색5 4 4" xfId="310"/>
    <cellStyle name="20% - 강조색5 4 5" xfId="311"/>
    <cellStyle name="20% - 강조색5 4 6" xfId="312"/>
    <cellStyle name="20% - 강조색5 4 7" xfId="313"/>
    <cellStyle name="20% - 강조색5 5" xfId="314"/>
    <cellStyle name="20% - 강조색5 5 2" xfId="315"/>
    <cellStyle name="20% - 강조색5 5 3" xfId="316"/>
    <cellStyle name="20% - 강조색5 5 4" xfId="317"/>
    <cellStyle name="20% - 강조색5 6" xfId="318"/>
    <cellStyle name="20% - 강조색5 6 2" xfId="319"/>
    <cellStyle name="20% - 강조색5 6 3" xfId="320"/>
    <cellStyle name="20% - 강조색5 6 4" xfId="321"/>
    <cellStyle name="20% - 강조색5 7" xfId="322"/>
    <cellStyle name="20% - 강조색5 7 2" xfId="323"/>
    <cellStyle name="20% - 강조색5 7 3" xfId="324"/>
    <cellStyle name="20% - 강조색5 7 4" xfId="325"/>
    <cellStyle name="20% - 강조색5 8" xfId="326"/>
    <cellStyle name="20% - 강조색5 9" xfId="327"/>
    <cellStyle name="20% - 강조색6 10" xfId="328"/>
    <cellStyle name="20% - 강조색6 2 3" xfId="329"/>
    <cellStyle name="20% - 강조색6 2 4" xfId="330"/>
    <cellStyle name="20% - 강조색6 2 5" xfId="331"/>
    <cellStyle name="20% - 강조색6 2 6" xfId="332"/>
    <cellStyle name="20% - 강조색6 2 7" xfId="333"/>
    <cellStyle name="20% - 강조색6 3 3" xfId="334"/>
    <cellStyle name="20% - 강조색6 3 4" xfId="335"/>
    <cellStyle name="20% - 강조색6 3 5" xfId="336"/>
    <cellStyle name="20% - 강조색6 3 6" xfId="337"/>
    <cellStyle name="20% - 강조색6 3 7" xfId="338"/>
    <cellStyle name="20% - 강조색6 4 3" xfId="339"/>
    <cellStyle name="20% - 강조색6 4 4" xfId="340"/>
    <cellStyle name="20% - 강조색6 4 5" xfId="341"/>
    <cellStyle name="20% - 강조색6 4 6" xfId="342"/>
    <cellStyle name="20% - 강조색6 4 7" xfId="343"/>
    <cellStyle name="20% - 강조색6 5" xfId="344"/>
    <cellStyle name="20% - 강조색6 5 2" xfId="345"/>
    <cellStyle name="20% - 강조색6 5 3" xfId="346"/>
    <cellStyle name="20% - 강조색6 5 4" xfId="347"/>
    <cellStyle name="20% - 강조색6 6" xfId="348"/>
    <cellStyle name="20% - 강조색6 6 2" xfId="349"/>
    <cellStyle name="20% - 강조색6 6 3" xfId="350"/>
    <cellStyle name="20% - 강조색6 6 4" xfId="351"/>
    <cellStyle name="20% - 강조색6 7" xfId="352"/>
    <cellStyle name="20% - 강조색6 7 2" xfId="353"/>
    <cellStyle name="20% - 강조색6 7 3" xfId="354"/>
    <cellStyle name="20% - 강조색6 7 4" xfId="355"/>
    <cellStyle name="20% - 강조색6 8" xfId="356"/>
    <cellStyle name="20% - 강조색6 9" xfId="357"/>
    <cellStyle name="40% - 강조색1 10" xfId="358"/>
    <cellStyle name="40% - 강조색1 2 3" xfId="359"/>
    <cellStyle name="40% - 강조색1 2 4" xfId="360"/>
    <cellStyle name="40% - 강조색1 2 5" xfId="361"/>
    <cellStyle name="40% - 강조색1 2 6" xfId="362"/>
    <cellStyle name="40% - 강조색1 2 7" xfId="363"/>
    <cellStyle name="40% - 강조색1 3 3" xfId="364"/>
    <cellStyle name="40% - 강조색1 3 4" xfId="365"/>
    <cellStyle name="40% - 강조색1 3 5" xfId="366"/>
    <cellStyle name="40% - 강조색1 3 6" xfId="367"/>
    <cellStyle name="40% - 강조색1 3 7" xfId="368"/>
    <cellStyle name="40% - 강조색1 4 3" xfId="369"/>
    <cellStyle name="40% - 강조색1 4 4" xfId="370"/>
    <cellStyle name="40% - 강조색1 4 5" xfId="371"/>
    <cellStyle name="40% - 강조색1 4 6" xfId="372"/>
    <cellStyle name="40% - 강조색1 4 7" xfId="373"/>
    <cellStyle name="40% - 강조색1 5" xfId="374"/>
    <cellStyle name="40% - 강조색1 5 2" xfId="375"/>
    <cellStyle name="40% - 강조색1 5 3" xfId="376"/>
    <cellStyle name="40% - 강조색1 5 4" xfId="377"/>
    <cellStyle name="40% - 강조색1 6" xfId="378"/>
    <cellStyle name="40% - 강조색1 6 2" xfId="379"/>
    <cellStyle name="40% - 강조색1 6 3" xfId="380"/>
    <cellStyle name="40% - 강조색1 6 4" xfId="381"/>
    <cellStyle name="40% - 강조색1 7" xfId="382"/>
    <cellStyle name="40% - 강조색1 7 2" xfId="383"/>
    <cellStyle name="40% - 강조색1 7 3" xfId="384"/>
    <cellStyle name="40% - 강조색1 7 4" xfId="385"/>
    <cellStyle name="40% - 강조색1 8" xfId="386"/>
    <cellStyle name="40% - 강조색1 9" xfId="387"/>
    <cellStyle name="40% - 강조색2 10" xfId="388"/>
    <cellStyle name="40% - 강조색2 2 3" xfId="389"/>
    <cellStyle name="40% - 강조색2 2 4" xfId="390"/>
    <cellStyle name="40% - 강조색2 2 5" xfId="391"/>
    <cellStyle name="40% - 강조색2 2 6" xfId="392"/>
    <cellStyle name="40% - 강조색2 2 7" xfId="393"/>
    <cellStyle name="40% - 강조색2 3 3" xfId="394"/>
    <cellStyle name="40% - 강조색2 3 4" xfId="395"/>
    <cellStyle name="40% - 강조색2 3 5" xfId="396"/>
    <cellStyle name="40% - 강조색2 3 6" xfId="397"/>
    <cellStyle name="40% - 강조색2 3 7" xfId="398"/>
    <cellStyle name="40% - 강조색2 4 3" xfId="399"/>
    <cellStyle name="40% - 강조색2 4 4" xfId="400"/>
    <cellStyle name="40% - 강조색2 4 5" xfId="401"/>
    <cellStyle name="40% - 강조색2 4 6" xfId="402"/>
    <cellStyle name="40% - 강조색2 4 7" xfId="403"/>
    <cellStyle name="40% - 강조색2 5" xfId="404"/>
    <cellStyle name="40% - 강조색2 5 2" xfId="405"/>
    <cellStyle name="40% - 강조색2 5 3" xfId="406"/>
    <cellStyle name="40% - 강조색2 5 4" xfId="407"/>
    <cellStyle name="40% - 강조색2 6" xfId="408"/>
    <cellStyle name="40% - 강조색2 6 2" xfId="409"/>
    <cellStyle name="40% - 강조색2 6 3" xfId="410"/>
    <cellStyle name="40% - 강조색2 6 4" xfId="411"/>
    <cellStyle name="40% - 강조색2 7" xfId="412"/>
    <cellStyle name="40% - 강조색2 7 2" xfId="413"/>
    <cellStyle name="40% - 강조색2 7 3" xfId="414"/>
    <cellStyle name="40% - 강조색2 7 4" xfId="415"/>
    <cellStyle name="40% - 강조색2 8" xfId="416"/>
    <cellStyle name="40% - 강조색2 9" xfId="417"/>
    <cellStyle name="40% - 강조색3 10" xfId="418"/>
    <cellStyle name="40% - 강조색3 2 3" xfId="419"/>
    <cellStyle name="40% - 강조색3 2 4" xfId="420"/>
    <cellStyle name="40% - 강조색3 2 5" xfId="421"/>
    <cellStyle name="40% - 강조색3 2 6" xfId="422"/>
    <cellStyle name="40% - 강조색3 2 7" xfId="423"/>
    <cellStyle name="40% - 강조색3 3 3" xfId="424"/>
    <cellStyle name="40% - 강조색3 3 4" xfId="425"/>
    <cellStyle name="40% - 강조색3 3 5" xfId="426"/>
    <cellStyle name="40% - 강조색3 3 6" xfId="427"/>
    <cellStyle name="40% - 강조색3 3 7" xfId="428"/>
    <cellStyle name="40% - 강조색3 4 3" xfId="429"/>
    <cellStyle name="40% - 강조색3 4 4" xfId="430"/>
    <cellStyle name="40% - 강조색3 4 5" xfId="431"/>
    <cellStyle name="40% - 강조색3 4 6" xfId="432"/>
    <cellStyle name="40% - 강조색3 4 7" xfId="433"/>
    <cellStyle name="40% - 강조색3 5" xfId="434"/>
    <cellStyle name="40% - 강조색3 5 2" xfId="435"/>
    <cellStyle name="40% - 강조색3 5 3" xfId="436"/>
    <cellStyle name="40% - 강조색3 5 4" xfId="437"/>
    <cellStyle name="40% - 강조색3 6" xfId="438"/>
    <cellStyle name="40% - 강조색3 6 2" xfId="439"/>
    <cellStyle name="40% - 강조색3 6 3" xfId="440"/>
    <cellStyle name="40% - 강조색3 6 4" xfId="441"/>
    <cellStyle name="40% - 강조색3 7" xfId="442"/>
    <cellStyle name="40% - 강조색3 7 2" xfId="443"/>
    <cellStyle name="40% - 강조색3 7 3" xfId="444"/>
    <cellStyle name="40% - 강조색3 7 4" xfId="445"/>
    <cellStyle name="40% - 강조색3 8" xfId="446"/>
    <cellStyle name="40% - 강조색3 9" xfId="447"/>
    <cellStyle name="40% - 강조색4 10" xfId="448"/>
    <cellStyle name="40% - 강조색4 2 3" xfId="449"/>
    <cellStyle name="40% - 강조색4 2 4" xfId="450"/>
    <cellStyle name="40% - 강조색4 2 5" xfId="451"/>
    <cellStyle name="40% - 강조색4 2 6" xfId="452"/>
    <cellStyle name="40% - 강조색4 2 7" xfId="453"/>
    <cellStyle name="40% - 강조색4 3 3" xfId="454"/>
    <cellStyle name="40% - 강조색4 3 4" xfId="455"/>
    <cellStyle name="40% - 강조색4 3 5" xfId="456"/>
    <cellStyle name="40% - 강조색4 3 6" xfId="457"/>
    <cellStyle name="40% - 강조색4 3 7" xfId="458"/>
    <cellStyle name="40% - 강조색4 4 3" xfId="459"/>
    <cellStyle name="40% - 강조색4 4 4" xfId="460"/>
    <cellStyle name="40% - 강조색4 4 5" xfId="461"/>
    <cellStyle name="40% - 강조색4 4 6" xfId="462"/>
    <cellStyle name="40% - 강조색4 4 7" xfId="463"/>
    <cellStyle name="40% - 강조색4 5" xfId="464"/>
    <cellStyle name="40% - 강조색4 5 2" xfId="465"/>
    <cellStyle name="40% - 강조색4 5 3" xfId="466"/>
    <cellStyle name="40% - 강조색4 5 4" xfId="467"/>
    <cellStyle name="40% - 강조색4 6" xfId="468"/>
    <cellStyle name="40% - 강조색4 6 2" xfId="469"/>
    <cellStyle name="40% - 강조색4 6 3" xfId="470"/>
    <cellStyle name="40% - 강조색4 6 4" xfId="471"/>
    <cellStyle name="40% - 강조색4 7" xfId="472"/>
    <cellStyle name="40% - 강조색4 7 2" xfId="473"/>
    <cellStyle name="40% - 강조색4 7 3" xfId="474"/>
    <cellStyle name="40% - 강조색4 7 4" xfId="475"/>
    <cellStyle name="40% - 강조색4 8" xfId="476"/>
    <cellStyle name="40% - 강조색4 9" xfId="477"/>
    <cellStyle name="40% - 강조색5 10" xfId="478"/>
    <cellStyle name="40% - 강조색5 2 3" xfId="479"/>
    <cellStyle name="40% - 강조색5 2 4" xfId="480"/>
    <cellStyle name="40% - 강조색5 2 5" xfId="481"/>
    <cellStyle name="40% - 강조색5 2 6" xfId="482"/>
    <cellStyle name="40% - 강조색5 2 7" xfId="483"/>
    <cellStyle name="40% - 강조색5 3 3" xfId="484"/>
    <cellStyle name="40% - 강조색5 3 4" xfId="485"/>
    <cellStyle name="40% - 강조색5 3 5" xfId="486"/>
    <cellStyle name="40% - 강조색5 3 6" xfId="487"/>
    <cellStyle name="40% - 강조색5 3 7" xfId="488"/>
    <cellStyle name="40% - 강조색5 4 3" xfId="489"/>
    <cellStyle name="40% - 강조색5 4 4" xfId="490"/>
    <cellStyle name="40% - 강조색5 4 5" xfId="491"/>
    <cellStyle name="40% - 강조색5 4 6" xfId="492"/>
    <cellStyle name="40% - 강조색5 4 7" xfId="493"/>
    <cellStyle name="40% - 강조색5 5" xfId="494"/>
    <cellStyle name="40% - 강조색5 5 2" xfId="495"/>
    <cellStyle name="40% - 강조색5 5 3" xfId="496"/>
    <cellStyle name="40% - 강조색5 5 4" xfId="497"/>
    <cellStyle name="40% - 강조색5 6" xfId="498"/>
    <cellStyle name="40% - 강조색5 6 2" xfId="499"/>
    <cellStyle name="40% - 강조색5 6 3" xfId="500"/>
    <cellStyle name="40% - 강조색5 6 4" xfId="501"/>
    <cellStyle name="40% - 강조색5 7" xfId="502"/>
    <cellStyle name="40% - 강조색5 7 2" xfId="503"/>
    <cellStyle name="40% - 강조색5 7 3" xfId="504"/>
    <cellStyle name="40% - 강조색5 7 4" xfId="505"/>
    <cellStyle name="40% - 강조색5 8" xfId="506"/>
    <cellStyle name="40% - 강조색5 9" xfId="507"/>
    <cellStyle name="40% - 강조색6 10" xfId="508"/>
    <cellStyle name="40% - 강조색6 2 3" xfId="509"/>
    <cellStyle name="40% - 강조색6 2 4" xfId="510"/>
    <cellStyle name="40% - 강조색6 2 5" xfId="511"/>
    <cellStyle name="40% - 강조색6 2 6" xfId="512"/>
    <cellStyle name="40% - 강조색6 2 7" xfId="513"/>
    <cellStyle name="40% - 강조색6 3 3" xfId="514"/>
    <cellStyle name="40% - 강조색6 3 4" xfId="515"/>
    <cellStyle name="40% - 강조색6 3 5" xfId="516"/>
    <cellStyle name="40% - 강조색6 3 6" xfId="517"/>
    <cellStyle name="40% - 강조색6 3 7" xfId="518"/>
    <cellStyle name="40% - 강조색6 4 3" xfId="519"/>
    <cellStyle name="40% - 강조색6 4 4" xfId="520"/>
    <cellStyle name="40% - 강조색6 4 5" xfId="521"/>
    <cellStyle name="40% - 강조색6 4 6" xfId="522"/>
    <cellStyle name="40% - 강조색6 4 7" xfId="523"/>
    <cellStyle name="40% - 강조색6 5" xfId="524"/>
    <cellStyle name="40% - 강조색6 5 2" xfId="525"/>
    <cellStyle name="40% - 강조색6 5 3" xfId="526"/>
    <cellStyle name="40% - 강조색6 5 4" xfId="527"/>
    <cellStyle name="40% - 강조색6 6" xfId="528"/>
    <cellStyle name="40% - 강조색6 6 2" xfId="529"/>
    <cellStyle name="40% - 강조색6 6 3" xfId="530"/>
    <cellStyle name="40% - 강조색6 6 4" xfId="531"/>
    <cellStyle name="40% - 강조색6 7" xfId="532"/>
    <cellStyle name="40% - 강조색6 7 2" xfId="533"/>
    <cellStyle name="40% - 강조색6 7 3" xfId="534"/>
    <cellStyle name="40% - 강조색6 7 4" xfId="535"/>
    <cellStyle name="40% - 강조색6 8" xfId="536"/>
    <cellStyle name="40% - 강조색6 9" xfId="537"/>
    <cellStyle name="60% - 강조색1 10" xfId="538"/>
    <cellStyle name="60% - 강조색1 2 2" xfId="539"/>
    <cellStyle name="60% - 강조색1 2 3" xfId="540"/>
    <cellStyle name="60% - 강조색1 2 4" xfId="541"/>
    <cellStyle name="60% - 강조색1 3 2" xfId="542"/>
    <cellStyle name="60% - 강조색1 3 3" xfId="543"/>
    <cellStyle name="60% - 강조색1 3 4" xfId="544"/>
    <cellStyle name="60% - 강조색1 4 2" xfId="545"/>
    <cellStyle name="60% - 강조색1 4 3" xfId="546"/>
    <cellStyle name="60% - 강조색1 4 4" xfId="547"/>
    <cellStyle name="60% - 강조색1 5" xfId="548"/>
    <cellStyle name="60% - 강조색1 5 2" xfId="549"/>
    <cellStyle name="60% - 강조색1 5 3" xfId="550"/>
    <cellStyle name="60% - 강조색1 5 4" xfId="551"/>
    <cellStyle name="60% - 강조색1 6" xfId="552"/>
    <cellStyle name="60% - 강조색1 6 2" xfId="553"/>
    <cellStyle name="60% - 강조색1 6 3" xfId="554"/>
    <cellStyle name="60% - 강조색1 6 4" xfId="555"/>
    <cellStyle name="60% - 강조색1 7" xfId="556"/>
    <cellStyle name="60% - 강조색1 7 2" xfId="557"/>
    <cellStyle name="60% - 강조색1 7 3" xfId="558"/>
    <cellStyle name="60% - 강조색1 7 4" xfId="559"/>
    <cellStyle name="60% - 강조색1 8" xfId="560"/>
    <cellStyle name="60% - 강조색1 9" xfId="561"/>
    <cellStyle name="60% - 강조색2 10" xfId="562"/>
    <cellStyle name="60% - 강조색2 2 2" xfId="563"/>
    <cellStyle name="60% - 강조색2 2 3" xfId="564"/>
    <cellStyle name="60% - 강조색2 2 4" xfId="565"/>
    <cellStyle name="60% - 강조색2 3 2" xfId="566"/>
    <cellStyle name="60% - 강조색2 3 3" xfId="567"/>
    <cellStyle name="60% - 강조색2 3 4" xfId="568"/>
    <cellStyle name="60% - 강조색2 4 2" xfId="569"/>
    <cellStyle name="60% - 강조색2 4 3" xfId="570"/>
    <cellStyle name="60% - 강조색2 4 4" xfId="571"/>
    <cellStyle name="60% - 강조색2 5 2" xfId="572"/>
    <cellStyle name="60% - 강조색2 5 3" xfId="573"/>
    <cellStyle name="60% - 강조색2 5 4" xfId="574"/>
    <cellStyle name="60% - 강조색2 5 5" xfId="575"/>
    <cellStyle name="60% - 강조색2 5 6" xfId="576"/>
    <cellStyle name="60% - 강조색2 5 7" xfId="577"/>
    <cellStyle name="60% - 강조색2 6" xfId="578"/>
    <cellStyle name="60% - 강조색2 6 2" xfId="579"/>
    <cellStyle name="60% - 강조색2 6 3" xfId="580"/>
    <cellStyle name="60% - 강조색2 6 4" xfId="581"/>
    <cellStyle name="60% - 강조색2 7" xfId="582"/>
    <cellStyle name="60% - 강조색2 7 2" xfId="583"/>
    <cellStyle name="60% - 강조색2 7 3" xfId="584"/>
    <cellStyle name="60% - 강조색2 7 4" xfId="585"/>
    <cellStyle name="60% - 강조색2 8" xfId="586"/>
    <cellStyle name="60% - 강조색2 9" xfId="587"/>
    <cellStyle name="60% - 강조색3 10" xfId="588"/>
    <cellStyle name="60% - 강조색3 2 2" xfId="589"/>
    <cellStyle name="60% - 강조색3 2 3" xfId="590"/>
    <cellStyle name="60% - 강조색3 2 4" xfId="591"/>
    <cellStyle name="60% - 강조색3 3 2" xfId="592"/>
    <cellStyle name="60% - 강조색3 3 3" xfId="593"/>
    <cellStyle name="60% - 강조색3 3 4" xfId="594"/>
    <cellStyle name="60% - 강조색3 4 2" xfId="595"/>
    <cellStyle name="60% - 강조색3 4 3" xfId="596"/>
    <cellStyle name="60% - 강조색3 4 4" xfId="597"/>
    <cellStyle name="60% - 강조색3 5 2" xfId="598"/>
    <cellStyle name="60% - 강조색3 5 3" xfId="599"/>
    <cellStyle name="60% - 강조색3 5 4" xfId="600"/>
    <cellStyle name="60% - 강조색3 5 5" xfId="601"/>
    <cellStyle name="60% - 강조색3 5 6" xfId="602"/>
    <cellStyle name="60% - 강조색3 5 7" xfId="603"/>
    <cellStyle name="60% - 강조색3 6" xfId="604"/>
    <cellStyle name="60% - 강조색3 6 2" xfId="605"/>
    <cellStyle name="60% - 강조색3 6 3" xfId="606"/>
    <cellStyle name="60% - 강조색3 6 4" xfId="607"/>
    <cellStyle name="60% - 강조색3 7" xfId="608"/>
    <cellStyle name="60% - 강조색3 7 2" xfId="609"/>
    <cellStyle name="60% - 강조색3 7 3" xfId="610"/>
    <cellStyle name="60% - 강조색3 7 4" xfId="611"/>
    <cellStyle name="60% - 강조색3 8" xfId="612"/>
    <cellStyle name="60% - 강조색3 9" xfId="613"/>
    <cellStyle name="60% - 강조색4 10" xfId="614"/>
    <cellStyle name="60% - 강조색4 2 2" xfId="615"/>
    <cellStyle name="60% - 강조색4 2 3" xfId="616"/>
    <cellStyle name="60% - 강조색4 2 4" xfId="617"/>
    <cellStyle name="60% - 강조색4 3 2" xfId="618"/>
    <cellStyle name="60% - 강조색4 3 3" xfId="619"/>
    <cellStyle name="60% - 강조색4 3 4" xfId="620"/>
    <cellStyle name="60% - 강조색4 4 2" xfId="621"/>
    <cellStyle name="60% - 강조색4 4 3" xfId="622"/>
    <cellStyle name="60% - 강조색4 4 4" xfId="623"/>
    <cellStyle name="60% - 강조색4 5" xfId="624"/>
    <cellStyle name="60% - 강조색4 5 2" xfId="625"/>
    <cellStyle name="60% - 강조색4 5 3" xfId="626"/>
    <cellStyle name="60% - 강조색4 5 4" xfId="627"/>
    <cellStyle name="60% - 강조색4 6" xfId="628"/>
    <cellStyle name="60% - 강조색4 6 2" xfId="629"/>
    <cellStyle name="60% - 강조색4 6 3" xfId="630"/>
    <cellStyle name="60% - 강조색4 6 4" xfId="631"/>
    <cellStyle name="60% - 강조색4 7" xfId="632"/>
    <cellStyle name="60% - 강조색4 7 2" xfId="633"/>
    <cellStyle name="60% - 강조색4 7 3" xfId="634"/>
    <cellStyle name="60% - 강조색4 7 4" xfId="635"/>
    <cellStyle name="60% - 강조색4 8" xfId="636"/>
    <cellStyle name="60% - 강조색4 9" xfId="637"/>
    <cellStyle name="60% - 강조색5 10" xfId="638"/>
    <cellStyle name="60% - 강조색5 2 2" xfId="639"/>
    <cellStyle name="60% - 강조색5 2 3" xfId="640"/>
    <cellStyle name="60% - 강조색5 2 4" xfId="641"/>
    <cellStyle name="60% - 강조색5 3 2" xfId="642"/>
    <cellStyle name="60% - 강조색5 3 3" xfId="643"/>
    <cellStyle name="60% - 강조색5 3 4" xfId="644"/>
    <cellStyle name="60% - 강조색5 4 2" xfId="645"/>
    <cellStyle name="60% - 강조색5 4 3" xfId="646"/>
    <cellStyle name="60% - 강조색5 4 4" xfId="647"/>
    <cellStyle name="60% - 강조색5 5" xfId="648"/>
    <cellStyle name="60% - 강조색5 5 2" xfId="649"/>
    <cellStyle name="60% - 강조색5 5 3" xfId="650"/>
    <cellStyle name="60% - 강조색5 5 4" xfId="651"/>
    <cellStyle name="60% - 강조색5 6" xfId="652"/>
    <cellStyle name="60% - 강조색5 6 2" xfId="653"/>
    <cellStyle name="60% - 강조색5 6 3" xfId="654"/>
    <cellStyle name="60% - 강조색5 6 4" xfId="655"/>
    <cellStyle name="60% - 강조색5 7" xfId="656"/>
    <cellStyle name="60% - 강조색5 7 2" xfId="657"/>
    <cellStyle name="60% - 강조색5 7 3" xfId="658"/>
    <cellStyle name="60% - 강조색5 7 4" xfId="659"/>
    <cellStyle name="60% - 강조색5 8" xfId="660"/>
    <cellStyle name="60% - 강조색5 9" xfId="661"/>
    <cellStyle name="60% - 강조색6 10" xfId="662"/>
    <cellStyle name="60% - 강조색6 2 2" xfId="663"/>
    <cellStyle name="60% - 강조색6 2 3" xfId="664"/>
    <cellStyle name="60% - 강조색6 2 4" xfId="665"/>
    <cellStyle name="60% - 강조색6 3 2" xfId="666"/>
    <cellStyle name="60% - 강조색6 3 3" xfId="667"/>
    <cellStyle name="60% - 강조색6 3 4" xfId="668"/>
    <cellStyle name="60% - 강조색6 4 2" xfId="669"/>
    <cellStyle name="60% - 강조색6 4 3" xfId="670"/>
    <cellStyle name="60% - 강조색6 4 4" xfId="671"/>
    <cellStyle name="60% - 강조색6 5" xfId="672"/>
    <cellStyle name="60% - 강조색6 5 2" xfId="673"/>
    <cellStyle name="60% - 강조색6 5 3" xfId="674"/>
    <cellStyle name="60% - 강조색6 5 4" xfId="675"/>
    <cellStyle name="60% - 강조색6 6" xfId="676"/>
    <cellStyle name="60% - 강조색6 6 2" xfId="677"/>
    <cellStyle name="60% - 강조색6 6 3" xfId="678"/>
    <cellStyle name="60% - 강조색6 6 4" xfId="679"/>
    <cellStyle name="60% - 강조색6 7" xfId="680"/>
    <cellStyle name="60% - 강조색6 7 2" xfId="681"/>
    <cellStyle name="60% - 강조색6 7 3" xfId="682"/>
    <cellStyle name="60% - 강조색6 7 4" xfId="683"/>
    <cellStyle name="60% - 강조색6 8" xfId="684"/>
    <cellStyle name="60% - 강조색6 9" xfId="685"/>
    <cellStyle name="강조색1 10" xfId="686"/>
    <cellStyle name="강조색1 2 2" xfId="687"/>
    <cellStyle name="강조색1 2 3" xfId="688"/>
    <cellStyle name="강조색1 2 4" xfId="689"/>
    <cellStyle name="강조색1 3 2" xfId="690"/>
    <cellStyle name="강조색1 3 3" xfId="691"/>
    <cellStyle name="강조색1 3 4" xfId="692"/>
    <cellStyle name="강조색1 4 2" xfId="693"/>
    <cellStyle name="강조색1 4 3" xfId="694"/>
    <cellStyle name="강조색1 4 4" xfId="695"/>
    <cellStyle name="강조색1 5 2" xfId="696"/>
    <cellStyle name="강조색1 5 3" xfId="697"/>
    <cellStyle name="강조색1 5 4" xfId="698"/>
    <cellStyle name="강조색1 5 5" xfId="699"/>
    <cellStyle name="강조색1 5 6" xfId="700"/>
    <cellStyle name="강조색1 5 7" xfId="701"/>
    <cellStyle name="강조색1 6" xfId="702"/>
    <cellStyle name="강조색1 6 2" xfId="703"/>
    <cellStyle name="강조색1 6 3" xfId="704"/>
    <cellStyle name="강조색1 6 4" xfId="705"/>
    <cellStyle name="강조색1 7" xfId="706"/>
    <cellStyle name="강조색1 7 2" xfId="707"/>
    <cellStyle name="강조색1 7 3" xfId="708"/>
    <cellStyle name="강조색1 7 4" xfId="709"/>
    <cellStyle name="강조색1 8" xfId="710"/>
    <cellStyle name="강조색1 9" xfId="711"/>
    <cellStyle name="강조색2 10" xfId="712"/>
    <cellStyle name="강조색2 2 2" xfId="713"/>
    <cellStyle name="강조색2 2 3" xfId="714"/>
    <cellStyle name="강조색2 2 4" xfId="715"/>
    <cellStyle name="강조색2 3 2" xfId="716"/>
    <cellStyle name="강조색2 3 3" xfId="717"/>
    <cellStyle name="강조색2 3 4" xfId="718"/>
    <cellStyle name="강조색2 4 2" xfId="719"/>
    <cellStyle name="강조색2 4 3" xfId="720"/>
    <cellStyle name="강조색2 4 4" xfId="721"/>
    <cellStyle name="강조색2 5" xfId="722"/>
    <cellStyle name="강조색2 5 2" xfId="723"/>
    <cellStyle name="강조색2 5 3" xfId="724"/>
    <cellStyle name="강조색2 5 4" xfId="725"/>
    <cellStyle name="강조색2 6" xfId="726"/>
    <cellStyle name="강조색2 6 2" xfId="727"/>
    <cellStyle name="강조색2 6 3" xfId="728"/>
    <cellStyle name="강조색2 6 4" xfId="729"/>
    <cellStyle name="강조색2 7" xfId="730"/>
    <cellStyle name="강조색2 7 2" xfId="731"/>
    <cellStyle name="강조색2 7 3" xfId="732"/>
    <cellStyle name="강조색2 7 4" xfId="733"/>
    <cellStyle name="강조색2 8" xfId="734"/>
    <cellStyle name="강조색2 9" xfId="735"/>
    <cellStyle name="강조색3 10" xfId="736"/>
    <cellStyle name="강조색3 2 2" xfId="737"/>
    <cellStyle name="강조색3 2 3" xfId="738"/>
    <cellStyle name="강조색3 2 4" xfId="739"/>
    <cellStyle name="강조색3 3 2" xfId="740"/>
    <cellStyle name="강조색3 3 3" xfId="741"/>
    <cellStyle name="강조색3 3 4" xfId="742"/>
    <cellStyle name="강조색3 4 2" xfId="743"/>
    <cellStyle name="강조색3 4 3" xfId="744"/>
    <cellStyle name="강조색3 4 4" xfId="745"/>
    <cellStyle name="강조색3 5" xfId="746"/>
    <cellStyle name="강조색3 5 2" xfId="747"/>
    <cellStyle name="강조색3 5 3" xfId="748"/>
    <cellStyle name="강조색3 5 4" xfId="749"/>
    <cellStyle name="강조색3 6" xfId="750"/>
    <cellStyle name="강조색3 6 2" xfId="751"/>
    <cellStyle name="강조색3 6 3" xfId="752"/>
    <cellStyle name="강조색3 6 4" xfId="753"/>
    <cellStyle name="강조색3 7" xfId="754"/>
    <cellStyle name="강조색3 7 2" xfId="755"/>
    <cellStyle name="강조색3 7 3" xfId="756"/>
    <cellStyle name="강조색3 7 4" xfId="757"/>
    <cellStyle name="강조색3 8" xfId="758"/>
    <cellStyle name="강조색3 9" xfId="759"/>
    <cellStyle name="강조색4 10" xfId="760"/>
    <cellStyle name="강조색4 2 2" xfId="761"/>
    <cellStyle name="강조색4 2 3" xfId="762"/>
    <cellStyle name="강조색4 2 4" xfId="763"/>
    <cellStyle name="강조색4 3 2" xfId="764"/>
    <cellStyle name="강조색4 3 3" xfId="765"/>
    <cellStyle name="강조색4 3 4" xfId="766"/>
    <cellStyle name="강조색4 4 2" xfId="767"/>
    <cellStyle name="강조색4 4 3" xfId="768"/>
    <cellStyle name="강조색4 4 4" xfId="769"/>
    <cellStyle name="강조색4 5" xfId="770"/>
    <cellStyle name="강조색4 5 2" xfId="771"/>
    <cellStyle name="강조색4 5 3" xfId="772"/>
    <cellStyle name="강조색4 5 4" xfId="773"/>
    <cellStyle name="강조색4 6" xfId="774"/>
    <cellStyle name="강조색4 6 2" xfId="775"/>
    <cellStyle name="강조색4 6 3" xfId="776"/>
    <cellStyle name="강조색4 6 4" xfId="777"/>
    <cellStyle name="강조색4 7" xfId="778"/>
    <cellStyle name="강조색4 7 2" xfId="779"/>
    <cellStyle name="강조색4 7 3" xfId="780"/>
    <cellStyle name="강조색4 7 4" xfId="781"/>
    <cellStyle name="강조색4 8" xfId="782"/>
    <cellStyle name="강조색4 9" xfId="783"/>
    <cellStyle name="강조색5 10" xfId="784"/>
    <cellStyle name="강조색5 2 2" xfId="785"/>
    <cellStyle name="강조색5 2 3" xfId="786"/>
    <cellStyle name="강조색5 2 4" xfId="787"/>
    <cellStyle name="강조색5 3 2" xfId="788"/>
    <cellStyle name="강조색5 3 3" xfId="789"/>
    <cellStyle name="강조색5 3 4" xfId="790"/>
    <cellStyle name="강조색5 4 2" xfId="791"/>
    <cellStyle name="강조색5 4 3" xfId="792"/>
    <cellStyle name="강조색5 4 4" xfId="793"/>
    <cellStyle name="강조색5 5" xfId="794"/>
    <cellStyle name="강조색5 5 2" xfId="795"/>
    <cellStyle name="강조색5 5 3" xfId="796"/>
    <cellStyle name="강조색5 5 4" xfId="797"/>
    <cellStyle name="강조색5 6" xfId="798"/>
    <cellStyle name="강조색5 6 2" xfId="799"/>
    <cellStyle name="강조색5 6 3" xfId="800"/>
    <cellStyle name="강조색5 6 4" xfId="801"/>
    <cellStyle name="강조색5 7" xfId="802"/>
    <cellStyle name="강조색5 7 2" xfId="803"/>
    <cellStyle name="강조색5 7 3" xfId="804"/>
    <cellStyle name="강조색5 7 4" xfId="805"/>
    <cellStyle name="강조색5 8" xfId="806"/>
    <cellStyle name="강조색5 9" xfId="807"/>
    <cellStyle name="강조색6 10" xfId="808"/>
    <cellStyle name="강조색6 2 2" xfId="809"/>
    <cellStyle name="강조색6 2 3" xfId="810"/>
    <cellStyle name="강조색6 2 4" xfId="811"/>
    <cellStyle name="강조색6 3 2" xfId="812"/>
    <cellStyle name="강조색6 3 3" xfId="813"/>
    <cellStyle name="강조색6 3 4" xfId="814"/>
    <cellStyle name="강조색6 4 2" xfId="815"/>
    <cellStyle name="강조색6 4 3" xfId="816"/>
    <cellStyle name="강조색6 4 4" xfId="817"/>
    <cellStyle name="강조색6 5" xfId="818"/>
    <cellStyle name="강조색6 5 2" xfId="819"/>
    <cellStyle name="강조색6 5 3" xfId="820"/>
    <cellStyle name="강조색6 5 4" xfId="821"/>
    <cellStyle name="강조색6 6" xfId="822"/>
    <cellStyle name="강조색6 6 2" xfId="823"/>
    <cellStyle name="강조색6 6 3" xfId="824"/>
    <cellStyle name="강조색6 6 4" xfId="825"/>
    <cellStyle name="강조색6 7" xfId="826"/>
    <cellStyle name="강조색6 7 2" xfId="827"/>
    <cellStyle name="강조색6 7 3" xfId="828"/>
    <cellStyle name="강조색6 7 4" xfId="829"/>
    <cellStyle name="강조색6 8" xfId="830"/>
    <cellStyle name="강조색6 9" xfId="831"/>
    <cellStyle name="경고문 10" xfId="832"/>
    <cellStyle name="경고문 2 2" xfId="833"/>
    <cellStyle name="경고문 2 3" xfId="834"/>
    <cellStyle name="경고문 2 4" xfId="835"/>
    <cellStyle name="경고문 3 2" xfId="836"/>
    <cellStyle name="경고문 3 3" xfId="837"/>
    <cellStyle name="경고문 3 4" xfId="838"/>
    <cellStyle name="경고문 4 2" xfId="839"/>
    <cellStyle name="경고문 4 3" xfId="840"/>
    <cellStyle name="경고문 4 4" xfId="841"/>
    <cellStyle name="경고문 5" xfId="842"/>
    <cellStyle name="경고문 5 2" xfId="843"/>
    <cellStyle name="경고문 5 3" xfId="844"/>
    <cellStyle name="경고문 5 4" xfId="845"/>
    <cellStyle name="경고문 6" xfId="846"/>
    <cellStyle name="경고문 6 2" xfId="847"/>
    <cellStyle name="경고문 6 3" xfId="848"/>
    <cellStyle name="경고문 6 4" xfId="849"/>
    <cellStyle name="경고문 7" xfId="850"/>
    <cellStyle name="경고문 7 2" xfId="851"/>
    <cellStyle name="경고문 7 3" xfId="852"/>
    <cellStyle name="경고문 7 4" xfId="853"/>
    <cellStyle name="경고문 8" xfId="854"/>
    <cellStyle name="경고문 9" xfId="855"/>
    <cellStyle name="계산 10" xfId="856"/>
    <cellStyle name="계산 2 2" xfId="857"/>
    <cellStyle name="계산 2 3" xfId="858"/>
    <cellStyle name="계산 2 4" xfId="859"/>
    <cellStyle name="계산 3 2" xfId="860"/>
    <cellStyle name="계산 3 3" xfId="861"/>
    <cellStyle name="계산 3 4" xfId="862"/>
    <cellStyle name="계산 4 2" xfId="863"/>
    <cellStyle name="계산 4 3" xfId="864"/>
    <cellStyle name="계산 4 4" xfId="865"/>
    <cellStyle name="계산 5" xfId="866"/>
    <cellStyle name="계산 5 2" xfId="867"/>
    <cellStyle name="계산 5 3" xfId="868"/>
    <cellStyle name="계산 5 4" xfId="869"/>
    <cellStyle name="계산 6" xfId="870"/>
    <cellStyle name="계산 6 2" xfId="871"/>
    <cellStyle name="계산 6 3" xfId="872"/>
    <cellStyle name="계산 6 4" xfId="873"/>
    <cellStyle name="계산 7" xfId="874"/>
    <cellStyle name="계산 7 2" xfId="875"/>
    <cellStyle name="계산 7 3" xfId="876"/>
    <cellStyle name="계산 7 4" xfId="877"/>
    <cellStyle name="계산 8" xfId="878"/>
    <cellStyle name="계산 9" xfId="879"/>
    <cellStyle name="나쁨 10" xfId="880"/>
    <cellStyle name="나쁨 2 2" xfId="881"/>
    <cellStyle name="나쁨 2 3" xfId="882"/>
    <cellStyle name="나쁨 2 4" xfId="883"/>
    <cellStyle name="나쁨 3 2" xfId="884"/>
    <cellStyle name="나쁨 3 3" xfId="885"/>
    <cellStyle name="나쁨 3 4" xfId="886"/>
    <cellStyle name="나쁨 4 2" xfId="887"/>
    <cellStyle name="나쁨 4 3" xfId="888"/>
    <cellStyle name="나쁨 4 4" xfId="889"/>
    <cellStyle name="나쁨 5" xfId="890"/>
    <cellStyle name="나쁨 5 2" xfId="891"/>
    <cellStyle name="나쁨 5 3" xfId="892"/>
    <cellStyle name="나쁨 5 4" xfId="893"/>
    <cellStyle name="나쁨 6" xfId="894"/>
    <cellStyle name="나쁨 6 2" xfId="895"/>
    <cellStyle name="나쁨 6 3" xfId="896"/>
    <cellStyle name="나쁨 6 4" xfId="897"/>
    <cellStyle name="나쁨 7" xfId="898"/>
    <cellStyle name="나쁨 7 2" xfId="899"/>
    <cellStyle name="나쁨 7 3" xfId="900"/>
    <cellStyle name="나쁨 7 4" xfId="901"/>
    <cellStyle name="나쁨 8" xfId="902"/>
    <cellStyle name="나쁨 9" xfId="903"/>
    <cellStyle name="메모 10" xfId="904"/>
    <cellStyle name="메모 11" xfId="905"/>
    <cellStyle name="메모 12" xfId="906"/>
    <cellStyle name="메모 5" xfId="907"/>
    <cellStyle name="메모 6" xfId="908"/>
    <cellStyle name="메모 6 10" xfId="909"/>
    <cellStyle name="메모 6 10 2" xfId="910"/>
    <cellStyle name="메모 6 11" xfId="911"/>
    <cellStyle name="메모 6 11 2" xfId="912"/>
    <cellStyle name="메모 6 12" xfId="913"/>
    <cellStyle name="메모 6 12 2" xfId="914"/>
    <cellStyle name="메모 6 13" xfId="915"/>
    <cellStyle name="메모 6 13 2" xfId="916"/>
    <cellStyle name="메모 6 14" xfId="917"/>
    <cellStyle name="메모 6 14 2" xfId="918"/>
    <cellStyle name="메모 6 15" xfId="919"/>
    <cellStyle name="메모 6 15 2" xfId="920"/>
    <cellStyle name="메모 6 16" xfId="921"/>
    <cellStyle name="메모 6 16 2" xfId="922"/>
    <cellStyle name="메모 6 17" xfId="923"/>
    <cellStyle name="메모 6 17 2" xfId="924"/>
    <cellStyle name="메모 6 18" xfId="925"/>
    <cellStyle name="메모 6 18 2" xfId="926"/>
    <cellStyle name="메모 6 19" xfId="927"/>
    <cellStyle name="메모 6 19 2" xfId="928"/>
    <cellStyle name="메모 6 2" xfId="929"/>
    <cellStyle name="메모 6 2 10" xfId="930"/>
    <cellStyle name="메모 6 2 10 2" xfId="931"/>
    <cellStyle name="메모 6 2 11" xfId="932"/>
    <cellStyle name="메모 6 2 11 2" xfId="933"/>
    <cellStyle name="메모 6 2 12" xfId="934"/>
    <cellStyle name="메모 6 2 12 2" xfId="935"/>
    <cellStyle name="메모 6 2 13" xfId="936"/>
    <cellStyle name="메모 6 2 13 2" xfId="937"/>
    <cellStyle name="메모 6 2 14" xfId="938"/>
    <cellStyle name="메모 6 2 14 2" xfId="939"/>
    <cellStyle name="메모 6 2 15" xfId="940"/>
    <cellStyle name="메모 6 2 15 2" xfId="941"/>
    <cellStyle name="메모 6 2 16" xfId="942"/>
    <cellStyle name="메모 6 2 16 2" xfId="943"/>
    <cellStyle name="메모 6 2 17" xfId="944"/>
    <cellStyle name="메모 6 2 17 2" xfId="945"/>
    <cellStyle name="메모 6 2 18" xfId="946"/>
    <cellStyle name="메모 6 2 18 2" xfId="947"/>
    <cellStyle name="메모 6 2 19" xfId="948"/>
    <cellStyle name="메모 6 2 19 2" xfId="949"/>
    <cellStyle name="메모 6 2 2" xfId="950"/>
    <cellStyle name="메모 6 2 20" xfId="951"/>
    <cellStyle name="메모 6 2 20 2" xfId="952"/>
    <cellStyle name="메모 6 2 21" xfId="953"/>
    <cellStyle name="메모 6 2 21 2" xfId="954"/>
    <cellStyle name="메모 6 2 22" xfId="955"/>
    <cellStyle name="메모 6 2 22 2" xfId="956"/>
    <cellStyle name="메모 6 2 23" xfId="957"/>
    <cellStyle name="메모 6 2 23 2" xfId="958"/>
    <cellStyle name="메모 6 2 24" xfId="959"/>
    <cellStyle name="메모 6 2 24 2" xfId="960"/>
    <cellStyle name="메모 6 2 25" xfId="961"/>
    <cellStyle name="메모 6 2 3" xfId="962"/>
    <cellStyle name="메모 6 2 4" xfId="963"/>
    <cellStyle name="메모 6 2 5" xfId="964"/>
    <cellStyle name="메모 6 2 5 2" xfId="965"/>
    <cellStyle name="메모 6 2 6" xfId="966"/>
    <cellStyle name="메모 6 2 6 2" xfId="967"/>
    <cellStyle name="메모 6 2 7" xfId="968"/>
    <cellStyle name="메모 6 2 7 2" xfId="969"/>
    <cellStyle name="메모 6 2 8" xfId="970"/>
    <cellStyle name="메모 6 2 8 2" xfId="971"/>
    <cellStyle name="메모 6 2 9" xfId="972"/>
    <cellStyle name="메모 6 2 9 2" xfId="973"/>
    <cellStyle name="메모 6 20" xfId="974"/>
    <cellStyle name="메모 6 20 2" xfId="975"/>
    <cellStyle name="메모 6 21" xfId="976"/>
    <cellStyle name="메모 6 21 2" xfId="977"/>
    <cellStyle name="메모 6 22" xfId="978"/>
    <cellStyle name="메모 6 22 2" xfId="979"/>
    <cellStyle name="메모 6 23" xfId="980"/>
    <cellStyle name="메모 6 23 2" xfId="981"/>
    <cellStyle name="메모 6 24" xfId="982"/>
    <cellStyle name="메모 6 24 2" xfId="983"/>
    <cellStyle name="메모 6 25" xfId="984"/>
    <cellStyle name="메모 6 25 2" xfId="985"/>
    <cellStyle name="메모 6 26" xfId="986"/>
    <cellStyle name="메모 6 26 2" xfId="987"/>
    <cellStyle name="메모 6 27" xfId="988"/>
    <cellStyle name="메모 6 3" xfId="989"/>
    <cellStyle name="메모 6 4" xfId="990"/>
    <cellStyle name="메모 6 5" xfId="991"/>
    <cellStyle name="메모 6 5 10" xfId="992"/>
    <cellStyle name="메모 6 5 10 2" xfId="993"/>
    <cellStyle name="메모 6 5 11" xfId="994"/>
    <cellStyle name="메모 6 5 11 2" xfId="995"/>
    <cellStyle name="메모 6 5 12" xfId="996"/>
    <cellStyle name="메모 6 5 12 2" xfId="997"/>
    <cellStyle name="메모 6 5 13" xfId="998"/>
    <cellStyle name="메모 6 5 13 2" xfId="999"/>
    <cellStyle name="메모 6 5 14" xfId="1000"/>
    <cellStyle name="메모 6 5 14 2" xfId="1001"/>
    <cellStyle name="메모 6 5 15" xfId="1002"/>
    <cellStyle name="메모 6 5 15 2" xfId="1003"/>
    <cellStyle name="메모 6 5 16" xfId="1004"/>
    <cellStyle name="메모 6 5 16 2" xfId="1005"/>
    <cellStyle name="메모 6 5 17" xfId="1006"/>
    <cellStyle name="메모 6 5 17 2" xfId="1007"/>
    <cellStyle name="메모 6 5 18" xfId="1008"/>
    <cellStyle name="메모 6 5 18 2" xfId="1009"/>
    <cellStyle name="메모 6 5 19" xfId="1010"/>
    <cellStyle name="메모 6 5 19 2" xfId="1011"/>
    <cellStyle name="메모 6 5 2" xfId="1012"/>
    <cellStyle name="메모 6 5 2 2" xfId="1013"/>
    <cellStyle name="메모 6 5 20" xfId="1014"/>
    <cellStyle name="메모 6 5 20 2" xfId="1015"/>
    <cellStyle name="메모 6 5 21" xfId="1016"/>
    <cellStyle name="메모 6 5 21 2" xfId="1017"/>
    <cellStyle name="메모 6 5 22" xfId="1018"/>
    <cellStyle name="메모 6 5 3" xfId="1019"/>
    <cellStyle name="메모 6 5 3 2" xfId="1020"/>
    <cellStyle name="메모 6 5 4" xfId="1021"/>
    <cellStyle name="메모 6 5 4 2" xfId="1022"/>
    <cellStyle name="메모 6 5 5" xfId="1023"/>
    <cellStyle name="메모 6 5 5 2" xfId="1024"/>
    <cellStyle name="메모 6 5 6" xfId="1025"/>
    <cellStyle name="메모 6 5 6 2" xfId="1026"/>
    <cellStyle name="메모 6 5 7" xfId="1027"/>
    <cellStyle name="메모 6 5 7 2" xfId="1028"/>
    <cellStyle name="메모 6 5 8" xfId="1029"/>
    <cellStyle name="메모 6 5 8 2" xfId="1030"/>
    <cellStyle name="메모 6 5 9" xfId="1031"/>
    <cellStyle name="메모 6 5 9 2" xfId="1032"/>
    <cellStyle name="메모 6 6" xfId="1033"/>
    <cellStyle name="메모 6 6 10" xfId="1034"/>
    <cellStyle name="메모 6 6 10 2" xfId="1035"/>
    <cellStyle name="메모 6 6 11" xfId="1036"/>
    <cellStyle name="메모 6 6 11 2" xfId="1037"/>
    <cellStyle name="메모 6 6 12" xfId="1038"/>
    <cellStyle name="메모 6 6 12 2" xfId="1039"/>
    <cellStyle name="메모 6 6 13" xfId="1040"/>
    <cellStyle name="메모 6 6 13 2" xfId="1041"/>
    <cellStyle name="메모 6 6 14" xfId="1042"/>
    <cellStyle name="메모 6 6 14 2" xfId="1043"/>
    <cellStyle name="메모 6 6 15" xfId="1044"/>
    <cellStyle name="메모 6 6 15 2" xfId="1045"/>
    <cellStyle name="메모 6 6 16" xfId="1046"/>
    <cellStyle name="메모 6 6 16 2" xfId="1047"/>
    <cellStyle name="메모 6 6 17" xfId="1048"/>
    <cellStyle name="메모 6 6 17 2" xfId="1049"/>
    <cellStyle name="메모 6 6 18" xfId="1050"/>
    <cellStyle name="메모 6 6 18 2" xfId="1051"/>
    <cellStyle name="메모 6 6 19" xfId="1052"/>
    <cellStyle name="메모 6 6 19 2" xfId="1053"/>
    <cellStyle name="메모 6 6 2" xfId="1054"/>
    <cellStyle name="메모 6 6 2 2" xfId="1055"/>
    <cellStyle name="메모 6 6 20" xfId="1056"/>
    <cellStyle name="메모 6 6 20 2" xfId="1057"/>
    <cellStyle name="메모 6 6 21" xfId="1058"/>
    <cellStyle name="메모 6 6 21 2" xfId="1059"/>
    <cellStyle name="메모 6 6 22" xfId="1060"/>
    <cellStyle name="메모 6 6 3" xfId="1061"/>
    <cellStyle name="메모 6 6 3 2" xfId="1062"/>
    <cellStyle name="메모 6 6 4" xfId="1063"/>
    <cellStyle name="메모 6 6 4 2" xfId="1064"/>
    <cellStyle name="메모 6 6 5" xfId="1065"/>
    <cellStyle name="메모 6 6 5 2" xfId="1066"/>
    <cellStyle name="메모 6 6 6" xfId="1067"/>
    <cellStyle name="메모 6 6 6 2" xfId="1068"/>
    <cellStyle name="메모 6 6 7" xfId="1069"/>
    <cellStyle name="메모 6 6 7 2" xfId="1070"/>
    <cellStyle name="메모 6 6 8" xfId="1071"/>
    <cellStyle name="메모 6 6 8 2" xfId="1072"/>
    <cellStyle name="메모 6 6 9" xfId="1073"/>
    <cellStyle name="메모 6 6 9 2" xfId="1074"/>
    <cellStyle name="메모 6 7" xfId="1075"/>
    <cellStyle name="메모 6 7 2" xfId="1076"/>
    <cellStyle name="메모 6 8" xfId="1077"/>
    <cellStyle name="메모 6 8 2" xfId="1078"/>
    <cellStyle name="메모 6 9" xfId="1079"/>
    <cellStyle name="메모 6 9 2" xfId="1080"/>
    <cellStyle name="메모 7" xfId="1081"/>
    <cellStyle name="메모 7 10" xfId="1082"/>
    <cellStyle name="메모 7 10 2" xfId="1083"/>
    <cellStyle name="메모 7 11" xfId="1084"/>
    <cellStyle name="메모 7 11 2" xfId="1085"/>
    <cellStyle name="메모 7 12" xfId="1086"/>
    <cellStyle name="메모 7 12 2" xfId="1087"/>
    <cellStyle name="메모 7 13" xfId="1088"/>
    <cellStyle name="메모 7 13 2" xfId="1089"/>
    <cellStyle name="메모 7 14" xfId="1090"/>
    <cellStyle name="메모 7 14 2" xfId="1091"/>
    <cellStyle name="메모 7 15" xfId="1092"/>
    <cellStyle name="메모 7 15 2" xfId="1093"/>
    <cellStyle name="메모 7 16" xfId="1094"/>
    <cellStyle name="메모 7 16 2" xfId="1095"/>
    <cellStyle name="메모 7 17" xfId="1096"/>
    <cellStyle name="메모 7 17 2" xfId="1097"/>
    <cellStyle name="메모 7 18" xfId="1098"/>
    <cellStyle name="메모 7 18 2" xfId="1099"/>
    <cellStyle name="메모 7 19" xfId="1100"/>
    <cellStyle name="메모 7 19 2" xfId="1101"/>
    <cellStyle name="메모 7 2" xfId="1102"/>
    <cellStyle name="메모 7 2 10" xfId="1103"/>
    <cellStyle name="메모 7 2 10 2" xfId="1104"/>
    <cellStyle name="메모 7 2 11" xfId="1105"/>
    <cellStyle name="메모 7 2 11 2" xfId="1106"/>
    <cellStyle name="메모 7 2 12" xfId="1107"/>
    <cellStyle name="메모 7 2 12 2" xfId="1108"/>
    <cellStyle name="메모 7 2 13" xfId="1109"/>
    <cellStyle name="메모 7 2 13 2" xfId="1110"/>
    <cellStyle name="메모 7 2 14" xfId="1111"/>
    <cellStyle name="메모 7 2 14 2" xfId="1112"/>
    <cellStyle name="메모 7 2 15" xfId="1113"/>
    <cellStyle name="메모 7 2 15 2" xfId="1114"/>
    <cellStyle name="메모 7 2 16" xfId="1115"/>
    <cellStyle name="메모 7 2 16 2" xfId="1116"/>
    <cellStyle name="메모 7 2 17" xfId="1117"/>
    <cellStyle name="메모 7 2 17 2" xfId="1118"/>
    <cellStyle name="메모 7 2 18" xfId="1119"/>
    <cellStyle name="메모 7 2 18 2" xfId="1120"/>
    <cellStyle name="메모 7 2 19" xfId="1121"/>
    <cellStyle name="메모 7 2 19 2" xfId="1122"/>
    <cellStyle name="메모 7 2 2" xfId="1123"/>
    <cellStyle name="메모 7 2 20" xfId="1124"/>
    <cellStyle name="메모 7 2 20 2" xfId="1125"/>
    <cellStyle name="메모 7 2 21" xfId="1126"/>
    <cellStyle name="메모 7 2 21 2" xfId="1127"/>
    <cellStyle name="메모 7 2 22" xfId="1128"/>
    <cellStyle name="메모 7 2 22 2" xfId="1129"/>
    <cellStyle name="메모 7 2 23" xfId="1130"/>
    <cellStyle name="메모 7 2 23 2" xfId="1131"/>
    <cellStyle name="메모 7 2 24" xfId="1132"/>
    <cellStyle name="메모 7 2 24 2" xfId="1133"/>
    <cellStyle name="메모 7 2 25" xfId="1134"/>
    <cellStyle name="메모 7 2 3" xfId="1135"/>
    <cellStyle name="메모 7 2 4" xfId="1136"/>
    <cellStyle name="메모 7 2 5" xfId="1137"/>
    <cellStyle name="메모 7 2 5 2" xfId="1138"/>
    <cellStyle name="메모 7 2 6" xfId="1139"/>
    <cellStyle name="메모 7 2 6 2" xfId="1140"/>
    <cellStyle name="메모 7 2 7" xfId="1141"/>
    <cellStyle name="메모 7 2 7 2" xfId="1142"/>
    <cellStyle name="메모 7 2 8" xfId="1143"/>
    <cellStyle name="메모 7 2 8 2" xfId="1144"/>
    <cellStyle name="메모 7 2 9" xfId="1145"/>
    <cellStyle name="메모 7 2 9 2" xfId="1146"/>
    <cellStyle name="메모 7 20" xfId="1147"/>
    <cellStyle name="메모 7 20 2" xfId="1148"/>
    <cellStyle name="메모 7 21" xfId="1149"/>
    <cellStyle name="메모 7 21 2" xfId="1150"/>
    <cellStyle name="메모 7 22" xfId="1151"/>
    <cellStyle name="메모 7 22 2" xfId="1152"/>
    <cellStyle name="메모 7 23" xfId="1153"/>
    <cellStyle name="메모 7 23 2" xfId="1154"/>
    <cellStyle name="메모 7 24" xfId="1155"/>
    <cellStyle name="메모 7 24 2" xfId="1156"/>
    <cellStyle name="메모 7 25" xfId="1157"/>
    <cellStyle name="메모 7 25 2" xfId="1158"/>
    <cellStyle name="메모 7 26" xfId="1159"/>
    <cellStyle name="메모 7 26 2" xfId="1160"/>
    <cellStyle name="메모 7 27" xfId="1161"/>
    <cellStyle name="메모 7 3" xfId="1162"/>
    <cellStyle name="메모 7 4" xfId="1163"/>
    <cellStyle name="메모 7 5" xfId="1164"/>
    <cellStyle name="메모 7 5 10" xfId="1165"/>
    <cellStyle name="메모 7 5 10 2" xfId="1166"/>
    <cellStyle name="메모 7 5 11" xfId="1167"/>
    <cellStyle name="메모 7 5 11 2" xfId="1168"/>
    <cellStyle name="메모 7 5 12" xfId="1169"/>
    <cellStyle name="메모 7 5 12 2" xfId="1170"/>
    <cellStyle name="메모 7 5 13" xfId="1171"/>
    <cellStyle name="메모 7 5 13 2" xfId="1172"/>
    <cellStyle name="메모 7 5 14" xfId="1173"/>
    <cellStyle name="메모 7 5 14 2" xfId="1174"/>
    <cellStyle name="메모 7 5 15" xfId="1175"/>
    <cellStyle name="메모 7 5 15 2" xfId="1176"/>
    <cellStyle name="메모 7 5 16" xfId="1177"/>
    <cellStyle name="메모 7 5 16 2" xfId="1178"/>
    <cellStyle name="메모 7 5 17" xfId="1179"/>
    <cellStyle name="메모 7 5 17 2" xfId="1180"/>
    <cellStyle name="메모 7 5 18" xfId="1181"/>
    <cellStyle name="메모 7 5 18 2" xfId="1182"/>
    <cellStyle name="메모 7 5 19" xfId="1183"/>
    <cellStyle name="메모 7 5 19 2" xfId="1184"/>
    <cellStyle name="메모 7 5 2" xfId="1185"/>
    <cellStyle name="메모 7 5 2 2" xfId="1186"/>
    <cellStyle name="메모 7 5 20" xfId="1187"/>
    <cellStyle name="메모 7 5 20 2" xfId="1188"/>
    <cellStyle name="메모 7 5 21" xfId="1189"/>
    <cellStyle name="메모 7 5 21 2" xfId="1190"/>
    <cellStyle name="메모 7 5 22" xfId="1191"/>
    <cellStyle name="메모 7 5 3" xfId="1192"/>
    <cellStyle name="메모 7 5 3 2" xfId="1193"/>
    <cellStyle name="메모 7 5 4" xfId="1194"/>
    <cellStyle name="메모 7 5 4 2" xfId="1195"/>
    <cellStyle name="메모 7 5 5" xfId="1196"/>
    <cellStyle name="메모 7 5 5 2" xfId="1197"/>
    <cellStyle name="메모 7 5 6" xfId="1198"/>
    <cellStyle name="메모 7 5 6 2" xfId="1199"/>
    <cellStyle name="메모 7 5 7" xfId="1200"/>
    <cellStyle name="메모 7 5 7 2" xfId="1201"/>
    <cellStyle name="메모 7 5 8" xfId="1202"/>
    <cellStyle name="메모 7 5 8 2" xfId="1203"/>
    <cellStyle name="메모 7 5 9" xfId="1204"/>
    <cellStyle name="메모 7 5 9 2" xfId="1205"/>
    <cellStyle name="메모 7 6" xfId="1206"/>
    <cellStyle name="메모 7 6 10" xfId="1207"/>
    <cellStyle name="메모 7 6 10 2" xfId="1208"/>
    <cellStyle name="메모 7 6 11" xfId="1209"/>
    <cellStyle name="메모 7 6 11 2" xfId="1210"/>
    <cellStyle name="메모 7 6 12" xfId="1211"/>
    <cellStyle name="메모 7 6 12 2" xfId="1212"/>
    <cellStyle name="메모 7 6 13" xfId="1213"/>
    <cellStyle name="메모 7 6 13 2" xfId="1214"/>
    <cellStyle name="메모 7 6 14" xfId="1215"/>
    <cellStyle name="메모 7 6 14 2" xfId="1216"/>
    <cellStyle name="메모 7 6 15" xfId="1217"/>
    <cellStyle name="메모 7 6 15 2" xfId="1218"/>
    <cellStyle name="메모 7 6 16" xfId="1219"/>
    <cellStyle name="메모 7 6 16 2" xfId="1220"/>
    <cellStyle name="메모 7 6 17" xfId="1221"/>
    <cellStyle name="메모 7 6 17 2" xfId="1222"/>
    <cellStyle name="메모 7 6 18" xfId="1223"/>
    <cellStyle name="메모 7 6 18 2" xfId="1224"/>
    <cellStyle name="메모 7 6 19" xfId="1225"/>
    <cellStyle name="메모 7 6 19 2" xfId="1226"/>
    <cellStyle name="메모 7 6 2" xfId="1227"/>
    <cellStyle name="메모 7 6 2 2" xfId="1228"/>
    <cellStyle name="메모 7 6 20" xfId="1229"/>
    <cellStyle name="메모 7 6 20 2" xfId="1230"/>
    <cellStyle name="메모 7 6 21" xfId="1231"/>
    <cellStyle name="메모 7 6 21 2" xfId="1232"/>
    <cellStyle name="메모 7 6 22" xfId="1233"/>
    <cellStyle name="메모 7 6 3" xfId="1234"/>
    <cellStyle name="메모 7 6 3 2" xfId="1235"/>
    <cellStyle name="메모 7 6 4" xfId="1236"/>
    <cellStyle name="메모 7 6 4 2" xfId="1237"/>
    <cellStyle name="메모 7 6 5" xfId="1238"/>
    <cellStyle name="메모 7 6 5 2" xfId="1239"/>
    <cellStyle name="메모 7 6 6" xfId="1240"/>
    <cellStyle name="메모 7 6 6 2" xfId="1241"/>
    <cellStyle name="메모 7 6 7" xfId="1242"/>
    <cellStyle name="메모 7 6 7 2" xfId="1243"/>
    <cellStyle name="메모 7 6 8" xfId="1244"/>
    <cellStyle name="메모 7 6 8 2" xfId="1245"/>
    <cellStyle name="메모 7 6 9" xfId="1246"/>
    <cellStyle name="메모 7 6 9 2" xfId="1247"/>
    <cellStyle name="메모 7 7" xfId="1248"/>
    <cellStyle name="메모 7 7 2" xfId="1249"/>
    <cellStyle name="메모 7 8" xfId="1250"/>
    <cellStyle name="메모 7 8 2" xfId="1251"/>
    <cellStyle name="메모 7 9" xfId="1252"/>
    <cellStyle name="메모 7 9 2" xfId="1253"/>
    <cellStyle name="메모 8" xfId="1254"/>
    <cellStyle name="메모 9" xfId="1255"/>
    <cellStyle name="보통 10" xfId="1256"/>
    <cellStyle name="보통 2 2" xfId="1257"/>
    <cellStyle name="보통 2 3" xfId="1258"/>
    <cellStyle name="보통 2 4" xfId="1259"/>
    <cellStyle name="보통 3 2" xfId="1260"/>
    <cellStyle name="보통 3 3" xfId="1261"/>
    <cellStyle name="보통 3 4" xfId="1262"/>
    <cellStyle name="보통 4 2" xfId="1263"/>
    <cellStyle name="보통 4 3" xfId="1264"/>
    <cellStyle name="보통 4 4" xfId="1265"/>
    <cellStyle name="보통 5 2" xfId="1266"/>
    <cellStyle name="보통 5 3" xfId="1267"/>
    <cellStyle name="보통 5 4" xfId="1268"/>
    <cellStyle name="보통 5 5" xfId="1269"/>
    <cellStyle name="보통 5 6" xfId="1270"/>
    <cellStyle name="보통 5 7" xfId="1271"/>
    <cellStyle name="보통 6" xfId="1272"/>
    <cellStyle name="보통 6 2" xfId="1273"/>
    <cellStyle name="보통 6 3" xfId="1274"/>
    <cellStyle name="보통 6 4" xfId="1275"/>
    <cellStyle name="보통 7" xfId="1276"/>
    <cellStyle name="보통 7 2" xfId="1277"/>
    <cellStyle name="보통 7 3" xfId="1278"/>
    <cellStyle name="보통 7 4" xfId="1279"/>
    <cellStyle name="보통 8" xfId="1280"/>
    <cellStyle name="보통 9" xfId="1281"/>
    <cellStyle name="설명 텍스트 10" xfId="1282"/>
    <cellStyle name="설명 텍스트 2 2" xfId="1283"/>
    <cellStyle name="설명 텍스트 2 3" xfId="1284"/>
    <cellStyle name="설명 텍스트 2 4" xfId="1285"/>
    <cellStyle name="설명 텍스트 3 2" xfId="1286"/>
    <cellStyle name="설명 텍스트 3 3" xfId="1287"/>
    <cellStyle name="설명 텍스트 3 4" xfId="1288"/>
    <cellStyle name="설명 텍스트 4 2" xfId="1289"/>
    <cellStyle name="설명 텍스트 4 3" xfId="1290"/>
    <cellStyle name="설명 텍스트 4 4" xfId="1291"/>
    <cellStyle name="설명 텍스트 5" xfId="1292"/>
    <cellStyle name="설명 텍스트 5 2" xfId="1293"/>
    <cellStyle name="설명 텍스트 5 3" xfId="1294"/>
    <cellStyle name="설명 텍스트 5 4" xfId="1295"/>
    <cellStyle name="설명 텍스트 6" xfId="1296"/>
    <cellStyle name="설명 텍스트 6 2" xfId="1297"/>
    <cellStyle name="설명 텍스트 6 3" xfId="1298"/>
    <cellStyle name="설명 텍스트 6 4" xfId="1299"/>
    <cellStyle name="설명 텍스트 7" xfId="1300"/>
    <cellStyle name="설명 텍스트 7 2" xfId="1301"/>
    <cellStyle name="설명 텍스트 7 3" xfId="1302"/>
    <cellStyle name="설명 텍스트 7 4" xfId="1303"/>
    <cellStyle name="설명 텍스트 8" xfId="1304"/>
    <cellStyle name="설명 텍스트 9" xfId="1305"/>
    <cellStyle name="셀 확인 10" xfId="1306"/>
    <cellStyle name="셀 확인 2 2" xfId="1307"/>
    <cellStyle name="셀 확인 2 3" xfId="1308"/>
    <cellStyle name="셀 확인 2 4" xfId="1309"/>
    <cellStyle name="셀 확인 3 2" xfId="1310"/>
    <cellStyle name="셀 확인 3 3" xfId="1311"/>
    <cellStyle name="셀 확인 3 4" xfId="1312"/>
    <cellStyle name="셀 확인 4 2" xfId="1313"/>
    <cellStyle name="셀 확인 4 3" xfId="1314"/>
    <cellStyle name="셀 확인 4 4" xfId="1315"/>
    <cellStyle name="셀 확인 5" xfId="1316"/>
    <cellStyle name="셀 확인 5 2" xfId="1317"/>
    <cellStyle name="셀 확인 5 3" xfId="1318"/>
    <cellStyle name="셀 확인 5 4" xfId="1319"/>
    <cellStyle name="셀 확인 6" xfId="1320"/>
    <cellStyle name="셀 확인 6 2" xfId="1321"/>
    <cellStyle name="셀 확인 6 3" xfId="1322"/>
    <cellStyle name="셀 확인 6 4" xfId="1323"/>
    <cellStyle name="셀 확인 7" xfId="1324"/>
    <cellStyle name="셀 확인 7 2" xfId="1325"/>
    <cellStyle name="셀 확인 7 3" xfId="1326"/>
    <cellStyle name="셀 확인 7 4" xfId="1327"/>
    <cellStyle name="셀 확인 8" xfId="1328"/>
    <cellStyle name="셀 확인 9" xfId="1329"/>
    <cellStyle name="쉼표 [0] 2 10" xfId="1330"/>
    <cellStyle name="쉼표 [0] 2 10 2" xfId="1331"/>
    <cellStyle name="쉼표 [0] 2 11" xfId="1332"/>
    <cellStyle name="쉼표 [0] 2 11 2" xfId="1333"/>
    <cellStyle name="쉼표 [0] 2 12" xfId="1334"/>
    <cellStyle name="쉼표 [0] 2 12 2" xfId="1335"/>
    <cellStyle name="쉼표 [0] 2 13" xfId="1336"/>
    <cellStyle name="쉼표 [0] 2 13 2" xfId="1337"/>
    <cellStyle name="쉼표 [0] 2 14" xfId="1338"/>
    <cellStyle name="쉼표 [0] 2 14 2" xfId="1339"/>
    <cellStyle name="쉼표 [0] 2 15" xfId="1340"/>
    <cellStyle name="쉼표 [0] 2 15 2" xfId="1341"/>
    <cellStyle name="쉼표 [0] 2 16" xfId="1342"/>
    <cellStyle name="쉼표 [0] 2 16 2" xfId="1343"/>
    <cellStyle name="쉼표 [0] 2 17" xfId="1344"/>
    <cellStyle name="쉼표 [0] 2 17 2" xfId="1345"/>
    <cellStyle name="쉼표 [0] 2 18" xfId="1346"/>
    <cellStyle name="쉼표 [0] 2 18 2" xfId="1347"/>
    <cellStyle name="쉼표 [0] 2 19" xfId="1348"/>
    <cellStyle name="쉼표 [0] 2 19 2" xfId="1349"/>
    <cellStyle name="쉼표 [0] 2 2" xfId="1350"/>
    <cellStyle name="쉼표 [0] 2 2 2" xfId="1351"/>
    <cellStyle name="쉼표 [0] 2 20" xfId="1352"/>
    <cellStyle name="쉼표 [0] 2 20 2" xfId="1353"/>
    <cellStyle name="쉼표 [0] 2 21" xfId="1354"/>
    <cellStyle name="쉼표 [0] 2 21 2" xfId="1355"/>
    <cellStyle name="쉼표 [0] 2 22" xfId="1356"/>
    <cellStyle name="쉼표 [0] 2 23" xfId="1357"/>
    <cellStyle name="쉼표 [0] 2 24" xfId="1358"/>
    <cellStyle name="쉼표 [0] 2 25" xfId="1359"/>
    <cellStyle name="쉼표 [0] 2 3" xfId="1360"/>
    <cellStyle name="쉼표 [0] 2 3 2" xfId="1361"/>
    <cellStyle name="쉼표 [0] 2 4" xfId="1362"/>
    <cellStyle name="쉼표 [0] 2 4 2" xfId="1363"/>
    <cellStyle name="쉼표 [0] 2 5" xfId="1364"/>
    <cellStyle name="쉼표 [0] 2 5 2" xfId="1365"/>
    <cellStyle name="쉼표 [0] 2 6" xfId="1366"/>
    <cellStyle name="쉼표 [0] 2 6 2" xfId="1367"/>
    <cellStyle name="쉼표 [0] 2 7" xfId="1368"/>
    <cellStyle name="쉼표 [0] 2 7 2" xfId="1369"/>
    <cellStyle name="쉼표 [0] 2 8" xfId="1370"/>
    <cellStyle name="쉼표 [0] 2 8 2" xfId="1371"/>
    <cellStyle name="쉼표 [0] 2 9" xfId="1372"/>
    <cellStyle name="쉼표 [0] 2 9 2" xfId="1373"/>
    <cellStyle name="연결된 셀 10" xfId="1374"/>
    <cellStyle name="연결된 셀 2 2" xfId="1375"/>
    <cellStyle name="연결된 셀 2 3" xfId="1376"/>
    <cellStyle name="연결된 셀 2 4" xfId="1377"/>
    <cellStyle name="연결된 셀 3 2" xfId="1378"/>
    <cellStyle name="연결된 셀 3 3" xfId="1379"/>
    <cellStyle name="연결된 셀 3 4" xfId="1380"/>
    <cellStyle name="연결된 셀 4 2" xfId="1381"/>
    <cellStyle name="연결된 셀 4 3" xfId="1382"/>
    <cellStyle name="연결된 셀 4 4" xfId="1383"/>
    <cellStyle name="연결된 셀 5" xfId="1384"/>
    <cellStyle name="연결된 셀 5 2" xfId="1385"/>
    <cellStyle name="연결된 셀 5 3" xfId="1386"/>
    <cellStyle name="연결된 셀 5 4" xfId="1387"/>
    <cellStyle name="연결된 셀 6" xfId="1388"/>
    <cellStyle name="연결된 셀 6 2" xfId="1389"/>
    <cellStyle name="연결된 셀 6 3" xfId="1390"/>
    <cellStyle name="연결된 셀 6 4" xfId="1391"/>
    <cellStyle name="연결된 셀 7" xfId="1392"/>
    <cellStyle name="연결된 셀 7 2" xfId="1393"/>
    <cellStyle name="연결된 셀 7 3" xfId="1394"/>
    <cellStyle name="연결된 셀 7 4" xfId="1395"/>
    <cellStyle name="연결된 셀 8" xfId="1396"/>
    <cellStyle name="연결된 셀 9" xfId="1397"/>
    <cellStyle name="요약 10" xfId="1398"/>
    <cellStyle name="요약 2 2" xfId="1399"/>
    <cellStyle name="요약 2 3" xfId="1400"/>
    <cellStyle name="요약 2 4" xfId="1401"/>
    <cellStyle name="요약 3 2" xfId="1402"/>
    <cellStyle name="요약 3 3" xfId="1403"/>
    <cellStyle name="요약 3 4" xfId="1404"/>
    <cellStyle name="요약 4 2" xfId="1405"/>
    <cellStyle name="요약 4 3" xfId="1406"/>
    <cellStyle name="요약 4 4" xfId="1407"/>
    <cellStyle name="요약 5" xfId="1408"/>
    <cellStyle name="요약 5 2" xfId="1409"/>
    <cellStyle name="요약 5 3" xfId="1410"/>
    <cellStyle name="요약 5 4" xfId="1411"/>
    <cellStyle name="요약 6" xfId="1412"/>
    <cellStyle name="요약 6 2" xfId="1413"/>
    <cellStyle name="요약 6 3" xfId="1414"/>
    <cellStyle name="요약 6 4" xfId="1415"/>
    <cellStyle name="요약 7" xfId="1416"/>
    <cellStyle name="요약 7 2" xfId="1417"/>
    <cellStyle name="요약 7 3" xfId="1418"/>
    <cellStyle name="요약 7 4" xfId="1419"/>
    <cellStyle name="요약 8" xfId="1420"/>
    <cellStyle name="요약 9" xfId="1421"/>
    <cellStyle name="입력 10" xfId="1422"/>
    <cellStyle name="입력 2 2" xfId="1423"/>
    <cellStyle name="입력 2 3" xfId="1424"/>
    <cellStyle name="입력 2 4" xfId="1425"/>
    <cellStyle name="입력 3 2" xfId="1426"/>
    <cellStyle name="입력 3 3" xfId="1427"/>
    <cellStyle name="입력 3 4" xfId="1428"/>
    <cellStyle name="입력 4 2" xfId="1429"/>
    <cellStyle name="입력 4 3" xfId="1430"/>
    <cellStyle name="입력 4 4" xfId="1431"/>
    <cellStyle name="입력 5" xfId="1432"/>
    <cellStyle name="입력 5 2" xfId="1433"/>
    <cellStyle name="입력 5 3" xfId="1434"/>
    <cellStyle name="입력 5 4" xfId="1435"/>
    <cellStyle name="입력 6" xfId="1436"/>
    <cellStyle name="입력 6 2" xfId="1437"/>
    <cellStyle name="입력 6 3" xfId="1438"/>
    <cellStyle name="입력 6 4" xfId="1439"/>
    <cellStyle name="입력 7" xfId="1440"/>
    <cellStyle name="입력 7 2" xfId="1441"/>
    <cellStyle name="입력 7 3" xfId="1442"/>
    <cellStyle name="입력 7 4" xfId="1443"/>
    <cellStyle name="입력 8" xfId="1444"/>
    <cellStyle name="입력 9" xfId="1445"/>
    <cellStyle name="제목 1 10" xfId="1446"/>
    <cellStyle name="제목 1 2 2" xfId="1447"/>
    <cellStyle name="제목 1 2 3" xfId="1448"/>
    <cellStyle name="제목 1 2 4" xfId="1449"/>
    <cellStyle name="제목 1 3 2" xfId="1450"/>
    <cellStyle name="제목 1 3 3" xfId="1451"/>
    <cellStyle name="제목 1 3 4" xfId="1452"/>
    <cellStyle name="제목 1 4 2" xfId="1453"/>
    <cellStyle name="제목 1 4 3" xfId="1454"/>
    <cellStyle name="제목 1 4 4" xfId="1455"/>
    <cellStyle name="제목 1 5" xfId="1456"/>
    <cellStyle name="제목 1 5 2" xfId="1457"/>
    <cellStyle name="제목 1 5 3" xfId="1458"/>
    <cellStyle name="제목 1 5 4" xfId="1459"/>
    <cellStyle name="제목 1 6" xfId="1460"/>
    <cellStyle name="제목 1 6 2" xfId="1461"/>
    <cellStyle name="제목 1 6 3" xfId="1462"/>
    <cellStyle name="제목 1 6 4" xfId="1463"/>
    <cellStyle name="제목 1 7" xfId="1464"/>
    <cellStyle name="제목 1 7 2" xfId="1465"/>
    <cellStyle name="제목 1 7 3" xfId="1466"/>
    <cellStyle name="제목 1 7 4" xfId="1467"/>
    <cellStyle name="제목 1 8" xfId="1468"/>
    <cellStyle name="제목 1 9" xfId="1469"/>
    <cellStyle name="제목 10" xfId="1470"/>
    <cellStyle name="제목 10 2" xfId="1471"/>
    <cellStyle name="제목 10 3" xfId="1472"/>
    <cellStyle name="제목 10 4" xfId="1473"/>
    <cellStyle name="제목 11" xfId="1474"/>
    <cellStyle name="제목 12" xfId="1475"/>
    <cellStyle name="제목 13" xfId="1476"/>
    <cellStyle name="제목 2 10" xfId="1477"/>
    <cellStyle name="제목 2 2 2" xfId="1478"/>
    <cellStyle name="제목 2 2 3" xfId="1479"/>
    <cellStyle name="제목 2 2 4" xfId="1480"/>
    <cellStyle name="제목 2 3 2" xfId="1481"/>
    <cellStyle name="제목 2 3 3" xfId="1482"/>
    <cellStyle name="제목 2 3 4" xfId="1483"/>
    <cellStyle name="제목 2 4 2" xfId="1484"/>
    <cellStyle name="제목 2 4 3" xfId="1485"/>
    <cellStyle name="제목 2 4 4" xfId="1486"/>
    <cellStyle name="제목 2 5" xfId="1487"/>
    <cellStyle name="제목 2 5 2" xfId="1488"/>
    <cellStyle name="제목 2 5 3" xfId="1489"/>
    <cellStyle name="제목 2 5 4" xfId="1490"/>
    <cellStyle name="제목 2 6" xfId="1491"/>
    <cellStyle name="제목 2 6 2" xfId="1492"/>
    <cellStyle name="제목 2 6 3" xfId="1493"/>
    <cellStyle name="제목 2 6 4" xfId="1494"/>
    <cellStyle name="제목 2 7" xfId="1495"/>
    <cellStyle name="제목 2 7 2" xfId="1496"/>
    <cellStyle name="제목 2 7 3" xfId="1497"/>
    <cellStyle name="제목 2 7 4" xfId="1498"/>
    <cellStyle name="제목 2 8" xfId="1499"/>
    <cellStyle name="제목 2 9" xfId="1500"/>
    <cellStyle name="제목 3 10" xfId="1501"/>
    <cellStyle name="제목 3 2 2" xfId="1502"/>
    <cellStyle name="제목 3 2 3" xfId="1503"/>
    <cellStyle name="제목 3 2 4" xfId="1504"/>
    <cellStyle name="제목 3 3 2" xfId="1505"/>
    <cellStyle name="제목 3 3 3" xfId="1506"/>
    <cellStyle name="제목 3 3 4" xfId="1507"/>
    <cellStyle name="제목 3 4 2" xfId="1508"/>
    <cellStyle name="제목 3 4 3" xfId="1509"/>
    <cellStyle name="제목 3 4 4" xfId="1510"/>
    <cellStyle name="제목 3 5" xfId="1511"/>
    <cellStyle name="제목 3 5 2" xfId="1512"/>
    <cellStyle name="제목 3 5 3" xfId="1513"/>
    <cellStyle name="제목 3 5 4" xfId="1514"/>
    <cellStyle name="제목 3 6" xfId="1515"/>
    <cellStyle name="제목 3 6 2" xfId="1516"/>
    <cellStyle name="제목 3 6 3" xfId="1517"/>
    <cellStyle name="제목 3 6 4" xfId="1518"/>
    <cellStyle name="제목 3 7" xfId="1519"/>
    <cellStyle name="제목 3 7 2" xfId="1520"/>
    <cellStyle name="제목 3 7 3" xfId="1521"/>
    <cellStyle name="제목 3 7 4" xfId="1522"/>
    <cellStyle name="제목 3 8" xfId="1523"/>
    <cellStyle name="제목 3 9" xfId="1524"/>
    <cellStyle name="제목 4 10" xfId="1525"/>
    <cellStyle name="제목 4 2 2" xfId="1526"/>
    <cellStyle name="제목 4 2 3" xfId="1527"/>
    <cellStyle name="제목 4 2 4" xfId="1528"/>
    <cellStyle name="제목 4 3 2" xfId="1529"/>
    <cellStyle name="제목 4 3 3" xfId="1530"/>
    <cellStyle name="제목 4 3 4" xfId="1531"/>
    <cellStyle name="제목 4 4 2" xfId="1532"/>
    <cellStyle name="제목 4 4 3" xfId="1533"/>
    <cellStyle name="제목 4 4 4" xfId="1534"/>
    <cellStyle name="제목 4 5" xfId="1535"/>
    <cellStyle name="제목 4 5 2" xfId="1536"/>
    <cellStyle name="제목 4 5 3" xfId="1537"/>
    <cellStyle name="제목 4 5 4" xfId="1538"/>
    <cellStyle name="제목 4 6" xfId="1539"/>
    <cellStyle name="제목 4 6 2" xfId="1540"/>
    <cellStyle name="제목 4 6 3" xfId="1541"/>
    <cellStyle name="제목 4 6 4" xfId="1542"/>
    <cellStyle name="제목 4 7" xfId="1543"/>
    <cellStyle name="제목 4 7 2" xfId="1544"/>
    <cellStyle name="제목 4 7 3" xfId="1545"/>
    <cellStyle name="제목 4 7 4" xfId="1546"/>
    <cellStyle name="제목 4 8" xfId="1547"/>
    <cellStyle name="제목 4 9" xfId="1548"/>
    <cellStyle name="제목 5 2" xfId="1549"/>
    <cellStyle name="제목 5 3" xfId="1550"/>
    <cellStyle name="제목 5 4" xfId="1551"/>
    <cellStyle name="제목 6 2" xfId="1552"/>
    <cellStyle name="제목 6 3" xfId="1553"/>
    <cellStyle name="제목 6 4" xfId="1554"/>
    <cellStyle name="제목 7 2" xfId="1555"/>
    <cellStyle name="제목 7 3" xfId="1556"/>
    <cellStyle name="제목 7 4" xfId="1557"/>
    <cellStyle name="제목 8" xfId="1558"/>
    <cellStyle name="제목 8 2" xfId="1559"/>
    <cellStyle name="제목 8 3" xfId="1560"/>
    <cellStyle name="제목 8 4" xfId="1561"/>
    <cellStyle name="제목 9" xfId="1562"/>
    <cellStyle name="제목 9 2" xfId="1563"/>
    <cellStyle name="제목 9 3" xfId="1564"/>
    <cellStyle name="제목 9 4" xfId="1565"/>
    <cellStyle name="좋음 10" xfId="1566"/>
    <cellStyle name="좋음 2 2" xfId="1567"/>
    <cellStyle name="좋음 2 3" xfId="1568"/>
    <cellStyle name="좋음 2 4" xfId="1569"/>
    <cellStyle name="좋음 3 2" xfId="1570"/>
    <cellStyle name="좋음 3 3" xfId="1571"/>
    <cellStyle name="좋음 3 4" xfId="1572"/>
    <cellStyle name="좋음 4 2" xfId="1573"/>
    <cellStyle name="좋음 4 3" xfId="1574"/>
    <cellStyle name="좋음 4 4" xfId="1575"/>
    <cellStyle name="좋음 5" xfId="1576"/>
    <cellStyle name="좋음 5 2" xfId="1577"/>
    <cellStyle name="좋음 5 3" xfId="1578"/>
    <cellStyle name="좋음 5 4" xfId="1579"/>
    <cellStyle name="좋음 6" xfId="1580"/>
    <cellStyle name="좋음 6 2" xfId="1581"/>
    <cellStyle name="좋음 6 3" xfId="1582"/>
    <cellStyle name="좋음 6 4" xfId="1583"/>
    <cellStyle name="좋음 7" xfId="1584"/>
    <cellStyle name="좋음 7 2" xfId="1585"/>
    <cellStyle name="좋음 7 3" xfId="1586"/>
    <cellStyle name="좋음 7 4" xfId="1587"/>
    <cellStyle name="좋음 8" xfId="1588"/>
    <cellStyle name="좋음 9" xfId="1589"/>
    <cellStyle name="출력 10" xfId="1590"/>
    <cellStyle name="출력 2 2" xfId="1591"/>
    <cellStyle name="출력 2 3" xfId="1592"/>
    <cellStyle name="출력 2 4" xfId="1593"/>
    <cellStyle name="출력 3 2" xfId="1594"/>
    <cellStyle name="출력 3 3" xfId="1595"/>
    <cellStyle name="출력 3 4" xfId="1596"/>
    <cellStyle name="출력 4 2" xfId="1597"/>
    <cellStyle name="출력 4 3" xfId="1598"/>
    <cellStyle name="출력 4 4" xfId="1599"/>
    <cellStyle name="출력 5" xfId="1600"/>
    <cellStyle name="출력 5 2" xfId="1601"/>
    <cellStyle name="출력 5 3" xfId="1602"/>
    <cellStyle name="출력 5 4" xfId="1603"/>
    <cellStyle name="출력 6" xfId="1604"/>
    <cellStyle name="출력 6 2" xfId="1605"/>
    <cellStyle name="출력 6 3" xfId="1606"/>
    <cellStyle name="출력 6 4" xfId="1607"/>
    <cellStyle name="출력 7" xfId="1608"/>
    <cellStyle name="출력 7 2" xfId="1609"/>
    <cellStyle name="출력 7 3" xfId="1610"/>
    <cellStyle name="출력 7 4" xfId="1611"/>
    <cellStyle name="출력 8" xfId="1612"/>
    <cellStyle name="출력 9" xfId="1613"/>
    <cellStyle name="표준 10" xfId="1614"/>
    <cellStyle name="표준 11" xfId="1615"/>
    <cellStyle name="표준 12" xfId="1616"/>
    <cellStyle name="표준 12 10" xfId="1617"/>
    <cellStyle name="표준 12 10 2" xfId="1618"/>
    <cellStyle name="표준 12 11" xfId="1619"/>
    <cellStyle name="표준 12 11 2" xfId="1620"/>
    <cellStyle name="표준 12 12" xfId="1621"/>
    <cellStyle name="표준 12 12 2" xfId="1622"/>
    <cellStyle name="표준 12 13" xfId="1623"/>
    <cellStyle name="표준 12 13 2" xfId="1624"/>
    <cellStyle name="표준 12 14" xfId="1625"/>
    <cellStyle name="표준 12 14 2" xfId="1626"/>
    <cellStyle name="표준 12 15" xfId="1627"/>
    <cellStyle name="표준 12 15 2" xfId="1628"/>
    <cellStyle name="표준 12 16" xfId="1629"/>
    <cellStyle name="표준 12 16 2" xfId="1630"/>
    <cellStyle name="표준 12 17" xfId="1631"/>
    <cellStyle name="표준 12 17 2" xfId="1632"/>
    <cellStyle name="표준 12 18" xfId="1633"/>
    <cellStyle name="표준 12 18 2" xfId="1634"/>
    <cellStyle name="표준 12 19" xfId="1635"/>
    <cellStyle name="표준 12 19 2" xfId="1636"/>
    <cellStyle name="표준 12 2" xfId="1637"/>
    <cellStyle name="표준 12 2 2" xfId="1638"/>
    <cellStyle name="표준 12 20" xfId="1639"/>
    <cellStyle name="표준 12 20 2" xfId="1640"/>
    <cellStyle name="표준 12 21" xfId="1641"/>
    <cellStyle name="표준 12 21 2" xfId="1642"/>
    <cellStyle name="표준 12 22" xfId="1643"/>
    <cellStyle name="표준 12 3" xfId="1644"/>
    <cellStyle name="표준 12 3 2" xfId="1645"/>
    <cellStyle name="표준 12 4" xfId="1646"/>
    <cellStyle name="표준 12 4 2" xfId="1647"/>
    <cellStyle name="표준 12 5" xfId="1648"/>
    <cellStyle name="표준 12 5 2" xfId="1649"/>
    <cellStyle name="표준 12 6" xfId="1650"/>
    <cellStyle name="표준 12 6 2" xfId="1651"/>
    <cellStyle name="표준 12 7" xfId="1652"/>
    <cellStyle name="표준 12 7 2" xfId="1653"/>
    <cellStyle name="표준 12 8" xfId="1654"/>
    <cellStyle name="표준 12 8 2" xfId="1655"/>
    <cellStyle name="표준 12 9" xfId="1656"/>
    <cellStyle name="표준 12 9 2" xfId="1657"/>
    <cellStyle name="표준 13" xfId="1658"/>
    <cellStyle name="표준 13 10" xfId="1659"/>
    <cellStyle name="표준 13 10 2" xfId="1660"/>
    <cellStyle name="표준 13 11" xfId="1661"/>
    <cellStyle name="표준 13 11 2" xfId="1662"/>
    <cellStyle name="표준 13 12" xfId="1663"/>
    <cellStyle name="표준 13 12 2" xfId="1664"/>
    <cellStyle name="표준 13 13" xfId="1665"/>
    <cellStyle name="표준 13 13 2" xfId="1666"/>
    <cellStyle name="표준 13 14" xfId="1667"/>
    <cellStyle name="표준 13 14 2" xfId="1668"/>
    <cellStyle name="표준 13 15" xfId="1669"/>
    <cellStyle name="표준 13 15 2" xfId="1670"/>
    <cellStyle name="표준 13 16" xfId="1671"/>
    <cellStyle name="표준 13 16 2" xfId="1672"/>
    <cellStyle name="표준 13 17" xfId="1673"/>
    <cellStyle name="표준 13 17 2" xfId="1674"/>
    <cellStyle name="표준 13 18" xfId="1675"/>
    <cellStyle name="표준 13 18 2" xfId="1676"/>
    <cellStyle name="표준 13 19" xfId="1677"/>
    <cellStyle name="표준 13 19 2" xfId="1678"/>
    <cellStyle name="표준 13 2" xfId="1679"/>
    <cellStyle name="표준 13 2 2" xfId="1680"/>
    <cellStyle name="표준 13 20" xfId="1681"/>
    <cellStyle name="표준 13 20 2" xfId="1682"/>
    <cellStyle name="표준 13 21" xfId="1683"/>
    <cellStyle name="표준 13 21 2" xfId="1684"/>
    <cellStyle name="표준 13 22" xfId="1685"/>
    <cellStyle name="표준 13 3" xfId="1686"/>
    <cellStyle name="표준 13 3 2" xfId="1687"/>
    <cellStyle name="표준 13 4" xfId="1688"/>
    <cellStyle name="표준 13 4 2" xfId="1689"/>
    <cellStyle name="표준 13 5" xfId="1690"/>
    <cellStyle name="표준 13 5 2" xfId="1691"/>
    <cellStyle name="표준 13 6" xfId="1692"/>
    <cellStyle name="표준 13 6 2" xfId="1693"/>
    <cellStyle name="표준 13 7" xfId="1694"/>
    <cellStyle name="표준 13 7 2" xfId="1695"/>
    <cellStyle name="표준 13 8" xfId="1696"/>
    <cellStyle name="표준 13 8 2" xfId="1697"/>
    <cellStyle name="표준 13 9" xfId="1698"/>
    <cellStyle name="표준 13 9 2" xfId="1699"/>
    <cellStyle name="표준 14" xfId="1700"/>
    <cellStyle name="표준 14 10" xfId="1701"/>
    <cellStyle name="표준 14 10 2" xfId="1702"/>
    <cellStyle name="표준 14 11" xfId="1703"/>
    <cellStyle name="표준 14 11 2" xfId="1704"/>
    <cellStyle name="표준 14 12" xfId="1705"/>
    <cellStyle name="표준 14 12 2" xfId="1706"/>
    <cellStyle name="표준 14 13" xfId="1707"/>
    <cellStyle name="표준 14 13 2" xfId="1708"/>
    <cellStyle name="표준 14 14" xfId="1709"/>
    <cellStyle name="표준 14 14 2" xfId="1710"/>
    <cellStyle name="표준 14 15" xfId="1711"/>
    <cellStyle name="표준 14 15 2" xfId="1712"/>
    <cellStyle name="표준 14 16" xfId="1713"/>
    <cellStyle name="표준 14 16 2" xfId="1714"/>
    <cellStyle name="표준 14 17" xfId="1715"/>
    <cellStyle name="표준 14 17 2" xfId="1716"/>
    <cellStyle name="표준 14 18" xfId="1717"/>
    <cellStyle name="표준 14 18 2" xfId="1718"/>
    <cellStyle name="표준 14 19" xfId="1719"/>
    <cellStyle name="표준 14 19 2" xfId="1720"/>
    <cellStyle name="표준 14 2" xfId="1721"/>
    <cellStyle name="표준 14 2 2" xfId="1722"/>
    <cellStyle name="표준 14 20" xfId="1723"/>
    <cellStyle name="표준 14 20 2" xfId="1724"/>
    <cellStyle name="표준 14 21" xfId="1725"/>
    <cellStyle name="표준 14 21 2" xfId="1726"/>
    <cellStyle name="표준 14 22" xfId="1727"/>
    <cellStyle name="표준 14 3" xfId="1728"/>
    <cellStyle name="표준 14 3 2" xfId="1729"/>
    <cellStyle name="표준 14 4" xfId="1730"/>
    <cellStyle name="표준 14 4 2" xfId="1731"/>
    <cellStyle name="표준 14 5" xfId="1732"/>
    <cellStyle name="표준 14 5 2" xfId="1733"/>
    <cellStyle name="표준 14 6" xfId="1734"/>
    <cellStyle name="표준 14 6 2" xfId="1735"/>
    <cellStyle name="표준 14 7" xfId="1736"/>
    <cellStyle name="표준 14 7 2" xfId="1737"/>
    <cellStyle name="표준 14 8" xfId="1738"/>
    <cellStyle name="표준 14 8 2" xfId="1739"/>
    <cellStyle name="표준 14 9" xfId="1740"/>
    <cellStyle name="표준 14 9 2" xfId="1741"/>
    <cellStyle name="표준 15" xfId="1742"/>
    <cellStyle name="표준 15 10" xfId="1743"/>
    <cellStyle name="표준 15 10 2" xfId="1744"/>
    <cellStyle name="표준 15 11" xfId="1745"/>
    <cellStyle name="표준 15 11 2" xfId="1746"/>
    <cellStyle name="표준 15 12" xfId="1747"/>
    <cellStyle name="표준 15 12 2" xfId="1748"/>
    <cellStyle name="표준 15 13" xfId="1749"/>
    <cellStyle name="표준 15 13 2" xfId="1750"/>
    <cellStyle name="표준 15 14" xfId="1751"/>
    <cellStyle name="표준 15 14 2" xfId="1752"/>
    <cellStyle name="표준 15 15" xfId="1753"/>
    <cellStyle name="표준 15 15 2" xfId="1754"/>
    <cellStyle name="표준 15 16" xfId="1755"/>
    <cellStyle name="표준 15 16 2" xfId="1756"/>
    <cellStyle name="표준 15 17" xfId="1757"/>
    <cellStyle name="표준 15 17 2" xfId="1758"/>
    <cellStyle name="표준 15 18" xfId="1759"/>
    <cellStyle name="표준 15 18 2" xfId="1760"/>
    <cellStyle name="표준 15 19" xfId="1761"/>
    <cellStyle name="표준 15 19 2" xfId="1762"/>
    <cellStyle name="표준 15 2" xfId="1763"/>
    <cellStyle name="표준 15 2 2" xfId="1764"/>
    <cellStyle name="표준 15 20" xfId="1765"/>
    <cellStyle name="표준 15 20 2" xfId="1766"/>
    <cellStyle name="표준 15 21" xfId="1767"/>
    <cellStyle name="표준 15 21 2" xfId="1768"/>
    <cellStyle name="표준 15 22" xfId="1769"/>
    <cellStyle name="표준 15 3" xfId="1770"/>
    <cellStyle name="표준 15 3 2" xfId="1771"/>
    <cellStyle name="표준 15 4" xfId="1772"/>
    <cellStyle name="표준 15 4 2" xfId="1773"/>
    <cellStyle name="표준 15 5" xfId="1774"/>
    <cellStyle name="표준 15 5 2" xfId="1775"/>
    <cellStyle name="표준 15 6" xfId="1776"/>
    <cellStyle name="표준 15 6 2" xfId="1777"/>
    <cellStyle name="표준 15 7" xfId="1778"/>
    <cellStyle name="표준 15 7 2" xfId="1779"/>
    <cellStyle name="표준 15 8" xfId="1780"/>
    <cellStyle name="표준 15 8 2" xfId="1781"/>
    <cellStyle name="표준 15 9" xfId="1782"/>
    <cellStyle name="표준 15 9 2" xfId="1783"/>
    <cellStyle name="표준 16" xfId="1784"/>
    <cellStyle name="표준 16 10" xfId="1785"/>
    <cellStyle name="표준 16 10 2" xfId="1786"/>
    <cellStyle name="표준 16 11" xfId="1787"/>
    <cellStyle name="표준 16 11 2" xfId="1788"/>
    <cellStyle name="표준 16 12" xfId="1789"/>
    <cellStyle name="표준 16 12 2" xfId="1790"/>
    <cellStyle name="표준 16 13" xfId="1791"/>
    <cellStyle name="표준 16 13 2" xfId="1792"/>
    <cellStyle name="표준 16 14" xfId="1793"/>
    <cellStyle name="표준 16 14 2" xfId="1794"/>
    <cellStyle name="표준 16 15" xfId="1795"/>
    <cellStyle name="표준 16 15 2" xfId="1796"/>
    <cellStyle name="표준 16 16" xfId="1797"/>
    <cellStyle name="표준 16 16 2" xfId="1798"/>
    <cellStyle name="표준 16 17" xfId="1799"/>
    <cellStyle name="표준 16 17 2" xfId="1800"/>
    <cellStyle name="표준 16 18" xfId="1801"/>
    <cellStyle name="표준 16 18 2" xfId="1802"/>
    <cellStyle name="표준 16 19" xfId="1803"/>
    <cellStyle name="표준 16 19 2" xfId="1804"/>
    <cellStyle name="표준 16 2" xfId="1805"/>
    <cellStyle name="표준 16 2 2" xfId="1806"/>
    <cellStyle name="표준 16 20" xfId="1807"/>
    <cellStyle name="표준 16 20 2" xfId="1808"/>
    <cellStyle name="표준 16 21" xfId="1809"/>
    <cellStyle name="표준 16 21 2" xfId="1810"/>
    <cellStyle name="표준 16 22" xfId="1811"/>
    <cellStyle name="표준 16 22 2" xfId="1812"/>
    <cellStyle name="표준 16 23" xfId="1813"/>
    <cellStyle name="표준 16 3" xfId="1814"/>
    <cellStyle name="표준 16 3 2" xfId="1815"/>
    <cellStyle name="표준 16 4" xfId="1816"/>
    <cellStyle name="표준 16 4 2" xfId="1817"/>
    <cellStyle name="표준 16 5" xfId="1818"/>
    <cellStyle name="표준 16 5 2" xfId="1819"/>
    <cellStyle name="표준 16 6" xfId="1820"/>
    <cellStyle name="표준 16 6 2" xfId="1821"/>
    <cellStyle name="표준 16 7" xfId="1822"/>
    <cellStyle name="표준 16 7 2" xfId="1823"/>
    <cellStyle name="표준 16 8" xfId="1824"/>
    <cellStyle name="표준 16 8 2" xfId="1825"/>
    <cellStyle name="표준 16 9" xfId="1826"/>
    <cellStyle name="표준 16 9 2" xfId="1827"/>
    <cellStyle name="표준 17" xfId="1828"/>
    <cellStyle name="표준 17 2" xfId="1829"/>
    <cellStyle name="표준 17 2 2" xfId="1830"/>
    <cellStyle name="표준 17 2 2 2" xfId="1831"/>
    <cellStyle name="표준 17 2 3" xfId="1832"/>
    <cellStyle name="표준 17 3" xfId="1833"/>
    <cellStyle name="표준 2 2 2" xfId="1834"/>
    <cellStyle name="표준 2 2 2 2" xfId="1835"/>
    <cellStyle name="표준 2 2 2 3" xfId="1836"/>
    <cellStyle name="표준 2 2 2 4" xfId="1837"/>
    <cellStyle name="표준 2 2 2 5" xfId="1838"/>
    <cellStyle name="표준 2 2 2 6" xfId="1839"/>
    <cellStyle name="표준 2 2 3" xfId="1840"/>
    <cellStyle name="표준 2 2 4" xfId="1841"/>
    <cellStyle name="표준 2 2 5" xfId="1842"/>
    <cellStyle name="표준 2 2 6" xfId="1843"/>
    <cellStyle name="표준 2 2 7" xfId="1844"/>
    <cellStyle name="표준 2 3 2" xfId="1845"/>
    <cellStyle name="표준 2 3 3" xfId="1846"/>
    <cellStyle name="표준 2 3 4" xfId="1847"/>
    <cellStyle name="표준 2 3 5" xfId="1848"/>
    <cellStyle name="표준 2 4 2" xfId="1849"/>
    <cellStyle name="표준 2 4 3" xfId="1850"/>
    <cellStyle name="표준 2 4 4" xfId="1851"/>
    <cellStyle name="표준 2 4 5" xfId="1852"/>
    <cellStyle name="표준 2 5 2" xfId="1853"/>
    <cellStyle name="표준 2 5 3" xfId="1854"/>
    <cellStyle name="표준 2 5 4" xfId="1855"/>
    <cellStyle name="표준 2 5 5" xfId="1856"/>
    <cellStyle name="표준 2 5 6" xfId="1857"/>
    <cellStyle name="표준 2 5 7" xfId="1858"/>
    <cellStyle name="표준 2 6" xfId="1859"/>
    <cellStyle name="표준 2 6 2" xfId="1860"/>
    <cellStyle name="표준 2 6 3" xfId="1861"/>
    <cellStyle name="표준 2 6 4" xfId="1862"/>
    <cellStyle name="표준 2 7" xfId="1863"/>
    <cellStyle name="표준 2 8" xfId="1864"/>
    <cellStyle name="표준 2 9" xfId="1865"/>
    <cellStyle name="표준 3 2" xfId="1866"/>
    <cellStyle name="표준 3 2 2" xfId="1867"/>
    <cellStyle name="표준 3 2 3" xfId="1868"/>
    <cellStyle name="표준 3 2 4" xfId="1869"/>
    <cellStyle name="표준 3 2 5" xfId="1870"/>
    <cellStyle name="표준 3 3" xfId="1871"/>
    <cellStyle name="표준 3 4" xfId="1872"/>
    <cellStyle name="표준 3 5" xfId="1873"/>
    <cellStyle name="표준 3 6" xfId="1874"/>
    <cellStyle name="표준 3 7" xfId="1875"/>
    <cellStyle name="표준 3 8" xfId="1876"/>
    <cellStyle name="표준 4 2" xfId="1877"/>
    <cellStyle name="표준 5 2" xfId="1878"/>
    <cellStyle name="표준 5 3" xfId="1879"/>
    <cellStyle name="표준 5 4" xfId="1880"/>
    <cellStyle name="표준 5 5" xfId="1881"/>
    <cellStyle name="표준 5 6" xfId="1882"/>
    <cellStyle name="표준 5 7" xfId="1883"/>
    <cellStyle name="표준 6" xfId="1884"/>
    <cellStyle name="표준 6 2" xfId="1885"/>
    <cellStyle name="표준 6 3" xfId="1886"/>
    <cellStyle name="표준 6 4" xfId="1887"/>
    <cellStyle name="표준 7" xfId="1888"/>
    <cellStyle name="표준 7 10" xfId="1889"/>
    <cellStyle name="표준 7 10 2" xfId="1890"/>
    <cellStyle name="표준 7 11" xfId="1891"/>
    <cellStyle name="표준 7 11 2" xfId="1892"/>
    <cellStyle name="표준 7 12" xfId="1893"/>
    <cellStyle name="표준 7 12 2" xfId="1894"/>
    <cellStyle name="표준 7 13" xfId="1895"/>
    <cellStyle name="표준 7 13 2" xfId="1896"/>
    <cellStyle name="표준 7 14" xfId="1897"/>
    <cellStyle name="표준 7 14 2" xfId="1898"/>
    <cellStyle name="표준 7 15" xfId="1899"/>
    <cellStyle name="표준 7 15 2" xfId="1900"/>
    <cellStyle name="표준 7 16" xfId="1901"/>
    <cellStyle name="표준 7 16 2" xfId="1902"/>
    <cellStyle name="표준 7 17" xfId="1903"/>
    <cellStyle name="표준 7 17 2" xfId="1904"/>
    <cellStyle name="표준 7 18" xfId="1905"/>
    <cellStyle name="표준 7 18 2" xfId="1906"/>
    <cellStyle name="표준 7 19" xfId="1907"/>
    <cellStyle name="표준 7 19 2" xfId="1908"/>
    <cellStyle name="표준 7 2" xfId="1909"/>
    <cellStyle name="표준 7 2 10" xfId="1910"/>
    <cellStyle name="표준 7 2 10 2" xfId="1911"/>
    <cellStyle name="표준 7 2 11" xfId="1912"/>
    <cellStyle name="표준 7 2 11 2" xfId="1913"/>
    <cellStyle name="표준 7 2 12" xfId="1914"/>
    <cellStyle name="표준 7 2 12 2" xfId="1915"/>
    <cellStyle name="표준 7 2 13" xfId="1916"/>
    <cellStyle name="표준 7 2 13 2" xfId="1917"/>
    <cellStyle name="표준 7 2 14" xfId="1918"/>
    <cellStyle name="표준 7 2 14 2" xfId="1919"/>
    <cellStyle name="표준 7 2 15" xfId="1920"/>
    <cellStyle name="표준 7 2 15 2" xfId="1921"/>
    <cellStyle name="표준 7 2 16" xfId="1922"/>
    <cellStyle name="표준 7 2 16 2" xfId="1923"/>
    <cellStyle name="표준 7 2 17" xfId="1924"/>
    <cellStyle name="표준 7 2 17 2" xfId="1925"/>
    <cellStyle name="표준 7 2 18" xfId="1926"/>
    <cellStyle name="표준 7 2 18 2" xfId="1927"/>
    <cellStyle name="표준 7 2 19" xfId="1928"/>
    <cellStyle name="표준 7 2 19 2" xfId="1929"/>
    <cellStyle name="표준 7 2 2" xfId="1930"/>
    <cellStyle name="표준 7 2 20" xfId="1931"/>
    <cellStyle name="표준 7 2 20 2" xfId="1932"/>
    <cellStyle name="표준 7 2 21" xfId="1933"/>
    <cellStyle name="표준 7 2 21 2" xfId="1934"/>
    <cellStyle name="표준 7 2 22" xfId="1935"/>
    <cellStyle name="표준 7 2 22 2" xfId="1936"/>
    <cellStyle name="표준 7 2 23" xfId="1937"/>
    <cellStyle name="표준 7 2 23 2" xfId="1938"/>
    <cellStyle name="표준 7 2 24" xfId="1939"/>
    <cellStyle name="표준 7 2 24 2" xfId="1940"/>
    <cellStyle name="표준 7 2 25" xfId="1941"/>
    <cellStyle name="표준 7 2 3" xfId="1942"/>
    <cellStyle name="표준 7 2 4" xfId="1943"/>
    <cellStyle name="표준 7 2 5" xfId="1944"/>
    <cellStyle name="표준 7 2 5 2" xfId="1945"/>
    <cellStyle name="표준 7 2 6" xfId="1946"/>
    <cellStyle name="표준 7 2 6 2" xfId="1947"/>
    <cellStyle name="표준 7 2 7" xfId="1948"/>
    <cellStyle name="표준 7 2 7 2" xfId="1949"/>
    <cellStyle name="표준 7 2 8" xfId="1950"/>
    <cellStyle name="표준 7 2 8 2" xfId="1951"/>
    <cellStyle name="표준 7 2 9" xfId="1952"/>
    <cellStyle name="표준 7 2 9 2" xfId="1953"/>
    <cellStyle name="표준 7 20" xfId="1954"/>
    <cellStyle name="표준 7 20 2" xfId="1955"/>
    <cellStyle name="표준 7 21" xfId="1956"/>
    <cellStyle name="표준 7 21 2" xfId="1957"/>
    <cellStyle name="표준 7 22" xfId="1958"/>
    <cellStyle name="표준 7 22 2" xfId="1959"/>
    <cellStyle name="표준 7 23" xfId="1960"/>
    <cellStyle name="표준 7 23 2" xfId="1961"/>
    <cellStyle name="표준 7 24" xfId="1962"/>
    <cellStyle name="표준 7 24 2" xfId="1963"/>
    <cellStyle name="표준 7 25" xfId="1964"/>
    <cellStyle name="표준 7 25 2" xfId="1965"/>
    <cellStyle name="표준 7 26" xfId="1966"/>
    <cellStyle name="표준 7 26 2" xfId="1967"/>
    <cellStyle name="표준 7 27" xfId="1968"/>
    <cellStyle name="표준 7 3" xfId="1969"/>
    <cellStyle name="표준 7 4" xfId="1970"/>
    <cellStyle name="표준 7 5" xfId="1971"/>
    <cellStyle name="표준 7 5 10" xfId="1972"/>
    <cellStyle name="표준 7 5 10 2" xfId="1973"/>
    <cellStyle name="표준 7 5 11" xfId="1974"/>
    <cellStyle name="표준 7 5 11 2" xfId="1975"/>
    <cellStyle name="표준 7 5 12" xfId="1976"/>
    <cellStyle name="표준 7 5 12 2" xfId="1977"/>
    <cellStyle name="표준 7 5 13" xfId="1978"/>
    <cellStyle name="표준 7 5 13 2" xfId="1979"/>
    <cellStyle name="표준 7 5 14" xfId="1980"/>
    <cellStyle name="표준 7 5 14 2" xfId="1981"/>
    <cellStyle name="표준 7 5 15" xfId="1982"/>
    <cellStyle name="표준 7 5 15 2" xfId="1983"/>
    <cellStyle name="표준 7 5 16" xfId="1984"/>
    <cellStyle name="표준 7 5 16 2" xfId="1985"/>
    <cellStyle name="표준 7 5 17" xfId="1986"/>
    <cellStyle name="표준 7 5 17 2" xfId="1987"/>
    <cellStyle name="표준 7 5 18" xfId="1988"/>
    <cellStyle name="표준 7 5 18 2" xfId="1989"/>
    <cellStyle name="표준 7 5 19" xfId="1990"/>
    <cellStyle name="표준 7 5 19 2" xfId="1991"/>
    <cellStyle name="표준 7 5 2" xfId="1992"/>
    <cellStyle name="표준 7 5 2 2" xfId="1993"/>
    <cellStyle name="표준 7 5 20" xfId="1994"/>
    <cellStyle name="표준 7 5 20 2" xfId="1995"/>
    <cellStyle name="표준 7 5 21" xfId="1996"/>
    <cellStyle name="표준 7 5 21 2" xfId="1997"/>
    <cellStyle name="표준 7 5 22" xfId="1998"/>
    <cellStyle name="표준 7 5 3" xfId="1999"/>
    <cellStyle name="표준 7 5 3 2" xfId="2000"/>
    <cellStyle name="표준 7 5 4" xfId="2001"/>
    <cellStyle name="표준 7 5 4 2" xfId="2002"/>
    <cellStyle name="표준 7 5 5" xfId="2003"/>
    <cellStyle name="표준 7 5 5 2" xfId="2004"/>
    <cellStyle name="표준 7 5 6" xfId="2005"/>
    <cellStyle name="표준 7 5 6 2" xfId="2006"/>
    <cellStyle name="표준 7 5 7" xfId="2007"/>
    <cellStyle name="표준 7 5 7 2" xfId="2008"/>
    <cellStyle name="표준 7 5 8" xfId="2009"/>
    <cellStyle name="표준 7 5 8 2" xfId="2010"/>
    <cellStyle name="표준 7 5 9" xfId="2011"/>
    <cellStyle name="표준 7 5 9 2" xfId="2012"/>
    <cellStyle name="표준 7 6" xfId="2013"/>
    <cellStyle name="표준 7 6 10" xfId="2014"/>
    <cellStyle name="표준 7 6 10 2" xfId="2015"/>
    <cellStyle name="표준 7 6 11" xfId="2016"/>
    <cellStyle name="표준 7 6 11 2" xfId="2017"/>
    <cellStyle name="표준 7 6 12" xfId="2018"/>
    <cellStyle name="표준 7 6 12 2" xfId="2019"/>
    <cellStyle name="표준 7 6 13" xfId="2020"/>
    <cellStyle name="표준 7 6 13 2" xfId="2021"/>
    <cellStyle name="표준 7 6 14" xfId="2022"/>
    <cellStyle name="표준 7 6 14 2" xfId="2023"/>
    <cellStyle name="표준 7 6 15" xfId="2024"/>
    <cellStyle name="표준 7 6 15 2" xfId="2025"/>
    <cellStyle name="표준 7 6 16" xfId="2026"/>
    <cellStyle name="표준 7 6 16 2" xfId="2027"/>
    <cellStyle name="표준 7 6 17" xfId="2028"/>
    <cellStyle name="표준 7 6 17 2" xfId="2029"/>
    <cellStyle name="표준 7 6 18" xfId="2030"/>
    <cellStyle name="표준 7 6 18 2" xfId="2031"/>
    <cellStyle name="표준 7 6 19" xfId="2032"/>
    <cellStyle name="표준 7 6 19 2" xfId="2033"/>
    <cellStyle name="표준 7 6 2" xfId="2034"/>
    <cellStyle name="표준 7 6 2 2" xfId="2035"/>
    <cellStyle name="표준 7 6 20" xfId="2036"/>
    <cellStyle name="표준 7 6 20 2" xfId="2037"/>
    <cellStyle name="표준 7 6 21" xfId="2038"/>
    <cellStyle name="표준 7 6 21 2" xfId="2039"/>
    <cellStyle name="표준 7 6 22" xfId="2040"/>
    <cellStyle name="표준 7 6 3" xfId="2041"/>
    <cellStyle name="표준 7 6 3 2" xfId="2042"/>
    <cellStyle name="표준 7 6 4" xfId="2043"/>
    <cellStyle name="표준 7 6 4 2" xfId="2044"/>
    <cellStyle name="표준 7 6 5" xfId="2045"/>
    <cellStyle name="표준 7 6 5 2" xfId="2046"/>
    <cellStyle name="표준 7 6 6" xfId="2047"/>
    <cellStyle name="표준 7 6 6 2" xfId="2048"/>
    <cellStyle name="표준 7 6 7" xfId="2049"/>
    <cellStyle name="표준 7 6 7 2" xfId="2050"/>
    <cellStyle name="표준 7 6 8" xfId="2051"/>
    <cellStyle name="표준 7 6 8 2" xfId="2052"/>
    <cellStyle name="표준 7 6 9" xfId="2053"/>
    <cellStyle name="표준 7 6 9 2" xfId="2054"/>
    <cellStyle name="표준 7 7" xfId="2055"/>
    <cellStyle name="표준 7 7 2" xfId="2056"/>
    <cellStyle name="표준 7 8" xfId="2057"/>
    <cellStyle name="표준 7 8 2" xfId="2058"/>
    <cellStyle name="표준 7 9" xfId="2059"/>
    <cellStyle name="표준 7 9 2" xfId="2060"/>
    <cellStyle name="표준 8" xfId="2061"/>
    <cellStyle name="표준 9" xfId="2062"/>
    <cellStyle name="표준 9 10" xfId="2063"/>
    <cellStyle name="표준 9 10 2" xfId="2064"/>
    <cellStyle name="표준 9 11" xfId="2065"/>
    <cellStyle name="표준 9 11 2" xfId="2066"/>
    <cellStyle name="표준 9 12" xfId="2067"/>
    <cellStyle name="표준 9 12 2" xfId="2068"/>
    <cellStyle name="표준 9 13" xfId="2069"/>
    <cellStyle name="표준 9 13 2" xfId="2070"/>
    <cellStyle name="표준 9 14" xfId="2071"/>
    <cellStyle name="표준 9 14 2" xfId="2072"/>
    <cellStyle name="표준 9 15" xfId="2073"/>
    <cellStyle name="표준 9 15 2" xfId="2074"/>
    <cellStyle name="표준 9 16" xfId="2075"/>
    <cellStyle name="표준 9 16 2" xfId="2076"/>
    <cellStyle name="표준 9 17" xfId="2077"/>
    <cellStyle name="표준 9 17 2" xfId="2078"/>
    <cellStyle name="표준 9 18" xfId="2079"/>
    <cellStyle name="표준 9 18 2" xfId="2080"/>
    <cellStyle name="표준 9 19" xfId="2081"/>
    <cellStyle name="표준 9 19 2" xfId="2082"/>
    <cellStyle name="표준 9 2" xfId="2083"/>
    <cellStyle name="표준 9 2 10" xfId="2084"/>
    <cellStyle name="표준 9 2 10 2" xfId="2085"/>
    <cellStyle name="표준 9 2 11" xfId="2086"/>
    <cellStyle name="표준 9 2 11 2" xfId="2087"/>
    <cellStyle name="표준 9 2 12" xfId="2088"/>
    <cellStyle name="표준 9 2 12 2" xfId="2089"/>
    <cellStyle name="표준 9 2 13" xfId="2090"/>
    <cellStyle name="표준 9 2 13 2" xfId="2091"/>
    <cellStyle name="표준 9 2 14" xfId="2092"/>
    <cellStyle name="표준 9 2 14 2" xfId="2093"/>
    <cellStyle name="표준 9 2 15" xfId="2094"/>
    <cellStyle name="표준 9 2 15 2" xfId="2095"/>
    <cellStyle name="표준 9 2 16" xfId="2096"/>
    <cellStyle name="표준 9 2 16 2" xfId="2097"/>
    <cellStyle name="표준 9 2 17" xfId="2098"/>
    <cellStyle name="표준 9 2 17 2" xfId="2099"/>
    <cellStyle name="표준 9 2 18" xfId="2100"/>
    <cellStyle name="표준 9 2 18 2" xfId="2101"/>
    <cellStyle name="표준 9 2 19" xfId="2102"/>
    <cellStyle name="표준 9 2 19 2" xfId="2103"/>
    <cellStyle name="표준 9 2 2" xfId="2104"/>
    <cellStyle name="표준 9 2 2 2" xfId="2105"/>
    <cellStyle name="표준 9 2 20" xfId="2106"/>
    <cellStyle name="표준 9 2 20 2" xfId="2107"/>
    <cellStyle name="표준 9 2 21" xfId="2108"/>
    <cellStyle name="표준 9 2 21 2" xfId="2109"/>
    <cellStyle name="표준 9 2 22" xfId="2110"/>
    <cellStyle name="표준 9 2 3" xfId="2111"/>
    <cellStyle name="표준 9 2 3 2" xfId="2112"/>
    <cellStyle name="표준 9 2 4" xfId="2113"/>
    <cellStyle name="표준 9 2 4 2" xfId="2114"/>
    <cellStyle name="표준 9 2 5" xfId="2115"/>
    <cellStyle name="표준 9 2 5 2" xfId="2116"/>
    <cellStyle name="표준 9 2 6" xfId="2117"/>
    <cellStyle name="표준 9 2 6 2" xfId="2118"/>
    <cellStyle name="표준 9 2 7" xfId="2119"/>
    <cellStyle name="표준 9 2 7 2" xfId="2120"/>
    <cellStyle name="표준 9 2 8" xfId="2121"/>
    <cellStyle name="표준 9 2 8 2" xfId="2122"/>
    <cellStyle name="표준 9 2 9" xfId="2123"/>
    <cellStyle name="표준 9 2 9 2" xfId="2124"/>
    <cellStyle name="표준 9 20" xfId="2125"/>
    <cellStyle name="표준 9 20 2" xfId="2126"/>
    <cellStyle name="표준 9 21" xfId="2127"/>
    <cellStyle name="표준 9 21 2" xfId="2128"/>
    <cellStyle name="표준 9 22" xfId="2129"/>
    <cellStyle name="표준 9 22 2" xfId="2130"/>
    <cellStyle name="표준 9 23" xfId="2131"/>
    <cellStyle name="표준 9 23 2" xfId="2132"/>
    <cellStyle name="표준 9 24" xfId="2133"/>
    <cellStyle name="표준 9 3" xfId="2134"/>
    <cellStyle name="표준 9 3 10" xfId="2135"/>
    <cellStyle name="표준 9 3 10 2" xfId="2136"/>
    <cellStyle name="표준 9 3 11" xfId="2137"/>
    <cellStyle name="표준 9 3 11 2" xfId="2138"/>
    <cellStyle name="표준 9 3 12" xfId="2139"/>
    <cellStyle name="표준 9 3 12 2" xfId="2140"/>
    <cellStyle name="표준 9 3 13" xfId="2141"/>
    <cellStyle name="표준 9 3 13 2" xfId="2142"/>
    <cellStyle name="표준 9 3 14" xfId="2143"/>
    <cellStyle name="표준 9 3 14 2" xfId="2144"/>
    <cellStyle name="표준 9 3 15" xfId="2145"/>
    <cellStyle name="표준 9 3 15 2" xfId="2146"/>
    <cellStyle name="표준 9 3 16" xfId="2147"/>
    <cellStyle name="표준 9 3 16 2" xfId="2148"/>
    <cellStyle name="표준 9 3 17" xfId="2149"/>
    <cellStyle name="표준 9 3 17 2" xfId="2150"/>
    <cellStyle name="표준 9 3 18" xfId="2151"/>
    <cellStyle name="표준 9 3 18 2" xfId="2152"/>
    <cellStyle name="표준 9 3 19" xfId="2153"/>
    <cellStyle name="표준 9 3 19 2" xfId="2154"/>
    <cellStyle name="표준 9 3 2" xfId="2155"/>
    <cellStyle name="표준 9 3 2 2" xfId="2156"/>
    <cellStyle name="표준 9 3 20" xfId="2157"/>
    <cellStyle name="표준 9 3 20 2" xfId="2158"/>
    <cellStyle name="표준 9 3 21" xfId="2159"/>
    <cellStyle name="표준 9 3 21 2" xfId="2160"/>
    <cellStyle name="표준 9 3 22" xfId="2161"/>
    <cellStyle name="표준 9 3 22 2" xfId="2162"/>
    <cellStyle name="표준 9 3 23" xfId="2163"/>
    <cellStyle name="표준 9 3 3" xfId="2164"/>
    <cellStyle name="표준 9 3 3 2" xfId="2165"/>
    <cellStyle name="표준 9 3 4" xfId="2166"/>
    <cellStyle name="표준 9 3 4 2" xfId="2167"/>
    <cellStyle name="표준 9 3 5" xfId="2168"/>
    <cellStyle name="표준 9 3 5 2" xfId="2169"/>
    <cellStyle name="표준 9 3 6" xfId="2170"/>
    <cellStyle name="표준 9 3 6 2" xfId="2171"/>
    <cellStyle name="표준 9 3 7" xfId="2172"/>
    <cellStyle name="표준 9 3 7 2" xfId="2173"/>
    <cellStyle name="표준 9 3 8" xfId="2174"/>
    <cellStyle name="표준 9 3 8 2" xfId="2175"/>
    <cellStyle name="표준 9 3 9" xfId="2176"/>
    <cellStyle name="표준 9 3 9 2" xfId="2177"/>
    <cellStyle name="표준 9 4" xfId="2178"/>
    <cellStyle name="표준 9 4 2" xfId="2179"/>
    <cellStyle name="표준 9 5" xfId="2180"/>
    <cellStyle name="표준 9 5 2" xfId="2181"/>
    <cellStyle name="표준 9 6" xfId="2182"/>
    <cellStyle name="표준 9 6 2" xfId="2183"/>
    <cellStyle name="표준 9 7" xfId="2184"/>
    <cellStyle name="표준 9 7 2" xfId="2185"/>
    <cellStyle name="표준 9 8" xfId="2186"/>
    <cellStyle name="표준 9 8 2" xfId="2187"/>
    <cellStyle name="표준 9 9" xfId="2188"/>
    <cellStyle name="표준 9 9 2" xfId="2189"/>
    <cellStyle name="하이퍼링크 2 2" xfId="2190"/>
    <cellStyle name="하이퍼링크 2 3" xfId="2191"/>
    <cellStyle name="하이퍼링크 2 4" xfId="2192"/>
    <cellStyle name="하이퍼링크 2 5" xfId="2193"/>
    <cellStyle name="하이퍼링크 3 2" xfId="2194"/>
    <cellStyle name="하이퍼링크 3 3" xfId="2195"/>
    <cellStyle name="하이퍼링크 3 4" xfId="2196"/>
    <cellStyle name="하이퍼링크 3 5" xfId="2197"/>
    <cellStyle name="하이퍼링크 4" xfId="2198"/>
    <cellStyle name="하이퍼링크 5" xfId="2199"/>
    <cellStyle name="하이퍼링크 6" xfId="2200"/>
    <cellStyle name="하이퍼링크 7" xfId="2201"/>
    <cellStyle name="표준 26" xfId="2202"/>
    <cellStyle name="하이퍼링크 3" xfId="2203"/>
    <cellStyle name="표준 3 9" xfId="2204"/>
    <cellStyle name="표준 2 6 5" xfId="2205"/>
    <cellStyle name="표준 20" xfId="2206"/>
    <cellStyle name="60% - 강조색2 5 8" xfId="2207"/>
    <cellStyle name="60% - 강조색3 5 8" xfId="2208"/>
    <cellStyle name="강조색1 5 8" xfId="2209"/>
    <cellStyle name="보통 5 8" xfId="2210"/>
    <cellStyle name="쉼표 [0] 2 26" xfId="2211"/>
    <cellStyle name="표준 2 10" xfId="2212"/>
    <cellStyle name="표준 2 2 8" xfId="2213"/>
    <cellStyle name="표준 2 2 2 7" xfId="2214"/>
    <cellStyle name="표준 2 3 6" xfId="2215"/>
    <cellStyle name="표준 2 4 6" xfId="2216"/>
    <cellStyle name="표준 2 5 8" xfId="2217"/>
    <cellStyle name="표준 3 10" xfId="2218"/>
    <cellStyle name="표준 3 2 6" xfId="2219"/>
    <cellStyle name="표준 4 4" xfId="2220"/>
    <cellStyle name="표준 5 8" xfId="2221"/>
    <cellStyle name="하이퍼링크 2 6" xfId="2222"/>
    <cellStyle name="하이퍼링크 3 6" xfId="2223"/>
    <cellStyle name="20% - 강조색1 2 2 2" xfId="2224"/>
    <cellStyle name="20% - 강조색1 2 3 2" xfId="2225"/>
    <cellStyle name="20% - 강조색1 2 4 2" xfId="2226"/>
    <cellStyle name="20% - 강조색1 3 2 2" xfId="2227"/>
    <cellStyle name="20% - 강조색1 3 3 2" xfId="2228"/>
    <cellStyle name="20% - 강조색1 3 4 2" xfId="2229"/>
    <cellStyle name="20% - 강조색1 4 2 2" xfId="2230"/>
    <cellStyle name="20% - 강조색1 4 3 2" xfId="2231"/>
    <cellStyle name="20% - 강조색1 4 4 2" xfId="2232"/>
    <cellStyle name="20% - 강조색1 5 2 2" xfId="2233"/>
    <cellStyle name="20% - 강조색1 5 3 2" xfId="2234"/>
    <cellStyle name="20% - 강조색1 5 4 2" xfId="2235"/>
    <cellStyle name="20% - 강조색1 6 2 2" xfId="2236"/>
    <cellStyle name="20% - 강조색1 6 3 2" xfId="2237"/>
    <cellStyle name="20% - 강조색1 6 4 2" xfId="2238"/>
    <cellStyle name="20% - 강조색1 7 2 2" xfId="2239"/>
    <cellStyle name="20% - 강조색1 7 3 2" xfId="2240"/>
    <cellStyle name="20% - 강조색1 7 4 2" xfId="2241"/>
    <cellStyle name="20% - 강조색2 2 2 2" xfId="2242"/>
    <cellStyle name="20% - 강조색2 2 3 2" xfId="2243"/>
    <cellStyle name="20% - 강조색2 2 4 2" xfId="2244"/>
    <cellStyle name="20% - 강조색2 3 2 2" xfId="2245"/>
    <cellStyle name="20% - 강조색2 3 3 2" xfId="2246"/>
    <cellStyle name="20% - 강조색2 3 4 2" xfId="2247"/>
    <cellStyle name="20% - 강조색2 4 2 2" xfId="2248"/>
    <cellStyle name="20% - 강조색2 4 3 2" xfId="2249"/>
    <cellStyle name="20% - 강조색2 4 4 2" xfId="2250"/>
    <cellStyle name="20% - 강조색2 5 2 2" xfId="2251"/>
    <cellStyle name="20% - 강조색2 5 3 2" xfId="2252"/>
    <cellStyle name="20% - 강조색2 5 4 2" xfId="2253"/>
    <cellStyle name="20% - 강조색2 6 2 2" xfId="2254"/>
    <cellStyle name="20% - 강조색2 6 3 2" xfId="2255"/>
    <cellStyle name="20% - 강조색2 6 4 2" xfId="2256"/>
    <cellStyle name="20% - 강조색2 7 2 2" xfId="2257"/>
    <cellStyle name="20% - 강조색2 7 3 2" xfId="2258"/>
    <cellStyle name="20% - 강조색2 7 4 2" xfId="2259"/>
    <cellStyle name="20% - 강조색3 2 2 2" xfId="2260"/>
    <cellStyle name="20% - 강조색3 2 3 2" xfId="2261"/>
    <cellStyle name="20% - 강조색3 2 4 2" xfId="2262"/>
    <cellStyle name="20% - 강조색3 3 2 2" xfId="2263"/>
    <cellStyle name="20% - 강조색3 3 3 2" xfId="2264"/>
    <cellStyle name="20% - 강조색3 3 4 2" xfId="2265"/>
    <cellStyle name="20% - 강조색3 4 2 2" xfId="2266"/>
    <cellStyle name="20% - 강조색3 4 3 2" xfId="2267"/>
    <cellStyle name="20% - 강조색3 4 4 2" xfId="2268"/>
    <cellStyle name="20% - 강조색3 5 2 2" xfId="2269"/>
    <cellStyle name="20% - 강조색3 5 3 2" xfId="2270"/>
    <cellStyle name="20% - 강조색3 5 4 2" xfId="2271"/>
    <cellStyle name="20% - 강조색3 6 2 2" xfId="2272"/>
    <cellStyle name="20% - 강조색3 6 3 2" xfId="2273"/>
    <cellStyle name="20% - 강조색3 6 4 2" xfId="2274"/>
    <cellStyle name="20% - 강조색3 7 2 2" xfId="2275"/>
    <cellStyle name="20% - 강조색3 7 3 2" xfId="2276"/>
    <cellStyle name="20% - 강조색3 7 4 2" xfId="2277"/>
    <cellStyle name="20% - 강조색4 2 2 2" xfId="2278"/>
    <cellStyle name="20% - 강조색4 2 3 2" xfId="2279"/>
    <cellStyle name="20% - 강조색4 2 4 2" xfId="2280"/>
    <cellStyle name="20% - 강조색4 3 2 2" xfId="2281"/>
    <cellStyle name="20% - 강조색4 3 3 2" xfId="2282"/>
    <cellStyle name="20% - 강조색4 3 4 2" xfId="2283"/>
    <cellStyle name="20% - 강조색4 4 2 2" xfId="2284"/>
    <cellStyle name="20% - 강조색4 4 3 2" xfId="2285"/>
    <cellStyle name="20% - 강조색4 4 4 2" xfId="2286"/>
    <cellStyle name="20% - 강조색4 5 2 2" xfId="2287"/>
    <cellStyle name="20% - 강조색4 5 3 2" xfId="2288"/>
    <cellStyle name="20% - 강조색4 5 4 2" xfId="2289"/>
    <cellStyle name="20% - 강조색4 6 2 2" xfId="2290"/>
    <cellStyle name="20% - 강조색4 6 3 2" xfId="2291"/>
    <cellStyle name="20% - 강조색4 6 4 2" xfId="2292"/>
    <cellStyle name="20% - 강조색4 7 2 2" xfId="2293"/>
    <cellStyle name="20% - 강조색4 7 3 2" xfId="2294"/>
    <cellStyle name="20% - 강조색4 7 4 2" xfId="2295"/>
    <cellStyle name="20% - 강조색5 2 2 2" xfId="2296"/>
    <cellStyle name="20% - 강조색5 2 3 2" xfId="2297"/>
    <cellStyle name="20% - 강조색5 2 4 2" xfId="2298"/>
    <cellStyle name="20% - 강조색5 3 2 2" xfId="2299"/>
    <cellStyle name="20% - 강조색5 3 3 2" xfId="2300"/>
    <cellStyle name="20% - 강조색5 3 4 2" xfId="2301"/>
    <cellStyle name="20% - 강조색5 4 2 2" xfId="2302"/>
    <cellStyle name="20% - 강조색5 4 3 2" xfId="2303"/>
    <cellStyle name="20% - 강조색5 4 4 2" xfId="2304"/>
    <cellStyle name="20% - 강조색5 5 2 2" xfId="2305"/>
    <cellStyle name="20% - 강조색5 5 3 2" xfId="2306"/>
    <cellStyle name="20% - 강조색5 5 4 2" xfId="2307"/>
    <cellStyle name="20% - 강조색5 6 2 2" xfId="2308"/>
    <cellStyle name="20% - 강조색5 6 3 2" xfId="2309"/>
    <cellStyle name="20% - 강조색5 6 4 2" xfId="2310"/>
    <cellStyle name="20% - 강조색5 7 2 2" xfId="2311"/>
    <cellStyle name="20% - 강조색5 7 3 2" xfId="2312"/>
    <cellStyle name="20% - 강조색5 7 4 2" xfId="2313"/>
    <cellStyle name="20% - 강조색6 2 2 2" xfId="2314"/>
    <cellStyle name="20% - 강조색6 2 3 2" xfId="2315"/>
    <cellStyle name="20% - 강조색6 2 4 2" xfId="2316"/>
    <cellStyle name="20% - 강조색6 3 2 2" xfId="2317"/>
    <cellStyle name="20% - 강조색6 3 3 2" xfId="2318"/>
    <cellStyle name="20% - 강조색6 3 4 2" xfId="2319"/>
    <cellStyle name="20% - 강조색6 4 2 2" xfId="2320"/>
    <cellStyle name="20% - 강조색6 4 3 2" xfId="2321"/>
    <cellStyle name="20% - 강조색6 4 4 2" xfId="2322"/>
    <cellStyle name="20% - 강조색6 5 2 2" xfId="2323"/>
    <cellStyle name="20% - 강조색6 5 3 2" xfId="2324"/>
    <cellStyle name="20% - 강조색6 5 4 2" xfId="2325"/>
    <cellStyle name="20% - 강조색6 6 2 2" xfId="2326"/>
    <cellStyle name="20% - 강조색6 6 3 2" xfId="2327"/>
    <cellStyle name="20% - 강조색6 6 4 2" xfId="2328"/>
    <cellStyle name="20% - 강조색6 7 2 2" xfId="2329"/>
    <cellStyle name="20% - 강조색6 7 3 2" xfId="2330"/>
    <cellStyle name="20% - 강조색6 7 4 2" xfId="2331"/>
    <cellStyle name="40% - 강조색1 2 2 2" xfId="2332"/>
    <cellStyle name="40% - 강조색1 2 3 2" xfId="2333"/>
    <cellStyle name="40% - 강조색1 2 4 2" xfId="2334"/>
    <cellStyle name="40% - 강조색1 3 2 2" xfId="2335"/>
    <cellStyle name="40% - 강조색1 3 3 2" xfId="2336"/>
    <cellStyle name="40% - 강조색1 3 4 2" xfId="2337"/>
    <cellStyle name="40% - 강조색1 4 2 2" xfId="2338"/>
    <cellStyle name="40% - 강조색1 4 3 2" xfId="2339"/>
    <cellStyle name="40% - 강조색1 4 4 2" xfId="2340"/>
    <cellStyle name="40% - 강조색1 5 2 2" xfId="2341"/>
    <cellStyle name="40% - 강조색1 5 3 2" xfId="2342"/>
    <cellStyle name="40% - 강조색1 5 4 2" xfId="2343"/>
    <cellStyle name="40% - 강조색1 6 2 2" xfId="2344"/>
    <cellStyle name="40% - 강조색1 6 3 2" xfId="2345"/>
    <cellStyle name="40% - 강조색1 6 4 2" xfId="2346"/>
    <cellStyle name="40% - 강조색1 7 2 2" xfId="2347"/>
    <cellStyle name="40% - 강조색1 7 3 2" xfId="2348"/>
    <cellStyle name="40% - 강조색1 7 4 2" xfId="2349"/>
    <cellStyle name="40% - 강조색2 2 2 2" xfId="2350"/>
    <cellStyle name="40% - 강조색2 2 3 2" xfId="2351"/>
    <cellStyle name="40% - 강조색2 2 4 2" xfId="2352"/>
    <cellStyle name="40% - 강조색2 3 2 2" xfId="2353"/>
    <cellStyle name="40% - 강조색2 3 3 2" xfId="2354"/>
    <cellStyle name="40% - 강조색2 3 4 2" xfId="2355"/>
    <cellStyle name="40% - 강조색2 4 2 2" xfId="2356"/>
    <cellStyle name="40% - 강조색2 4 3 2" xfId="2357"/>
    <cellStyle name="40% - 강조색2 4 4 2" xfId="2358"/>
    <cellStyle name="40% - 강조색2 5 2 2" xfId="2359"/>
    <cellStyle name="40% - 강조색2 5 3 2" xfId="2360"/>
    <cellStyle name="40% - 강조색2 5 4 2" xfId="2361"/>
    <cellStyle name="40% - 강조색2 6 2 2" xfId="2362"/>
    <cellStyle name="40% - 강조색2 6 3 2" xfId="2363"/>
    <cellStyle name="40% - 강조색2 6 4 2" xfId="2364"/>
    <cellStyle name="40% - 강조색2 7 2 2" xfId="2365"/>
    <cellStyle name="40% - 강조색2 7 3 2" xfId="2366"/>
    <cellStyle name="40% - 강조색2 7 4 2" xfId="2367"/>
    <cellStyle name="40% - 강조색3 2 2 2" xfId="2368"/>
    <cellStyle name="40% - 강조색3 2 3 2" xfId="2369"/>
    <cellStyle name="40% - 강조색3 2 4 2" xfId="2370"/>
    <cellStyle name="40% - 강조색3 3 2 2" xfId="2371"/>
    <cellStyle name="40% - 강조색3 3 3 2" xfId="2372"/>
    <cellStyle name="40% - 강조색3 3 4 2" xfId="2373"/>
    <cellStyle name="40% - 강조색3 4 2 2" xfId="2374"/>
    <cellStyle name="40% - 강조색3 4 3 2" xfId="2375"/>
    <cellStyle name="40% - 강조색3 4 4 2" xfId="2376"/>
    <cellStyle name="40% - 강조색3 5 2 2" xfId="2377"/>
    <cellStyle name="40% - 강조색3 5 3 2" xfId="2378"/>
    <cellStyle name="40% - 강조색3 5 4 2" xfId="2379"/>
    <cellStyle name="40% - 강조색3 6 2 2" xfId="2380"/>
    <cellStyle name="40% - 강조색3 6 3 2" xfId="2381"/>
    <cellStyle name="40% - 강조색3 6 4 2" xfId="2382"/>
    <cellStyle name="40% - 강조색3 7 2 2" xfId="2383"/>
    <cellStyle name="40% - 강조색3 7 3 2" xfId="2384"/>
    <cellStyle name="40% - 강조색3 7 4 2" xfId="2385"/>
    <cellStyle name="40% - 강조색4 2 2 2" xfId="2386"/>
    <cellStyle name="40% - 강조색4 2 3 2" xfId="2387"/>
    <cellStyle name="40% - 강조색4 2 4 2" xfId="2388"/>
    <cellStyle name="40% - 강조색4 3 2 2" xfId="2389"/>
    <cellStyle name="40% - 강조색4 3 3 2" xfId="2390"/>
    <cellStyle name="40% - 강조색4 3 4 2" xfId="2391"/>
    <cellStyle name="40% - 강조색4 4 2 2" xfId="2392"/>
    <cellStyle name="40% - 강조색4 4 3 2" xfId="2393"/>
    <cellStyle name="40% - 강조색4 4 4 2" xfId="2394"/>
    <cellStyle name="40% - 강조색4 5 2 2" xfId="2395"/>
    <cellStyle name="40% - 강조색4 5 3 2" xfId="2396"/>
    <cellStyle name="40% - 강조색4 5 4 2" xfId="2397"/>
    <cellStyle name="40% - 강조색4 6 2 2" xfId="2398"/>
    <cellStyle name="40% - 강조색4 6 3 2" xfId="2399"/>
    <cellStyle name="40% - 강조색4 6 4 2" xfId="2400"/>
    <cellStyle name="40% - 강조색4 7 2 2" xfId="2401"/>
    <cellStyle name="40% - 강조색4 7 3 2" xfId="2402"/>
    <cellStyle name="40% - 강조색4 7 4 2" xfId="2403"/>
    <cellStyle name="40% - 강조색5 2 2 2" xfId="2404"/>
    <cellStyle name="40% - 강조색5 2 3 2" xfId="2405"/>
    <cellStyle name="40% - 강조색5 2 4 2" xfId="2406"/>
    <cellStyle name="40% - 강조색5 3 2 2" xfId="2407"/>
    <cellStyle name="40% - 강조색5 3 3 2" xfId="2408"/>
    <cellStyle name="40% - 강조색5 3 4 2" xfId="2409"/>
    <cellStyle name="40% - 강조색5 4 2 2" xfId="2410"/>
    <cellStyle name="40% - 강조색5 4 3 2" xfId="2411"/>
    <cellStyle name="40% - 강조색5 4 4 2" xfId="2412"/>
    <cellStyle name="40% - 강조색5 5 2 2" xfId="2413"/>
    <cellStyle name="40% - 강조색5 5 3 2" xfId="2414"/>
    <cellStyle name="40% - 강조색5 5 4 2" xfId="2415"/>
    <cellStyle name="40% - 강조색5 6 2 2" xfId="2416"/>
    <cellStyle name="40% - 강조색5 6 3 2" xfId="2417"/>
    <cellStyle name="40% - 강조색5 6 4 2" xfId="2418"/>
    <cellStyle name="40% - 강조색5 7 2 2" xfId="2419"/>
    <cellStyle name="40% - 강조색5 7 3 2" xfId="2420"/>
    <cellStyle name="40% - 강조색5 7 4 2" xfId="2421"/>
    <cellStyle name="40% - 강조색6 2 2 2" xfId="2422"/>
    <cellStyle name="40% - 강조색6 2 3 2" xfId="2423"/>
    <cellStyle name="40% - 강조색6 2 4 2" xfId="2424"/>
    <cellStyle name="40% - 강조색6 3 2 2" xfId="2425"/>
    <cellStyle name="40% - 강조색6 3 3 2" xfId="2426"/>
    <cellStyle name="40% - 강조색6 3 4 2" xfId="2427"/>
    <cellStyle name="40% - 강조색6 4 2 2" xfId="2428"/>
    <cellStyle name="40% - 강조색6 4 3 2" xfId="2429"/>
    <cellStyle name="40% - 강조색6 4 4 2" xfId="2430"/>
    <cellStyle name="40% - 강조색6 5 2 2" xfId="2431"/>
    <cellStyle name="40% - 강조색6 5 3 2" xfId="2432"/>
    <cellStyle name="40% - 강조색6 5 4 2" xfId="2433"/>
    <cellStyle name="40% - 강조색6 6 2 2" xfId="2434"/>
    <cellStyle name="40% - 강조색6 6 3 2" xfId="2435"/>
    <cellStyle name="40% - 강조색6 6 4 2" xfId="2436"/>
    <cellStyle name="40% - 강조색6 7 2 2" xfId="2437"/>
    <cellStyle name="40% - 강조색6 7 3 2" xfId="2438"/>
    <cellStyle name="40% - 강조색6 7 4 2" xfId="2439"/>
    <cellStyle name="60% - 강조색1 2 2 2" xfId="2440"/>
    <cellStyle name="60% - 강조색1 2 3 2" xfId="2441"/>
    <cellStyle name="60% - 강조색1 2 4 2" xfId="2442"/>
    <cellStyle name="60% - 강조색1 3 2 2" xfId="2443"/>
    <cellStyle name="60% - 강조색1 3 3 2" xfId="2444"/>
    <cellStyle name="60% - 강조색1 3 4 2" xfId="2445"/>
    <cellStyle name="60% - 강조색1 4 2 2" xfId="2446"/>
    <cellStyle name="60% - 강조색1 4 3 2" xfId="2447"/>
    <cellStyle name="60% - 강조색1 4 4 2" xfId="2448"/>
    <cellStyle name="60% - 강조색1 5 2 2" xfId="2449"/>
    <cellStyle name="60% - 강조색1 5 3 2" xfId="2450"/>
    <cellStyle name="60% - 강조색1 5 4 2" xfId="2451"/>
    <cellStyle name="60% - 강조색1 6 2 2" xfId="2452"/>
    <cellStyle name="60% - 강조색1 6 3 2" xfId="2453"/>
    <cellStyle name="60% - 강조색1 6 4 2" xfId="2454"/>
    <cellStyle name="60% - 강조색1 7 2 2" xfId="2455"/>
    <cellStyle name="60% - 강조색1 7 3 2" xfId="2456"/>
    <cellStyle name="60% - 강조색1 7 4 2" xfId="2457"/>
    <cellStyle name="60% - 강조색2 2 2 2" xfId="2458"/>
    <cellStyle name="60% - 강조색2 2 3 2" xfId="2459"/>
    <cellStyle name="60% - 강조색2 2 4 2" xfId="2460"/>
    <cellStyle name="60% - 강조색2 3 2 2" xfId="2461"/>
    <cellStyle name="60% - 강조색2 3 3 2" xfId="2462"/>
    <cellStyle name="60% - 강조색2 3 4 2" xfId="2463"/>
    <cellStyle name="60% - 강조색2 4 2 2" xfId="2464"/>
    <cellStyle name="60% - 강조색2 4 3 2" xfId="2465"/>
    <cellStyle name="60% - 강조색2 4 4 2" xfId="2466"/>
    <cellStyle name="60% - 강조색2 5 2 2" xfId="2467"/>
    <cellStyle name="60% - 강조색2 5 3 2" xfId="2468"/>
    <cellStyle name="60% - 강조색2 5 4 2" xfId="2469"/>
    <cellStyle name="60% - 강조색2 6 2 2" xfId="2470"/>
    <cellStyle name="60% - 강조색2 6 3 2" xfId="2471"/>
    <cellStyle name="60% - 강조색2 6 4 2" xfId="2472"/>
    <cellStyle name="60% - 강조색2 7 2 2" xfId="2473"/>
    <cellStyle name="60% - 강조색2 7 3 2" xfId="2474"/>
    <cellStyle name="60% - 강조색2 7 4 2" xfId="2475"/>
    <cellStyle name="60% - 강조색3 2 2 2" xfId="2476"/>
    <cellStyle name="60% - 강조색3 2 3 2" xfId="2477"/>
    <cellStyle name="60% - 강조색3 2 4 2" xfId="2478"/>
    <cellStyle name="60% - 강조색3 3 2 2" xfId="2479"/>
    <cellStyle name="60% - 강조색3 3 3 2" xfId="2480"/>
    <cellStyle name="60% - 강조색3 3 4 2" xfId="2481"/>
    <cellStyle name="60% - 강조색3 4 2 2" xfId="2482"/>
    <cellStyle name="60% - 강조색3 4 3 2" xfId="2483"/>
    <cellStyle name="60% - 강조색3 4 4 2" xfId="2484"/>
    <cellStyle name="60% - 강조색3 5 2 2" xfId="2485"/>
    <cellStyle name="60% - 강조색3 5 3 2" xfId="2486"/>
    <cellStyle name="60% - 강조색3 5 4 2" xfId="2487"/>
    <cellStyle name="60% - 강조색3 6 2 2" xfId="2488"/>
    <cellStyle name="60% - 강조색3 6 3 2" xfId="2489"/>
    <cellStyle name="60% - 강조색3 6 4 2" xfId="2490"/>
    <cellStyle name="60% - 강조색3 7 2 2" xfId="2491"/>
    <cellStyle name="60% - 강조색3 7 3 2" xfId="2492"/>
    <cellStyle name="60% - 강조색3 7 4 2" xfId="2493"/>
    <cellStyle name="60% - 강조색4 2 2 2" xfId="2494"/>
    <cellStyle name="60% - 강조색4 2 3 2" xfId="2495"/>
    <cellStyle name="60% - 강조색4 2 4 2" xfId="2496"/>
    <cellStyle name="60% - 강조색4 3 2 2" xfId="2497"/>
    <cellStyle name="60% - 강조색4 3 3 2" xfId="2498"/>
    <cellStyle name="60% - 강조색4 3 4 2" xfId="2499"/>
    <cellStyle name="60% - 강조색4 4 2 2" xfId="2500"/>
    <cellStyle name="60% - 강조색4 4 3 2" xfId="2501"/>
    <cellStyle name="60% - 강조색4 4 4 2" xfId="2502"/>
    <cellStyle name="60% - 강조색4 5 2 2" xfId="2503"/>
    <cellStyle name="60% - 강조색4 5 3 2" xfId="2504"/>
    <cellStyle name="60% - 강조색4 5 4 2" xfId="2505"/>
    <cellStyle name="60% - 강조색4 6 2 2" xfId="2506"/>
    <cellStyle name="60% - 강조색4 6 3 2" xfId="2507"/>
    <cellStyle name="60% - 강조색4 6 4 2" xfId="2508"/>
    <cellStyle name="60% - 강조색4 7 2 2" xfId="2509"/>
    <cellStyle name="60% - 강조색4 7 3 2" xfId="2510"/>
    <cellStyle name="60% - 강조색4 7 4 2" xfId="2511"/>
    <cellStyle name="60% - 강조색5 2 2 2" xfId="2512"/>
    <cellStyle name="60% - 강조색5 2 3 2" xfId="2513"/>
    <cellStyle name="60% - 강조색5 2 4 2" xfId="2514"/>
    <cellStyle name="60% - 강조색5 3 2 2" xfId="2515"/>
    <cellStyle name="60% - 강조색5 3 3 2" xfId="2516"/>
    <cellStyle name="60% - 강조색5 3 4 2" xfId="2517"/>
    <cellStyle name="60% - 강조색5 4 2 2" xfId="2518"/>
    <cellStyle name="60% - 강조색5 4 3 2" xfId="2519"/>
    <cellStyle name="60% - 강조색5 4 4 2" xfId="2520"/>
    <cellStyle name="60% - 강조색5 5 2 2" xfId="2521"/>
    <cellStyle name="60% - 강조색5 5 3 2" xfId="2522"/>
    <cellStyle name="60% - 강조색5 5 4 2" xfId="2523"/>
    <cellStyle name="60% - 강조색5 6 2 2" xfId="2524"/>
    <cellStyle name="60% - 강조색5 6 3 2" xfId="2525"/>
    <cellStyle name="60% - 강조색5 6 4 2" xfId="2526"/>
    <cellStyle name="60% - 강조색5 7 2 2" xfId="2527"/>
    <cellStyle name="60% - 강조색5 7 3 2" xfId="2528"/>
    <cellStyle name="60% - 강조색5 7 4 2" xfId="2529"/>
    <cellStyle name="60% - 강조색6 2 2 2" xfId="2530"/>
    <cellStyle name="60% - 강조색6 2 3 2" xfId="2531"/>
    <cellStyle name="60% - 강조색6 2 4 2" xfId="2532"/>
    <cellStyle name="60% - 강조색6 3 2 2" xfId="2533"/>
    <cellStyle name="60% - 강조색6 3 3 2" xfId="2534"/>
    <cellStyle name="60% - 강조색6 3 4 2" xfId="2535"/>
    <cellStyle name="60% - 강조색6 4 2 2" xfId="2536"/>
    <cellStyle name="60% - 강조색6 4 3 2" xfId="2537"/>
    <cellStyle name="60% - 강조색6 4 4 2" xfId="2538"/>
    <cellStyle name="60% - 강조색6 5 2 2" xfId="2539"/>
    <cellStyle name="60% - 강조색6 5 3 2" xfId="2540"/>
    <cellStyle name="60% - 강조색6 5 4 2" xfId="2541"/>
    <cellStyle name="60% - 강조색6 6 2 2" xfId="2542"/>
    <cellStyle name="60% - 강조색6 6 3 2" xfId="2543"/>
    <cellStyle name="60% - 강조색6 6 4 2" xfId="2544"/>
    <cellStyle name="60% - 강조색6 7 2 2" xfId="2545"/>
    <cellStyle name="60% - 강조색6 7 3 2" xfId="2546"/>
    <cellStyle name="60% - 강조색6 7 4 2" xfId="2547"/>
    <cellStyle name="강조색1 2 2 2" xfId="2548"/>
    <cellStyle name="강조색1 2 3 2" xfId="2549"/>
    <cellStyle name="강조색1 2 4 2" xfId="2550"/>
    <cellStyle name="강조색1 3 2 2" xfId="2551"/>
    <cellStyle name="강조색1 3 3 2" xfId="2552"/>
    <cellStyle name="강조색1 3 4 2" xfId="2553"/>
    <cellStyle name="강조색1 4 2 2" xfId="2554"/>
    <cellStyle name="강조색1 4 3 2" xfId="2555"/>
    <cellStyle name="강조색1 4 4 2" xfId="2556"/>
    <cellStyle name="강조색1 5 2 2" xfId="2557"/>
    <cellStyle name="강조색1 5 3 2" xfId="2558"/>
    <cellStyle name="강조색1 5 4 2" xfId="2559"/>
    <cellStyle name="강조색1 6 2 2" xfId="2560"/>
    <cellStyle name="강조색1 6 3 2" xfId="2561"/>
    <cellStyle name="강조색1 6 4 2" xfId="2562"/>
    <cellStyle name="강조색1 7 2 2" xfId="2563"/>
    <cellStyle name="강조색1 7 3 2" xfId="2564"/>
    <cellStyle name="강조색1 7 4 2" xfId="2565"/>
    <cellStyle name="강조색2 2 2 2" xfId="2566"/>
    <cellStyle name="강조색2 2 3 2" xfId="2567"/>
    <cellStyle name="강조색2 2 4 2" xfId="2568"/>
    <cellStyle name="강조색2 3 2 2" xfId="2569"/>
    <cellStyle name="강조색2 3 3 2" xfId="2570"/>
    <cellStyle name="강조색2 3 4 2" xfId="2571"/>
    <cellStyle name="강조색2 4 2 2" xfId="2572"/>
    <cellStyle name="강조색2 4 3 2" xfId="2573"/>
    <cellStyle name="강조색2 4 4 2" xfId="2574"/>
    <cellStyle name="강조색2 5 2 2" xfId="2575"/>
    <cellStyle name="강조색2 5 3 2" xfId="2576"/>
    <cellStyle name="강조색2 5 4 2" xfId="2577"/>
    <cellStyle name="강조색2 6 2 2" xfId="2578"/>
    <cellStyle name="강조색2 6 3 2" xfId="2579"/>
    <cellStyle name="강조색2 6 4 2" xfId="2580"/>
    <cellStyle name="강조색2 7 2 2" xfId="2581"/>
    <cellStyle name="강조색2 7 3 2" xfId="2582"/>
    <cellStyle name="강조색2 7 4 2" xfId="2583"/>
    <cellStyle name="강조색3 2 2 2" xfId="2584"/>
    <cellStyle name="강조색3 2 3 2" xfId="2585"/>
    <cellStyle name="강조색3 2 4 2" xfId="2586"/>
    <cellStyle name="강조색3 3 2 2" xfId="2587"/>
    <cellStyle name="강조색3 3 3 2" xfId="2588"/>
    <cellStyle name="강조색3 3 4 2" xfId="2589"/>
    <cellStyle name="강조색3 4 2 2" xfId="2590"/>
    <cellStyle name="강조색3 4 3 2" xfId="2591"/>
    <cellStyle name="강조색3 4 4 2" xfId="2592"/>
    <cellStyle name="강조색3 5 2 2" xfId="2593"/>
    <cellStyle name="강조색3 5 3 2" xfId="2594"/>
    <cellStyle name="강조색3 5 4 2" xfId="2595"/>
    <cellStyle name="강조색3 6 2 2" xfId="2596"/>
    <cellStyle name="강조색3 6 3 2" xfId="2597"/>
    <cellStyle name="강조색3 6 4 2" xfId="2598"/>
    <cellStyle name="강조색3 7 2 2" xfId="2599"/>
    <cellStyle name="강조색3 7 3 2" xfId="2600"/>
    <cellStyle name="강조색3 7 4 2" xfId="2601"/>
    <cellStyle name="강조색4 2 2 2" xfId="2602"/>
    <cellStyle name="강조색4 2 3 2" xfId="2603"/>
    <cellStyle name="강조색4 2 4 2" xfId="2604"/>
    <cellStyle name="강조색4 3 2 2" xfId="2605"/>
    <cellStyle name="강조색4 3 3 2" xfId="2606"/>
    <cellStyle name="강조색4 3 4 2" xfId="2607"/>
    <cellStyle name="강조색4 4 2 2" xfId="2608"/>
    <cellStyle name="강조색4 4 3 2" xfId="2609"/>
    <cellStyle name="강조색4 4 4 2" xfId="2610"/>
    <cellStyle name="강조색4 5 2 2" xfId="2611"/>
    <cellStyle name="강조색4 5 3 2" xfId="2612"/>
    <cellStyle name="강조색4 5 4 2" xfId="2613"/>
    <cellStyle name="강조색4 6 2 2" xfId="2614"/>
    <cellStyle name="강조색4 6 3 2" xfId="2615"/>
    <cellStyle name="강조색4 6 4 2" xfId="2616"/>
    <cellStyle name="강조색4 7 2 2" xfId="2617"/>
    <cellStyle name="강조색4 7 3 2" xfId="2618"/>
    <cellStyle name="강조색4 7 4 2" xfId="2619"/>
    <cellStyle name="강조색5 2 2 2" xfId="2620"/>
    <cellStyle name="강조색5 2 3 2" xfId="2621"/>
    <cellStyle name="강조색5 2 4 2" xfId="2622"/>
    <cellStyle name="강조색5 3 2 2" xfId="2623"/>
    <cellStyle name="강조색5 3 3 2" xfId="2624"/>
    <cellStyle name="강조색5 3 4 2" xfId="2625"/>
    <cellStyle name="강조색5 4 2 2" xfId="2626"/>
    <cellStyle name="강조색5 4 3 2" xfId="2627"/>
    <cellStyle name="강조색5 4 4 2" xfId="2628"/>
    <cellStyle name="강조색5 5 2 2" xfId="2629"/>
    <cellStyle name="강조색5 5 3 2" xfId="2630"/>
    <cellStyle name="강조색5 5 4 2" xfId="2631"/>
    <cellStyle name="강조색5 6 2 2" xfId="2632"/>
    <cellStyle name="강조색5 6 3 2" xfId="2633"/>
    <cellStyle name="강조색5 6 4 2" xfId="2634"/>
    <cellStyle name="강조색5 7 2 2" xfId="2635"/>
    <cellStyle name="강조색5 7 3 2" xfId="2636"/>
    <cellStyle name="강조색5 7 4 2" xfId="2637"/>
    <cellStyle name="강조색6 2 2 2" xfId="2638"/>
    <cellStyle name="강조색6 2 3 2" xfId="2639"/>
    <cellStyle name="강조색6 2 4 2" xfId="2640"/>
    <cellStyle name="강조색6 3 2 2" xfId="2641"/>
    <cellStyle name="강조색6 3 3 2" xfId="2642"/>
    <cellStyle name="강조색6 3 4 2" xfId="2643"/>
    <cellStyle name="강조색6 4 2 2" xfId="2644"/>
    <cellStyle name="강조색6 4 3 2" xfId="2645"/>
    <cellStyle name="강조색6 4 4 2" xfId="2646"/>
    <cellStyle name="강조색6 5 2 2" xfId="2647"/>
    <cellStyle name="강조색6 5 3 2" xfId="2648"/>
    <cellStyle name="강조색6 5 4 2" xfId="2649"/>
    <cellStyle name="강조색6 6 2 2" xfId="2650"/>
    <cellStyle name="강조색6 6 3 2" xfId="2651"/>
    <cellStyle name="강조색6 6 4 2" xfId="2652"/>
    <cellStyle name="강조색6 7 2 2" xfId="2653"/>
    <cellStyle name="강조색6 7 3 2" xfId="2654"/>
    <cellStyle name="강조색6 7 4 2" xfId="2655"/>
    <cellStyle name="경고문 2 2 2" xfId="2656"/>
    <cellStyle name="경고문 2 3 2" xfId="2657"/>
    <cellStyle name="경고문 2 4 2" xfId="2658"/>
    <cellStyle name="경고문 3 2 2" xfId="2659"/>
    <cellStyle name="경고문 3 3 2" xfId="2660"/>
    <cellStyle name="경고문 3 4 2" xfId="2661"/>
    <cellStyle name="경고문 4 2 2" xfId="2662"/>
    <cellStyle name="경고문 4 3 2" xfId="2663"/>
    <cellStyle name="경고문 4 4 2" xfId="2664"/>
    <cellStyle name="경고문 5 2 2" xfId="2665"/>
    <cellStyle name="경고문 5 3 2" xfId="2666"/>
    <cellStyle name="경고문 5 4 2" xfId="2667"/>
    <cellStyle name="경고문 6 2 2" xfId="2668"/>
    <cellStyle name="경고문 6 3 2" xfId="2669"/>
    <cellStyle name="경고문 6 4 2" xfId="2670"/>
    <cellStyle name="경고문 7 2 2" xfId="2671"/>
    <cellStyle name="경고문 7 3 2" xfId="2672"/>
    <cellStyle name="경고문 7 4 2" xfId="2673"/>
    <cellStyle name="계산 2 2 2" xfId="2674"/>
    <cellStyle name="계산 2 3 2" xfId="2675"/>
    <cellStyle name="계산 2 4 2" xfId="2676"/>
    <cellStyle name="계산 3 2 2" xfId="2677"/>
    <cellStyle name="계산 3 3 2" xfId="2678"/>
    <cellStyle name="계산 3 4 2" xfId="2679"/>
    <cellStyle name="계산 4 2 2" xfId="2680"/>
    <cellStyle name="계산 4 3 2" xfId="2681"/>
    <cellStyle name="계산 4 4 2" xfId="2682"/>
    <cellStyle name="계산 5 2 2" xfId="2683"/>
    <cellStyle name="계산 5 3 2" xfId="2684"/>
    <cellStyle name="계산 5 4 2" xfId="2685"/>
    <cellStyle name="계산 6 2 2" xfId="2686"/>
    <cellStyle name="계산 6 3 2" xfId="2687"/>
    <cellStyle name="계산 6 4 2" xfId="2688"/>
    <cellStyle name="계산 7 2 2" xfId="2689"/>
    <cellStyle name="계산 7 3 2" xfId="2690"/>
    <cellStyle name="계산 7 4 2" xfId="2691"/>
    <cellStyle name="나쁨 2 2 2" xfId="2692"/>
    <cellStyle name="나쁨 2 3 2" xfId="2693"/>
    <cellStyle name="나쁨 2 4 2" xfId="2694"/>
    <cellStyle name="나쁨 3 2 2" xfId="2695"/>
    <cellStyle name="나쁨 3 3 2" xfId="2696"/>
    <cellStyle name="나쁨 3 4 2" xfId="2697"/>
    <cellStyle name="나쁨 4 2 2" xfId="2698"/>
    <cellStyle name="나쁨 4 3 2" xfId="2699"/>
    <cellStyle name="나쁨 4 4 2" xfId="2700"/>
    <cellStyle name="나쁨 5 2 2" xfId="2701"/>
    <cellStyle name="나쁨 5 3 2" xfId="2702"/>
    <cellStyle name="나쁨 5 4 2" xfId="2703"/>
    <cellStyle name="나쁨 6 2 2" xfId="2704"/>
    <cellStyle name="나쁨 6 3 2" xfId="2705"/>
    <cellStyle name="나쁨 6 4 2" xfId="2706"/>
    <cellStyle name="나쁨 7 2 2" xfId="2707"/>
    <cellStyle name="나쁨 7 3 2" xfId="2708"/>
    <cellStyle name="나쁨 7 4 2" xfId="2709"/>
    <cellStyle name="메모 6 2 2 2" xfId="2710"/>
    <cellStyle name="메모 6 2 3 2" xfId="2711"/>
    <cellStyle name="메모 6 2 4 2" xfId="2712"/>
    <cellStyle name="메모 6 3 2" xfId="2713"/>
    <cellStyle name="메모 6 4 2" xfId="2714"/>
    <cellStyle name="메모 7 2 2 2" xfId="2715"/>
    <cellStyle name="메모 7 2 3 2" xfId="2716"/>
    <cellStyle name="메모 7 2 4 2" xfId="2717"/>
    <cellStyle name="메모 7 3 2" xfId="2718"/>
    <cellStyle name="메모 7 4 2" xfId="2719"/>
    <cellStyle name="보통 2 2 2" xfId="2720"/>
    <cellStyle name="보통 2 3 2" xfId="2721"/>
    <cellStyle name="보통 2 4 2" xfId="2722"/>
    <cellStyle name="보통 3 2 2" xfId="2723"/>
    <cellStyle name="보통 3 3 2" xfId="2724"/>
    <cellStyle name="보통 3 4 2" xfId="2725"/>
    <cellStyle name="보통 4 2 2" xfId="2726"/>
    <cellStyle name="보통 4 3 2" xfId="2727"/>
    <cellStyle name="보통 4 4 2" xfId="2728"/>
    <cellStyle name="보통 5 2 2" xfId="2729"/>
    <cellStyle name="보통 5 3 2" xfId="2730"/>
    <cellStyle name="보통 5 4 2" xfId="2731"/>
    <cellStyle name="보통 6 2 2" xfId="2732"/>
    <cellStyle name="보통 6 3 2" xfId="2733"/>
    <cellStyle name="보통 6 4 2" xfId="2734"/>
    <cellStyle name="보통 7 2 2" xfId="2735"/>
    <cellStyle name="보통 7 3 2" xfId="2736"/>
    <cellStyle name="보통 7 4 2" xfId="2737"/>
    <cellStyle name="설명 텍스트 2 2 2" xfId="2738"/>
    <cellStyle name="설명 텍스트 2 3 2" xfId="2739"/>
    <cellStyle name="설명 텍스트 2 4 2" xfId="2740"/>
    <cellStyle name="설명 텍스트 3 2 2" xfId="2741"/>
    <cellStyle name="설명 텍스트 3 3 2" xfId="2742"/>
    <cellStyle name="설명 텍스트 3 4 2" xfId="2743"/>
    <cellStyle name="설명 텍스트 4 2 2" xfId="2744"/>
    <cellStyle name="설명 텍스트 4 3 2" xfId="2745"/>
    <cellStyle name="설명 텍스트 4 4 2" xfId="2746"/>
    <cellStyle name="설명 텍스트 5 2 2" xfId="2747"/>
    <cellStyle name="설명 텍스트 5 3 2" xfId="2748"/>
    <cellStyle name="설명 텍스트 5 4 2" xfId="2749"/>
    <cellStyle name="설명 텍스트 6 2 2" xfId="2750"/>
    <cellStyle name="설명 텍스트 6 3 2" xfId="2751"/>
    <cellStyle name="설명 텍스트 6 4 2" xfId="2752"/>
    <cellStyle name="설명 텍스트 7 2 2" xfId="2753"/>
    <cellStyle name="설명 텍스트 7 3 2" xfId="2754"/>
    <cellStyle name="설명 텍스트 7 4 2" xfId="2755"/>
    <cellStyle name="셀 확인 2 2 2" xfId="2756"/>
    <cellStyle name="셀 확인 2 3 2" xfId="2757"/>
    <cellStyle name="셀 확인 2 4 2" xfId="2758"/>
    <cellStyle name="셀 확인 3 2 2" xfId="2759"/>
    <cellStyle name="셀 확인 3 3 2" xfId="2760"/>
    <cellStyle name="셀 확인 3 4 2" xfId="2761"/>
    <cellStyle name="셀 확인 4 2 2" xfId="2762"/>
    <cellStyle name="셀 확인 4 3 2" xfId="2763"/>
    <cellStyle name="셀 확인 4 4 2" xfId="2764"/>
    <cellStyle name="셀 확인 5 2 2" xfId="2765"/>
    <cellStyle name="셀 확인 5 3 2" xfId="2766"/>
    <cellStyle name="셀 확인 5 4 2" xfId="2767"/>
    <cellStyle name="셀 확인 6 2 2" xfId="2768"/>
    <cellStyle name="셀 확인 6 3 2" xfId="2769"/>
    <cellStyle name="셀 확인 6 4 2" xfId="2770"/>
    <cellStyle name="셀 확인 7 2 2" xfId="2771"/>
    <cellStyle name="셀 확인 7 3 2" xfId="2772"/>
    <cellStyle name="셀 확인 7 4 2" xfId="2773"/>
    <cellStyle name="연결된 셀 2 2 2" xfId="2774"/>
    <cellStyle name="연결된 셀 2 3 2" xfId="2775"/>
    <cellStyle name="연결된 셀 2 4 2" xfId="2776"/>
    <cellStyle name="연결된 셀 3 2 2" xfId="2777"/>
    <cellStyle name="연결된 셀 3 3 2" xfId="2778"/>
    <cellStyle name="연결된 셀 3 4 2" xfId="2779"/>
    <cellStyle name="연결된 셀 4 2 2" xfId="2780"/>
    <cellStyle name="연결된 셀 4 3 2" xfId="2781"/>
    <cellStyle name="연결된 셀 4 4 2" xfId="2782"/>
    <cellStyle name="연결된 셀 5 2 2" xfId="2783"/>
    <cellStyle name="연결된 셀 5 3 2" xfId="2784"/>
    <cellStyle name="연결된 셀 5 4 2" xfId="2785"/>
    <cellStyle name="연결된 셀 6 2 2" xfId="2786"/>
    <cellStyle name="연결된 셀 6 3 2" xfId="2787"/>
    <cellStyle name="연결된 셀 6 4 2" xfId="2788"/>
    <cellStyle name="연결된 셀 7 2 2" xfId="2789"/>
    <cellStyle name="연결된 셀 7 3 2" xfId="2790"/>
    <cellStyle name="연결된 셀 7 4 2" xfId="2791"/>
    <cellStyle name="요약 2 2 2" xfId="2792"/>
    <cellStyle name="요약 2 3 2" xfId="2793"/>
    <cellStyle name="요약 2 4 2" xfId="2794"/>
    <cellStyle name="요약 3 2 2" xfId="2795"/>
    <cellStyle name="요약 3 3 2" xfId="2796"/>
    <cellStyle name="요약 3 4 2" xfId="2797"/>
    <cellStyle name="요약 4 2 2" xfId="2798"/>
    <cellStyle name="요약 4 3 2" xfId="2799"/>
    <cellStyle name="요약 4 4 2" xfId="2800"/>
    <cellStyle name="요약 5 2 2" xfId="2801"/>
    <cellStyle name="요약 5 3 2" xfId="2802"/>
    <cellStyle name="요약 5 4 2" xfId="2803"/>
    <cellStyle name="요약 6 2 2" xfId="2804"/>
    <cellStyle name="요약 6 3 2" xfId="2805"/>
    <cellStyle name="요약 6 4 2" xfId="2806"/>
    <cellStyle name="요약 7 2 2" xfId="2807"/>
    <cellStyle name="요약 7 3 2" xfId="2808"/>
    <cellStyle name="요약 7 4 2" xfId="2809"/>
    <cellStyle name="입력 2 2 2" xfId="2810"/>
    <cellStyle name="입력 2 3 2" xfId="2811"/>
    <cellStyle name="입력 2 4 2" xfId="2812"/>
    <cellStyle name="입력 3 2 2" xfId="2813"/>
    <cellStyle name="입력 3 3 2" xfId="2814"/>
    <cellStyle name="입력 3 4 2" xfId="2815"/>
    <cellStyle name="입력 4 2 2" xfId="2816"/>
    <cellStyle name="입력 4 3 2" xfId="2817"/>
    <cellStyle name="입력 4 4 2" xfId="2818"/>
    <cellStyle name="입력 5 2 2" xfId="2819"/>
    <cellStyle name="입력 5 3 2" xfId="2820"/>
    <cellStyle name="입력 5 4 2" xfId="2821"/>
    <cellStyle name="입력 6 2 2" xfId="2822"/>
    <cellStyle name="입력 6 3 2" xfId="2823"/>
    <cellStyle name="입력 6 4 2" xfId="2824"/>
    <cellStyle name="입력 7 2 2" xfId="2825"/>
    <cellStyle name="입력 7 3 2" xfId="2826"/>
    <cellStyle name="입력 7 4 2" xfId="2827"/>
    <cellStyle name="제목 1 2 2 2" xfId="2828"/>
    <cellStyle name="제목 1 2 3 2" xfId="2829"/>
    <cellStyle name="제목 1 2 4 2" xfId="2830"/>
    <cellStyle name="제목 1 3 2 2" xfId="2831"/>
    <cellStyle name="제목 1 3 3 2" xfId="2832"/>
    <cellStyle name="제목 1 3 4 2" xfId="2833"/>
    <cellStyle name="제목 1 4 2 2" xfId="2834"/>
    <cellStyle name="제목 1 4 3 2" xfId="2835"/>
    <cellStyle name="제목 1 4 4 2" xfId="2836"/>
    <cellStyle name="제목 1 5 2 2" xfId="2837"/>
    <cellStyle name="제목 1 5 3 2" xfId="2838"/>
    <cellStyle name="제목 1 5 4 2" xfId="2839"/>
    <cellStyle name="제목 1 6 2 2" xfId="2840"/>
    <cellStyle name="제목 1 6 3 2" xfId="2841"/>
    <cellStyle name="제목 1 6 4 2" xfId="2842"/>
    <cellStyle name="제목 1 7 2 2" xfId="2843"/>
    <cellStyle name="제목 1 7 3 2" xfId="2844"/>
    <cellStyle name="제목 1 7 4 2" xfId="2845"/>
    <cellStyle name="제목 10 2 2" xfId="2846"/>
    <cellStyle name="제목 10 3 2" xfId="2847"/>
    <cellStyle name="제목 10 4 2" xfId="2848"/>
    <cellStyle name="제목 2 2 2 2" xfId="2849"/>
    <cellStyle name="제목 2 2 3 2" xfId="2850"/>
    <cellStyle name="제목 2 2 4 2" xfId="2851"/>
    <cellStyle name="제목 2 3 2 2" xfId="2852"/>
    <cellStyle name="제목 2 3 3 2" xfId="2853"/>
    <cellStyle name="제목 2 3 4 2" xfId="2854"/>
    <cellStyle name="제목 2 4 2 2" xfId="2855"/>
    <cellStyle name="제목 2 4 3 2" xfId="2856"/>
    <cellStyle name="제목 2 4 4 2" xfId="2857"/>
    <cellStyle name="제목 2 5 2 2" xfId="2858"/>
    <cellStyle name="제목 2 5 3 2" xfId="2859"/>
    <cellStyle name="제목 2 5 4 2" xfId="2860"/>
    <cellStyle name="제목 2 6 2 2" xfId="2861"/>
    <cellStyle name="제목 2 6 3 2" xfId="2862"/>
    <cellStyle name="제목 2 6 4 2" xfId="2863"/>
    <cellStyle name="제목 2 7 2 2" xfId="2864"/>
    <cellStyle name="제목 2 7 3 2" xfId="2865"/>
    <cellStyle name="제목 2 7 4 2" xfId="2866"/>
    <cellStyle name="제목 3 2 2 2" xfId="2867"/>
    <cellStyle name="제목 3 2 3 2" xfId="2868"/>
    <cellStyle name="제목 3 2 4 2" xfId="2869"/>
    <cellStyle name="제목 3 3 2 2" xfId="2870"/>
    <cellStyle name="제목 3 3 3 2" xfId="2871"/>
    <cellStyle name="제목 3 3 4 2" xfId="2872"/>
    <cellStyle name="제목 3 4 2 2" xfId="2873"/>
    <cellStyle name="제목 3 4 3 2" xfId="2874"/>
    <cellStyle name="제목 3 4 4 2" xfId="2875"/>
    <cellStyle name="제목 3 5 2 2" xfId="2876"/>
    <cellStyle name="제목 3 5 3 2" xfId="2877"/>
    <cellStyle name="제목 3 5 4 2" xfId="2878"/>
    <cellStyle name="제목 3 6 2 2" xfId="2879"/>
    <cellStyle name="제목 3 6 3 2" xfId="2880"/>
    <cellStyle name="제목 3 6 4 2" xfId="2881"/>
    <cellStyle name="제목 3 7 2 2" xfId="2882"/>
    <cellStyle name="제목 3 7 3 2" xfId="2883"/>
    <cellStyle name="제목 3 7 4 2" xfId="2884"/>
    <cellStyle name="제목 4 2 2 2" xfId="2885"/>
    <cellStyle name="제목 4 2 3 2" xfId="2886"/>
    <cellStyle name="제목 4 2 4 2" xfId="2887"/>
    <cellStyle name="제목 4 3 2 2" xfId="2888"/>
    <cellStyle name="제목 4 3 3 2" xfId="2889"/>
    <cellStyle name="제목 4 3 4 2" xfId="2890"/>
    <cellStyle name="제목 4 4 2 2" xfId="2891"/>
    <cellStyle name="제목 4 4 3 2" xfId="2892"/>
    <cellStyle name="제목 4 4 4 2" xfId="2893"/>
    <cellStyle name="제목 4 5 2 2" xfId="2894"/>
    <cellStyle name="제목 4 5 3 2" xfId="2895"/>
    <cellStyle name="제목 4 5 4 2" xfId="2896"/>
    <cellStyle name="제목 4 6 2 2" xfId="2897"/>
    <cellStyle name="제목 4 6 3 2" xfId="2898"/>
    <cellStyle name="제목 4 6 4 2" xfId="2899"/>
    <cellStyle name="제목 4 7 2 2" xfId="2900"/>
    <cellStyle name="제목 4 7 3 2" xfId="2901"/>
    <cellStyle name="제목 4 7 4 2" xfId="2902"/>
    <cellStyle name="제목 5 2 2" xfId="2903"/>
    <cellStyle name="제목 5 3 2" xfId="2904"/>
    <cellStyle name="제목 5 4 2" xfId="2905"/>
    <cellStyle name="제목 6 2 2" xfId="2906"/>
    <cellStyle name="제목 6 3 2" xfId="2907"/>
    <cellStyle name="제목 6 4 2" xfId="2908"/>
    <cellStyle name="제목 7 2 2" xfId="2909"/>
    <cellStyle name="제목 7 3 2" xfId="2910"/>
    <cellStyle name="제목 7 4 2" xfId="2911"/>
    <cellStyle name="제목 8 2 2" xfId="2912"/>
    <cellStyle name="제목 8 3 2" xfId="2913"/>
    <cellStyle name="제목 8 4 2" xfId="2914"/>
    <cellStyle name="제목 9 2 2" xfId="2915"/>
    <cellStyle name="제목 9 3 2" xfId="2916"/>
    <cellStyle name="제목 9 4 2" xfId="2917"/>
    <cellStyle name="좋음 2 2 2" xfId="2918"/>
    <cellStyle name="좋음 2 3 2" xfId="2919"/>
    <cellStyle name="좋음 2 4 2" xfId="2920"/>
    <cellStyle name="좋음 3 2 2" xfId="2921"/>
    <cellStyle name="좋음 3 3 2" xfId="2922"/>
    <cellStyle name="좋음 3 4 2" xfId="2923"/>
    <cellStyle name="좋음 4 2 2" xfId="2924"/>
    <cellStyle name="좋음 4 3 2" xfId="2925"/>
    <cellStyle name="좋음 4 4 2" xfId="2926"/>
    <cellStyle name="좋음 5 2 2" xfId="2927"/>
    <cellStyle name="좋음 5 3 2" xfId="2928"/>
    <cellStyle name="좋음 5 4 2" xfId="2929"/>
    <cellStyle name="좋음 6 2 2" xfId="2930"/>
    <cellStyle name="좋음 6 3 2" xfId="2931"/>
    <cellStyle name="좋음 6 4 2" xfId="2932"/>
    <cellStyle name="좋음 7 2 2" xfId="2933"/>
    <cellStyle name="좋음 7 3 2" xfId="2934"/>
    <cellStyle name="좋음 7 4 2" xfId="2935"/>
    <cellStyle name="출력 2 2 2" xfId="2936"/>
    <cellStyle name="출력 2 3 2" xfId="2937"/>
    <cellStyle name="출력 2 4 2" xfId="2938"/>
    <cellStyle name="출력 3 2 2" xfId="2939"/>
    <cellStyle name="출력 3 3 2" xfId="2940"/>
    <cellStyle name="출력 3 4 2" xfId="2941"/>
    <cellStyle name="출력 4 2 2" xfId="2942"/>
    <cellStyle name="출력 4 3 2" xfId="2943"/>
    <cellStyle name="출력 4 4 2" xfId="2944"/>
    <cellStyle name="출력 5 2 2" xfId="2945"/>
    <cellStyle name="출력 5 3 2" xfId="2946"/>
    <cellStyle name="출력 5 4 2" xfId="2947"/>
    <cellStyle name="출력 6 2 2" xfId="2948"/>
    <cellStyle name="출력 6 3 2" xfId="2949"/>
    <cellStyle name="출력 6 4 2" xfId="2950"/>
    <cellStyle name="출력 7 2 2" xfId="2951"/>
    <cellStyle name="출력 7 3 2" xfId="2952"/>
    <cellStyle name="출력 7 4 2" xfId="2953"/>
    <cellStyle name="강조색3 3 2 6" xfId="2954"/>
    <cellStyle name="20% - 강조색1 2 2 5" xfId="2955"/>
    <cellStyle name="20% - 강조색1 2 3 5" xfId="2956"/>
    <cellStyle name="20% - 강조색1 2 2 3" xfId="2957"/>
    <cellStyle name="20% - 강조색1 2 3 3" xfId="2958"/>
    <cellStyle name="20% - 강조색1 2 4 3" xfId="2959"/>
    <cellStyle name="20% - 강조색1 3 3 5" xfId="2960"/>
    <cellStyle name="20% - 강조색1 3 2 3" xfId="2961"/>
    <cellStyle name="20% - 강조색1 3 3 3" xfId="2962"/>
    <cellStyle name="20% - 강조색1 3 4 3" xfId="2963"/>
    <cellStyle name="20% - 강조색1 4 3 5" xfId="2964"/>
    <cellStyle name="20% - 강조색1 4 2 3" xfId="2965"/>
    <cellStyle name="20% - 강조색1 4 3 3" xfId="2966"/>
    <cellStyle name="20% - 강조색1 4 4 3" xfId="2967"/>
    <cellStyle name="20% - 강조색1 5 3 5" xfId="2968"/>
    <cellStyle name="20% - 강조색1 5 2 3" xfId="2969"/>
    <cellStyle name="20% - 강조색1 5 3 3" xfId="2970"/>
    <cellStyle name="20% - 강조색1 5 4 3" xfId="2971"/>
    <cellStyle name="20% - 강조색1 6 3 5" xfId="2972"/>
    <cellStyle name="20% - 강조색1 6 2 3" xfId="2973"/>
    <cellStyle name="20% - 강조색1 6 3 3" xfId="2974"/>
    <cellStyle name="20% - 강조색1 6 4 3" xfId="2975"/>
    <cellStyle name="20% - 강조색1 7 3 5" xfId="2976"/>
    <cellStyle name="20% - 강조색1 7 2 3" xfId="2977"/>
    <cellStyle name="20% - 강조색1 7 3 3" xfId="2978"/>
    <cellStyle name="20% - 강조색1 7 4 3" xfId="2979"/>
    <cellStyle name="20% - 강조색2 2 2 5" xfId="2980"/>
    <cellStyle name="20% - 강조색2 2 3 5" xfId="2981"/>
    <cellStyle name="20% - 강조색2 2 2 3" xfId="2982"/>
    <cellStyle name="20% - 강조색2 2 3 3" xfId="2983"/>
    <cellStyle name="20% - 강조색2 2 4 3" xfId="2984"/>
    <cellStyle name="20% - 강조색2 3 3 5" xfId="2985"/>
    <cellStyle name="20% - 강조색2 3 2 3" xfId="2986"/>
    <cellStyle name="20% - 강조색2 3 3 3" xfId="2987"/>
    <cellStyle name="20% - 강조색2 3 4 3" xfId="2988"/>
    <cellStyle name="20% - 강조색2 4 3 5" xfId="2989"/>
    <cellStyle name="20% - 강조색2 4 2 3" xfId="2990"/>
    <cellStyle name="20% - 강조색2 4 3 3" xfId="2991"/>
    <cellStyle name="20% - 강조색2 4 4 3" xfId="2992"/>
    <cellStyle name="20% - 강조색2 5 3 5" xfId="2993"/>
    <cellStyle name="20% - 강조색2 5 2 3" xfId="2994"/>
    <cellStyle name="20% - 강조색2 5 3 3" xfId="2995"/>
    <cellStyle name="20% - 강조색2 5 4 3" xfId="2996"/>
    <cellStyle name="20% - 강조색2 6 3 5" xfId="2997"/>
    <cellStyle name="20% - 강조색2 6 2 3" xfId="2998"/>
    <cellStyle name="20% - 강조색2 6 3 3" xfId="2999"/>
    <cellStyle name="20% - 강조색2 6 4 3" xfId="3000"/>
    <cellStyle name="20% - 강조색2 7 3 5" xfId="3001"/>
    <cellStyle name="20% - 강조색2 7 2 3" xfId="3002"/>
    <cellStyle name="20% - 강조색2 7 3 3" xfId="3003"/>
    <cellStyle name="20% - 강조색2 7 4 3" xfId="3004"/>
    <cellStyle name="20% - 강조색3 2 2 5" xfId="3005"/>
    <cellStyle name="20% - 강조색3 2 3 5" xfId="3006"/>
    <cellStyle name="20% - 강조색3 2 2 3" xfId="3007"/>
    <cellStyle name="20% - 강조색3 2 3 3" xfId="3008"/>
    <cellStyle name="20% - 강조색3 2 4 3" xfId="3009"/>
    <cellStyle name="20% - 강조색3 3 3 5" xfId="3010"/>
    <cellStyle name="20% - 강조색3 3 2 3" xfId="3011"/>
    <cellStyle name="20% - 강조색3 3 3 3" xfId="3012"/>
    <cellStyle name="20% - 강조색3 3 4 3" xfId="3013"/>
    <cellStyle name="20% - 강조색3 4 3 5" xfId="3014"/>
    <cellStyle name="20% - 강조색3 4 2 3" xfId="3015"/>
    <cellStyle name="20% - 강조색3 4 3 3" xfId="3016"/>
    <cellStyle name="20% - 강조색3 4 4 3" xfId="3017"/>
    <cellStyle name="20% - 강조색3 5 3 5" xfId="3018"/>
    <cellStyle name="20% - 강조색3 5 2 3" xfId="3019"/>
    <cellStyle name="20% - 강조색3 5 3 3" xfId="3020"/>
    <cellStyle name="20% - 강조색3 5 4 3" xfId="3021"/>
    <cellStyle name="20% - 강조색3 6 3 5" xfId="3022"/>
    <cellStyle name="20% - 강조색3 6 2 3" xfId="3023"/>
    <cellStyle name="20% - 강조색3 6 3 3" xfId="3024"/>
    <cellStyle name="20% - 강조색3 6 4 3" xfId="3025"/>
    <cellStyle name="20% - 강조색3 7 3 5" xfId="3026"/>
    <cellStyle name="20% - 강조색3 7 2 3" xfId="3027"/>
    <cellStyle name="20% - 강조색3 7 3 3" xfId="3028"/>
    <cellStyle name="20% - 강조색3 7 4 3" xfId="3029"/>
    <cellStyle name="20% - 강조색4 2 2 5" xfId="3030"/>
    <cellStyle name="20% - 강조색4 2 3 5" xfId="3031"/>
    <cellStyle name="20% - 강조색4 2 2 3" xfId="3032"/>
    <cellStyle name="20% - 강조색4 2 3 3" xfId="3033"/>
    <cellStyle name="20% - 강조색4 2 4 3" xfId="3034"/>
    <cellStyle name="20% - 강조색4 3 3 5" xfId="3035"/>
    <cellStyle name="20% - 강조색4 3 2 3" xfId="3036"/>
    <cellStyle name="20% - 강조색4 3 3 3" xfId="3037"/>
    <cellStyle name="20% - 강조색4 3 4 3" xfId="3038"/>
    <cellStyle name="20% - 강조색4 4 3 5" xfId="3039"/>
    <cellStyle name="20% - 강조색4 4 2 3" xfId="3040"/>
    <cellStyle name="20% - 강조색4 4 3 3" xfId="3041"/>
    <cellStyle name="20% - 강조색4 4 4 3" xfId="3042"/>
    <cellStyle name="20% - 강조색4 5 3 5" xfId="3043"/>
    <cellStyle name="20% - 강조색4 5 2 3" xfId="3044"/>
    <cellStyle name="20% - 강조색4 5 3 3" xfId="3045"/>
    <cellStyle name="20% - 강조색4 5 4 3" xfId="3046"/>
    <cellStyle name="20% - 강조색4 6 3 5" xfId="3047"/>
    <cellStyle name="20% - 강조색4 6 2 3" xfId="3048"/>
    <cellStyle name="20% - 강조색4 6 3 3" xfId="3049"/>
    <cellStyle name="20% - 강조색4 6 4 3" xfId="3050"/>
    <cellStyle name="20% - 강조색4 7 3 5" xfId="3051"/>
    <cellStyle name="20% - 강조색4 7 2 3" xfId="3052"/>
    <cellStyle name="20% - 강조색4 7 3 3" xfId="3053"/>
    <cellStyle name="20% - 강조색4 7 4 3" xfId="3054"/>
    <cellStyle name="20% - 강조색5 2 2 5" xfId="3055"/>
    <cellStyle name="20% - 강조색5 2 3 5" xfId="3056"/>
    <cellStyle name="20% - 강조색5 2 2 3" xfId="3057"/>
    <cellStyle name="20% - 강조색5 2 3 3" xfId="3058"/>
    <cellStyle name="20% - 강조색5 2 4 3" xfId="3059"/>
    <cellStyle name="20% - 강조색5 3 3 5" xfId="3060"/>
    <cellStyle name="20% - 강조색5 3 2 3" xfId="3061"/>
    <cellStyle name="20% - 강조색5 3 3 3" xfId="3062"/>
    <cellStyle name="20% - 강조색5 3 4 3" xfId="3063"/>
    <cellStyle name="20% - 강조색5 4 3 5" xfId="3064"/>
    <cellStyle name="20% - 강조색5 4 2 3" xfId="3065"/>
    <cellStyle name="20% - 강조색5 4 3 3" xfId="3066"/>
    <cellStyle name="20% - 강조색5 4 4 3" xfId="3067"/>
    <cellStyle name="20% - 강조색5 5 3 5" xfId="3068"/>
    <cellStyle name="20% - 강조색5 5 2 3" xfId="3069"/>
    <cellStyle name="20% - 강조색5 5 3 3" xfId="3070"/>
    <cellStyle name="20% - 강조색5 5 4 3" xfId="3071"/>
    <cellStyle name="20% - 강조색5 6 3 5" xfId="3072"/>
    <cellStyle name="20% - 강조색5 6 2 3" xfId="3073"/>
    <cellStyle name="20% - 강조색5 6 3 3" xfId="3074"/>
    <cellStyle name="20% - 강조색5 6 4 3" xfId="3075"/>
    <cellStyle name="20% - 강조색5 7 3 5" xfId="3076"/>
    <cellStyle name="20% - 강조색5 7 2 3" xfId="3077"/>
    <cellStyle name="20% - 강조색5 7 3 3" xfId="3078"/>
    <cellStyle name="20% - 강조색5 7 4 3" xfId="3079"/>
    <cellStyle name="20% - 강조색6 2 2 5" xfId="3080"/>
    <cellStyle name="20% - 강조색6 2 3 5" xfId="3081"/>
    <cellStyle name="20% - 강조색6 2 2 3" xfId="3082"/>
    <cellStyle name="20% - 강조색6 2 3 3" xfId="3083"/>
    <cellStyle name="20% - 강조색6 2 4 3" xfId="3084"/>
    <cellStyle name="20% - 강조색6 3 3 5" xfId="3085"/>
    <cellStyle name="20% - 강조색6 3 2 3" xfId="3086"/>
    <cellStyle name="20% - 강조색6 3 3 3" xfId="3087"/>
    <cellStyle name="20% - 강조색6 3 4 3" xfId="3088"/>
    <cellStyle name="20% - 강조색6 4 3 5" xfId="3089"/>
    <cellStyle name="20% - 강조색6 4 2 3" xfId="3090"/>
    <cellStyle name="20% - 강조색6 4 3 3" xfId="3091"/>
    <cellStyle name="20% - 강조색6 4 4 3" xfId="3092"/>
    <cellStyle name="20% - 강조색6 5 3 5" xfId="3093"/>
    <cellStyle name="20% - 강조색6 5 2 3" xfId="3094"/>
    <cellStyle name="20% - 강조색6 5 3 3" xfId="3095"/>
    <cellStyle name="20% - 강조색6 5 4 3" xfId="3096"/>
    <cellStyle name="20% - 강조색6 6 3 5" xfId="3097"/>
    <cellStyle name="20% - 강조색6 6 2 3" xfId="3098"/>
    <cellStyle name="20% - 강조색6 6 3 3" xfId="3099"/>
    <cellStyle name="20% - 강조색6 6 4 3" xfId="3100"/>
    <cellStyle name="20% - 강조색6 7 3 5" xfId="3101"/>
    <cellStyle name="20% - 강조색6 7 2 3" xfId="3102"/>
    <cellStyle name="20% - 강조색6 7 3 3" xfId="3103"/>
    <cellStyle name="20% - 강조색6 7 4 3" xfId="3104"/>
    <cellStyle name="40% - 강조색1 2 2 5" xfId="3105"/>
    <cellStyle name="40% - 강조색1 2 3 5" xfId="3106"/>
    <cellStyle name="40% - 강조색1 2 2 3" xfId="3107"/>
    <cellStyle name="40% - 강조색1 2 3 3" xfId="3108"/>
    <cellStyle name="40% - 강조색1 2 4 3" xfId="3109"/>
    <cellStyle name="40% - 강조색1 3 3 5" xfId="3110"/>
    <cellStyle name="40% - 강조색1 3 2 3" xfId="3111"/>
    <cellStyle name="40% - 강조색1 3 3 3" xfId="3112"/>
    <cellStyle name="40% - 강조색1 3 4 3" xfId="3113"/>
    <cellStyle name="40% - 강조색1 4 3 5" xfId="3114"/>
    <cellStyle name="40% - 강조색1 4 2 3" xfId="3115"/>
    <cellStyle name="40% - 강조색1 4 3 3" xfId="3116"/>
    <cellStyle name="40% - 강조색1 4 4 3" xfId="3117"/>
    <cellStyle name="40% - 강조색1 5 3 5" xfId="3118"/>
    <cellStyle name="40% - 강조색1 5 2 3" xfId="3119"/>
    <cellStyle name="40% - 강조색1 5 3 3" xfId="3120"/>
    <cellStyle name="40% - 강조색1 5 4 3" xfId="3121"/>
    <cellStyle name="40% - 강조색1 6 3 5" xfId="3122"/>
    <cellStyle name="40% - 강조색1 6 2 3" xfId="3123"/>
    <cellStyle name="40% - 강조색1 6 3 3" xfId="3124"/>
    <cellStyle name="40% - 강조색1 6 4 3" xfId="3125"/>
    <cellStyle name="40% - 강조색1 7 3 5" xfId="3126"/>
    <cellStyle name="40% - 강조색1 7 2 3" xfId="3127"/>
    <cellStyle name="40% - 강조색1 7 3 3" xfId="3128"/>
    <cellStyle name="40% - 강조색1 7 4 3" xfId="3129"/>
    <cellStyle name="40% - 강조색2 2 2 5" xfId="3130"/>
    <cellStyle name="40% - 강조색2 2 3 5" xfId="3131"/>
    <cellStyle name="40% - 강조색2 2 2 3" xfId="3132"/>
    <cellStyle name="40% - 강조색2 2 3 3" xfId="3133"/>
    <cellStyle name="40% - 강조색2 2 4 3" xfId="3134"/>
    <cellStyle name="40% - 강조색2 3 3 5" xfId="3135"/>
    <cellStyle name="40% - 강조색2 3 2 3" xfId="3136"/>
    <cellStyle name="40% - 강조색2 3 3 3" xfId="3137"/>
    <cellStyle name="40% - 강조색2 3 4 3" xfId="3138"/>
    <cellStyle name="40% - 강조색2 4 3 5" xfId="3139"/>
    <cellStyle name="40% - 강조색2 4 2 3" xfId="3140"/>
    <cellStyle name="40% - 강조색2 4 3 3" xfId="3141"/>
    <cellStyle name="40% - 강조색2 4 4 3" xfId="3142"/>
    <cellStyle name="40% - 강조색2 5 3 5" xfId="3143"/>
    <cellStyle name="40% - 강조색2 5 2 3" xfId="3144"/>
    <cellStyle name="40% - 강조색2 5 3 3" xfId="3145"/>
    <cellStyle name="40% - 강조색2 5 4 3" xfId="3146"/>
    <cellStyle name="40% - 강조색2 6 3 5" xfId="3147"/>
    <cellStyle name="40% - 강조색2 6 2 3" xfId="3148"/>
    <cellStyle name="40% - 강조색2 6 3 3" xfId="3149"/>
    <cellStyle name="40% - 강조색2 6 4 3" xfId="3150"/>
    <cellStyle name="40% - 강조색2 7 3 5" xfId="3151"/>
    <cellStyle name="40% - 강조색2 7 2 3" xfId="3152"/>
    <cellStyle name="40% - 강조색2 7 3 3" xfId="3153"/>
    <cellStyle name="40% - 강조색2 7 4 3" xfId="3154"/>
    <cellStyle name="40% - 강조색3 2 2 5" xfId="3155"/>
    <cellStyle name="40% - 강조색3 2 3 5" xfId="3156"/>
    <cellStyle name="40% - 강조색3 2 2 3" xfId="3157"/>
    <cellStyle name="40% - 강조색3 2 3 3" xfId="3158"/>
    <cellStyle name="40% - 강조색3 2 4 3" xfId="3159"/>
    <cellStyle name="40% - 강조색3 3 3 5" xfId="3160"/>
    <cellStyle name="40% - 강조색3 3 2 3" xfId="3161"/>
    <cellStyle name="40% - 강조색3 3 3 3" xfId="3162"/>
    <cellStyle name="40% - 강조색3 3 4 3" xfId="3163"/>
    <cellStyle name="40% - 강조색3 4 3 5" xfId="3164"/>
    <cellStyle name="40% - 강조색3 4 2 3" xfId="3165"/>
    <cellStyle name="40% - 강조색3 4 3 3" xfId="3166"/>
    <cellStyle name="40% - 강조색3 4 4 3" xfId="3167"/>
    <cellStyle name="40% - 강조색3 5 3 5" xfId="3168"/>
    <cellStyle name="40% - 강조색3 5 2 3" xfId="3169"/>
    <cellStyle name="40% - 강조색3 5 3 3" xfId="3170"/>
    <cellStyle name="40% - 강조색3 5 4 3" xfId="3171"/>
    <cellStyle name="40% - 강조색3 6 3 5" xfId="3172"/>
    <cellStyle name="40% - 강조색3 6 2 3" xfId="3173"/>
    <cellStyle name="40% - 강조색3 6 3 3" xfId="3174"/>
    <cellStyle name="40% - 강조색3 6 4 3" xfId="3175"/>
    <cellStyle name="40% - 강조색3 7 3 5" xfId="3176"/>
    <cellStyle name="40% - 강조색3 7 2 3" xfId="3177"/>
    <cellStyle name="40% - 강조색3 7 3 3" xfId="3178"/>
    <cellStyle name="40% - 강조색3 7 4 3" xfId="3179"/>
    <cellStyle name="40% - 강조색4 2 2 5" xfId="3180"/>
    <cellStyle name="40% - 강조색4 2 3 5" xfId="3181"/>
    <cellStyle name="40% - 강조색4 2 2 3" xfId="3182"/>
    <cellStyle name="40% - 강조색4 2 3 3" xfId="3183"/>
    <cellStyle name="40% - 강조색4 2 4 3" xfId="3184"/>
    <cellStyle name="40% - 강조색4 3 3 5" xfId="3185"/>
    <cellStyle name="40% - 강조색4 3 2 3" xfId="3186"/>
    <cellStyle name="40% - 강조색4 3 3 3" xfId="3187"/>
    <cellStyle name="40% - 강조색4 3 4 3" xfId="3188"/>
    <cellStyle name="40% - 강조색4 4 3 5" xfId="3189"/>
    <cellStyle name="40% - 강조색4 4 2 3" xfId="3190"/>
    <cellStyle name="40% - 강조색4 4 3 3" xfId="3191"/>
    <cellStyle name="40% - 강조색4 4 4 3" xfId="3192"/>
    <cellStyle name="40% - 강조색4 5 3 5" xfId="3193"/>
    <cellStyle name="40% - 강조색4 5 2 3" xfId="3194"/>
    <cellStyle name="40% - 강조색4 5 3 3" xfId="3195"/>
    <cellStyle name="40% - 강조색4 5 4 3" xfId="3196"/>
    <cellStyle name="40% - 강조색4 6 3 5" xfId="3197"/>
    <cellStyle name="40% - 강조색4 6 2 3" xfId="3198"/>
    <cellStyle name="40% - 강조색4 6 3 3" xfId="3199"/>
    <cellStyle name="40% - 강조색4 6 4 3" xfId="3200"/>
    <cellStyle name="40% - 강조색4 7 3 5" xfId="3201"/>
    <cellStyle name="40% - 강조색4 7 2 3" xfId="3202"/>
    <cellStyle name="40% - 강조색4 7 3 3" xfId="3203"/>
    <cellStyle name="40% - 강조색4 7 4 3" xfId="3204"/>
    <cellStyle name="40% - 강조색5 2 2 5" xfId="3205"/>
    <cellStyle name="40% - 강조색5 2 3 5" xfId="3206"/>
    <cellStyle name="40% - 강조색5 2 2 3" xfId="3207"/>
    <cellStyle name="40% - 강조색5 2 3 3" xfId="3208"/>
    <cellStyle name="40% - 강조색5 2 4 3" xfId="3209"/>
    <cellStyle name="40% - 강조색5 3 3 5" xfId="3210"/>
    <cellStyle name="40% - 강조색5 3 2 3" xfId="3211"/>
    <cellStyle name="40% - 강조색5 3 3 3" xfId="3212"/>
    <cellStyle name="40% - 강조색5 3 4 3" xfId="3213"/>
    <cellStyle name="40% - 강조색5 4 3 5" xfId="3214"/>
    <cellStyle name="40% - 강조색5 4 2 3" xfId="3215"/>
    <cellStyle name="40% - 강조색5 4 3 3" xfId="3216"/>
    <cellStyle name="40% - 강조색5 4 4 3" xfId="3217"/>
    <cellStyle name="40% - 강조색5 5 3 5" xfId="3218"/>
    <cellStyle name="40% - 강조색5 5 2 3" xfId="3219"/>
    <cellStyle name="40% - 강조색5 5 3 3" xfId="3220"/>
    <cellStyle name="40% - 강조색5 5 4 3" xfId="3221"/>
    <cellStyle name="40% - 강조색5 6 3 5" xfId="3222"/>
    <cellStyle name="40% - 강조색5 6 2 3" xfId="3223"/>
    <cellStyle name="40% - 강조색5 6 3 3" xfId="3224"/>
    <cellStyle name="40% - 강조색5 6 4 3" xfId="3225"/>
    <cellStyle name="40% - 강조색5 7 3 5" xfId="3226"/>
    <cellStyle name="40% - 강조색5 7 2 3" xfId="3227"/>
    <cellStyle name="40% - 강조색5 7 3 3" xfId="3228"/>
    <cellStyle name="40% - 강조색5 7 4 3" xfId="3229"/>
    <cellStyle name="40% - 강조색6 2 2 5" xfId="3230"/>
    <cellStyle name="40% - 강조색6 2 3 5" xfId="3231"/>
    <cellStyle name="40% - 강조색6 2 2 3" xfId="3232"/>
    <cellStyle name="40% - 강조색6 2 3 3" xfId="3233"/>
    <cellStyle name="40% - 강조색6 2 4 3" xfId="3234"/>
    <cellStyle name="40% - 강조색6 3 3 5" xfId="3235"/>
    <cellStyle name="40% - 강조색6 3 2 3" xfId="3236"/>
    <cellStyle name="40% - 강조색6 3 3 3" xfId="3237"/>
    <cellStyle name="40% - 강조색6 3 4 3" xfId="3238"/>
    <cellStyle name="40% - 강조색6 4 3 5" xfId="3239"/>
    <cellStyle name="40% - 강조색6 4 2 3" xfId="3240"/>
    <cellStyle name="40% - 강조색6 4 3 3" xfId="3241"/>
    <cellStyle name="40% - 강조색6 4 4 3" xfId="3242"/>
    <cellStyle name="40% - 강조색6 5 3 5" xfId="3243"/>
    <cellStyle name="40% - 강조색6 5 2 3" xfId="3244"/>
    <cellStyle name="40% - 강조색6 5 3 3" xfId="3245"/>
    <cellStyle name="40% - 강조색6 5 4 3" xfId="3246"/>
    <cellStyle name="40% - 강조색6 6 3 5" xfId="3247"/>
    <cellStyle name="40% - 강조색6 6 2 3" xfId="3248"/>
    <cellStyle name="40% - 강조색6 6 3 3" xfId="3249"/>
    <cellStyle name="40% - 강조색6 6 4 3" xfId="3250"/>
    <cellStyle name="40% - 강조색6 7 3 5" xfId="3251"/>
    <cellStyle name="40% - 강조색6 7 2 3" xfId="3252"/>
    <cellStyle name="40% - 강조색6 7 3 3" xfId="3253"/>
    <cellStyle name="40% - 강조색6 7 4 3" xfId="3254"/>
    <cellStyle name="60% - 강조색1 2 2 5" xfId="3255"/>
    <cellStyle name="60% - 강조색1 2 3 5" xfId="3256"/>
    <cellStyle name="60% - 강조색1 2 2 3" xfId="3257"/>
    <cellStyle name="60% - 강조색1 2 3 3" xfId="3258"/>
    <cellStyle name="60% - 강조색1 2 4 3" xfId="3259"/>
    <cellStyle name="60% - 강조색1 3 3 5" xfId="3260"/>
    <cellStyle name="60% - 강조색1 3 2 3" xfId="3261"/>
    <cellStyle name="60% - 강조색1 3 3 3" xfId="3262"/>
    <cellStyle name="60% - 강조색1 3 4 3" xfId="3263"/>
    <cellStyle name="60% - 강조색1 4 3 5" xfId="3264"/>
    <cellStyle name="60% - 강조색1 4 2 3" xfId="3265"/>
    <cellStyle name="60% - 강조색1 4 3 3" xfId="3266"/>
    <cellStyle name="60% - 강조색1 4 4 3" xfId="3267"/>
    <cellStyle name="60% - 강조색1 5 3 5" xfId="3268"/>
    <cellStyle name="60% - 강조색1 5 2 3" xfId="3269"/>
    <cellStyle name="60% - 강조색1 5 3 3" xfId="3270"/>
    <cellStyle name="60% - 강조색1 5 4 3" xfId="3271"/>
    <cellStyle name="60% - 강조색1 6 3 5" xfId="3272"/>
    <cellStyle name="60% - 강조색1 6 2 3" xfId="3273"/>
    <cellStyle name="60% - 강조색1 6 3 3" xfId="3274"/>
    <cellStyle name="60% - 강조색1 6 4 3" xfId="3275"/>
    <cellStyle name="60% - 강조색1 7 3 5" xfId="3276"/>
    <cellStyle name="60% - 강조색1 7 2 3" xfId="3277"/>
    <cellStyle name="60% - 강조색1 7 3 3" xfId="3278"/>
    <cellStyle name="60% - 강조색1 7 4 3" xfId="3279"/>
    <cellStyle name="60% - 강조색2 2 2 5" xfId="3280"/>
    <cellStyle name="60% - 강조색2 2 3 5" xfId="3281"/>
    <cellStyle name="60% - 강조색2 2 2 3" xfId="3282"/>
    <cellStyle name="60% - 강조색2 2 3 3" xfId="3283"/>
    <cellStyle name="60% - 강조색2 2 4 3" xfId="3284"/>
    <cellStyle name="60% - 강조색2 3 3 5" xfId="3285"/>
    <cellStyle name="60% - 강조색2 3 2 3" xfId="3286"/>
    <cellStyle name="60% - 강조색2 3 3 3" xfId="3287"/>
    <cellStyle name="60% - 강조색2 3 4 3" xfId="3288"/>
    <cellStyle name="60% - 강조색2 4 3 5" xfId="3289"/>
    <cellStyle name="60% - 강조색2 4 2 3" xfId="3290"/>
    <cellStyle name="60% - 강조색2 4 3 3" xfId="3291"/>
    <cellStyle name="60% - 강조색2 4 4 3" xfId="3292"/>
    <cellStyle name="60% - 강조색2 5 3 5" xfId="3293"/>
    <cellStyle name="60% - 강조색2 5 2 3" xfId="3294"/>
    <cellStyle name="60% - 강조색2 5 3 3" xfId="3295"/>
    <cellStyle name="60% - 강조색2 5 4 3" xfId="3296"/>
    <cellStyle name="60% - 강조색2 6 3 5" xfId="3297"/>
    <cellStyle name="60% - 강조색2 6 2 3" xfId="3298"/>
    <cellStyle name="60% - 강조색2 6 3 3" xfId="3299"/>
    <cellStyle name="60% - 강조색2 6 4 3" xfId="3300"/>
    <cellStyle name="60% - 강조색2 7 3 5" xfId="3301"/>
    <cellStyle name="60% - 강조색2 7 2 3" xfId="3302"/>
    <cellStyle name="60% - 강조색2 7 3 3" xfId="3303"/>
    <cellStyle name="60% - 강조색2 7 4 3" xfId="3304"/>
    <cellStyle name="60% - 강조색3 2 2 5" xfId="3305"/>
    <cellStyle name="60% - 강조색3 2 3 5" xfId="3306"/>
    <cellStyle name="60% - 강조색3 2 2 3" xfId="3307"/>
    <cellStyle name="60% - 강조색3 2 3 3" xfId="3308"/>
    <cellStyle name="60% - 강조색3 2 4 3" xfId="3309"/>
    <cellStyle name="60% - 강조색3 3 3 5" xfId="3310"/>
    <cellStyle name="60% - 강조색3 3 2 3" xfId="3311"/>
    <cellStyle name="60% - 강조색3 3 3 3" xfId="3312"/>
    <cellStyle name="60% - 강조색3 3 4 3" xfId="3313"/>
    <cellStyle name="60% - 강조색3 4 3 5" xfId="3314"/>
    <cellStyle name="60% - 강조색3 4 2 3" xfId="3315"/>
    <cellStyle name="60% - 강조색3 4 3 3" xfId="3316"/>
    <cellStyle name="60% - 강조색3 4 4 3" xfId="3317"/>
    <cellStyle name="60% - 강조색3 5 3 5" xfId="3318"/>
    <cellStyle name="60% - 강조색3 5 2 3" xfId="3319"/>
    <cellStyle name="60% - 강조색3 5 3 3" xfId="3320"/>
    <cellStyle name="60% - 강조색3 5 4 3" xfId="3321"/>
    <cellStyle name="60% - 강조색3 6 3 5" xfId="3322"/>
    <cellStyle name="60% - 강조색3 6 2 3" xfId="3323"/>
    <cellStyle name="60% - 강조색3 6 3 3" xfId="3324"/>
    <cellStyle name="60% - 강조색3 6 4 3" xfId="3325"/>
    <cellStyle name="60% - 강조색3 7 3 5" xfId="3326"/>
    <cellStyle name="60% - 강조색3 7 2 3" xfId="3327"/>
    <cellStyle name="60% - 강조색3 7 3 3" xfId="3328"/>
    <cellStyle name="60% - 강조색3 7 4 3" xfId="3329"/>
    <cellStyle name="60% - 강조색4 2 2 5" xfId="3330"/>
    <cellStyle name="60% - 강조색4 2 3 5" xfId="3331"/>
    <cellStyle name="60% - 강조색4 2 2 3" xfId="3332"/>
    <cellStyle name="60% - 강조색4 2 3 3" xfId="3333"/>
    <cellStyle name="60% - 강조색4 2 4 3" xfId="3334"/>
    <cellStyle name="60% - 강조색4 3 3 5" xfId="3335"/>
    <cellStyle name="60% - 강조색4 3 2 3" xfId="3336"/>
    <cellStyle name="60% - 강조색4 3 3 3" xfId="3337"/>
    <cellStyle name="60% - 강조색4 3 4 3" xfId="3338"/>
    <cellStyle name="60% - 강조색4 4 3 5" xfId="3339"/>
    <cellStyle name="60% - 강조색4 4 2 3" xfId="3340"/>
    <cellStyle name="60% - 강조색4 4 3 3" xfId="3341"/>
    <cellStyle name="60% - 강조색4 4 4 3" xfId="3342"/>
    <cellStyle name="60% - 강조색4 5 3 5" xfId="3343"/>
    <cellStyle name="60% - 강조색4 5 2 3" xfId="3344"/>
    <cellStyle name="60% - 강조색4 5 3 3" xfId="3345"/>
    <cellStyle name="60% - 강조색4 5 4 3" xfId="3346"/>
    <cellStyle name="60% - 강조색4 6 3 5" xfId="3347"/>
    <cellStyle name="60% - 강조색4 6 2 3" xfId="3348"/>
    <cellStyle name="60% - 강조색4 6 3 3" xfId="3349"/>
    <cellStyle name="60% - 강조색4 6 4 3" xfId="3350"/>
    <cellStyle name="60% - 강조색4 7 3 5" xfId="3351"/>
    <cellStyle name="60% - 강조색4 7 2 3" xfId="3352"/>
    <cellStyle name="60% - 강조색4 7 3 3" xfId="3353"/>
    <cellStyle name="60% - 강조색4 7 4 3" xfId="3354"/>
    <cellStyle name="60% - 강조색5 2 2 5" xfId="3355"/>
    <cellStyle name="60% - 강조색5 2 3 5" xfId="3356"/>
    <cellStyle name="60% - 강조색5 2 2 3" xfId="3357"/>
    <cellStyle name="60% - 강조색5 2 3 3" xfId="3358"/>
    <cellStyle name="60% - 강조색5 2 4 3" xfId="3359"/>
    <cellStyle name="60% - 강조색5 3 3 5" xfId="3360"/>
    <cellStyle name="60% - 강조색5 3 2 3" xfId="3361"/>
    <cellStyle name="60% - 강조색5 3 3 3" xfId="3362"/>
    <cellStyle name="60% - 강조색5 3 4 3" xfId="3363"/>
    <cellStyle name="60% - 강조색5 4 3 5" xfId="3364"/>
    <cellStyle name="60% - 강조색5 4 2 3" xfId="3365"/>
    <cellStyle name="60% - 강조색5 4 3 3" xfId="3366"/>
    <cellStyle name="60% - 강조색5 4 4 3" xfId="3367"/>
    <cellStyle name="60% - 강조색5 5 3 5" xfId="3368"/>
    <cellStyle name="60% - 강조색5 5 2 3" xfId="3369"/>
    <cellStyle name="60% - 강조색5 5 3 3" xfId="3370"/>
    <cellStyle name="60% - 강조색5 5 4 3" xfId="3371"/>
    <cellStyle name="60% - 강조색5 6 3 5" xfId="3372"/>
    <cellStyle name="60% - 강조색5 6 2 3" xfId="3373"/>
    <cellStyle name="60% - 강조색5 6 3 3" xfId="3374"/>
    <cellStyle name="60% - 강조색5 6 4 3" xfId="3375"/>
    <cellStyle name="60% - 강조색5 7 3 5" xfId="3376"/>
    <cellStyle name="60% - 강조색5 7 2 3" xfId="3377"/>
    <cellStyle name="60% - 강조색5 7 3 3" xfId="3378"/>
    <cellStyle name="60% - 강조색5 7 4 3" xfId="3379"/>
    <cellStyle name="60% - 강조색6 2 2 5" xfId="3380"/>
    <cellStyle name="60% - 강조색6 2 3 5" xfId="3381"/>
    <cellStyle name="60% - 강조색6 2 2 3" xfId="3382"/>
    <cellStyle name="60% - 강조색6 2 3 3" xfId="3383"/>
    <cellStyle name="60% - 강조색6 2 4 3" xfId="3384"/>
    <cellStyle name="60% - 강조색6 3 3 5" xfId="3385"/>
    <cellStyle name="60% - 강조색6 3 2 3" xfId="3386"/>
    <cellStyle name="60% - 강조색6 3 3 3" xfId="3387"/>
    <cellStyle name="60% - 강조색6 3 4 3" xfId="3388"/>
    <cellStyle name="60% - 강조색6 4 3 5" xfId="3389"/>
    <cellStyle name="60% - 강조색6 4 2 3" xfId="3390"/>
    <cellStyle name="60% - 강조색6 4 3 3" xfId="3391"/>
    <cellStyle name="60% - 강조색6 4 4 3" xfId="3392"/>
    <cellStyle name="60% - 강조색6 5 3 5" xfId="3393"/>
    <cellStyle name="60% - 강조색6 5 2 3" xfId="3394"/>
    <cellStyle name="60% - 강조색6 5 3 3" xfId="3395"/>
    <cellStyle name="60% - 강조색6 5 4 3" xfId="3396"/>
    <cellStyle name="60% - 강조색6 6 3 5" xfId="3397"/>
    <cellStyle name="60% - 강조색6 6 2 3" xfId="3398"/>
    <cellStyle name="60% - 강조색6 6 3 3" xfId="3399"/>
    <cellStyle name="60% - 강조색6 6 4 3" xfId="3400"/>
    <cellStyle name="60% - 강조색6 7 3 5" xfId="3401"/>
    <cellStyle name="60% - 강조색6 7 2 3" xfId="3402"/>
    <cellStyle name="60% - 강조색6 7 3 3" xfId="3403"/>
    <cellStyle name="60% - 강조색6 7 4 3" xfId="3404"/>
    <cellStyle name="강조색1 2 2 5" xfId="3405"/>
    <cellStyle name="강조색1 2 3 5" xfId="3406"/>
    <cellStyle name="강조색1 2 2 3" xfId="3407"/>
    <cellStyle name="강조색1 2 3 3" xfId="3408"/>
    <cellStyle name="강조색1 2 4 3" xfId="3409"/>
    <cellStyle name="강조색1 3 3 5" xfId="3410"/>
    <cellStyle name="강조색1 3 2 3" xfId="3411"/>
    <cellStyle name="강조색1 3 3 3" xfId="3412"/>
    <cellStyle name="강조색1 3 4 3" xfId="3413"/>
    <cellStyle name="강조색1 4 3 5" xfId="3414"/>
    <cellStyle name="강조색1 4 2 3" xfId="3415"/>
    <cellStyle name="강조색1 4 3 3" xfId="3416"/>
    <cellStyle name="강조색1 4 4 3" xfId="3417"/>
    <cellStyle name="강조색1 5 3 5" xfId="3418"/>
    <cellStyle name="강조색1 5 2 3" xfId="3419"/>
    <cellStyle name="강조색1 5 3 3" xfId="3420"/>
    <cellStyle name="강조색1 5 4 3" xfId="3421"/>
    <cellStyle name="강조색1 6 3 5" xfId="3422"/>
    <cellStyle name="강조색1 6 2 3" xfId="3423"/>
    <cellStyle name="강조색1 6 3 3" xfId="3424"/>
    <cellStyle name="강조색1 6 4 3" xfId="3425"/>
    <cellStyle name="강조색1 7 3 5" xfId="3426"/>
    <cellStyle name="강조색1 7 2 3" xfId="3427"/>
    <cellStyle name="강조색1 7 3 3" xfId="3428"/>
    <cellStyle name="강조색1 7 4 3" xfId="3429"/>
    <cellStyle name="강조색2 2 2 5" xfId="3430"/>
    <cellStyle name="강조색2 2 3 5" xfId="3431"/>
    <cellStyle name="강조색2 2 2 3" xfId="3432"/>
    <cellStyle name="강조색2 2 3 3" xfId="3433"/>
    <cellStyle name="강조색2 2 4 3" xfId="3434"/>
    <cellStyle name="강조색2 3 3 5" xfId="3435"/>
    <cellStyle name="강조색2 3 2 3" xfId="3436"/>
    <cellStyle name="강조색2 3 3 3" xfId="3437"/>
    <cellStyle name="강조색2 3 4 3" xfId="3438"/>
    <cellStyle name="강조색2 4 3 5" xfId="3439"/>
    <cellStyle name="강조색2 4 2 3" xfId="3440"/>
    <cellStyle name="강조색2 4 3 3" xfId="3441"/>
    <cellStyle name="강조색2 4 4 3" xfId="3442"/>
    <cellStyle name="강조색2 5 3 5" xfId="3443"/>
    <cellStyle name="강조색2 5 2 3" xfId="3444"/>
    <cellStyle name="강조색2 5 3 3" xfId="3445"/>
    <cellStyle name="강조색2 5 4 3" xfId="3446"/>
    <cellStyle name="강조색2 6 3 5" xfId="3447"/>
    <cellStyle name="강조색2 6 2 3" xfId="3448"/>
    <cellStyle name="강조색2 6 3 3" xfId="3449"/>
    <cellStyle name="강조색2 6 4 3" xfId="3450"/>
    <cellStyle name="강조색2 7 3 5" xfId="3451"/>
    <cellStyle name="강조색2 7 2 3" xfId="3452"/>
    <cellStyle name="강조색2 7 3 3" xfId="3453"/>
    <cellStyle name="강조색2 7 4 3" xfId="3454"/>
    <cellStyle name="강조색3 2 2 5" xfId="3455"/>
    <cellStyle name="강조색3 2 3 5" xfId="3456"/>
    <cellStyle name="강조색3 2 2 3" xfId="3457"/>
    <cellStyle name="강조색3 2 3 3" xfId="3458"/>
    <cellStyle name="강조색3 2 4 3" xfId="3459"/>
    <cellStyle name="강조색3 3 3 5" xfId="3460"/>
    <cellStyle name="강조색3 3 2 3" xfId="3461"/>
    <cellStyle name="강조색3 3 3 3" xfId="3462"/>
    <cellStyle name="강조색3 3 4 3" xfId="3463"/>
    <cellStyle name="강조색3 4 3 5" xfId="3464"/>
    <cellStyle name="강조색3 4 2 3" xfId="3465"/>
    <cellStyle name="강조색3 4 3 3" xfId="3466"/>
    <cellStyle name="강조색3 4 4 3" xfId="3467"/>
    <cellStyle name="강조색3 5 3 5" xfId="3468"/>
    <cellStyle name="강조색3 5 2 3" xfId="3469"/>
    <cellStyle name="강조색3 5 3 3" xfId="3470"/>
    <cellStyle name="강조색3 5 4 3" xfId="3471"/>
    <cellStyle name="강조색3 6 3 5" xfId="3472"/>
    <cellStyle name="강조색3 6 2 3" xfId="3473"/>
    <cellStyle name="강조색3 6 3 3" xfId="3474"/>
    <cellStyle name="강조색3 6 4 3" xfId="3475"/>
    <cellStyle name="출력 7 3 4" xfId="3476"/>
    <cellStyle name="강조색3 7 2 3" xfId="3477"/>
    <cellStyle name="강조색3 7 3 3" xfId="3478"/>
    <cellStyle name="강조색3 7 4 3" xfId="3479"/>
    <cellStyle name="출력 6 3 4" xfId="3480"/>
    <cellStyle name="출력 6 2 4" xfId="3481"/>
    <cellStyle name="강조색4 2 3 5" xfId="3482"/>
    <cellStyle name="출력 5 4 4" xfId="3483"/>
    <cellStyle name="강조색4 2 2 3" xfId="3484"/>
    <cellStyle name="강조색4 2 3 3" xfId="3485"/>
    <cellStyle name="강조색4 2 4 3" xfId="3486"/>
    <cellStyle name="출력 4 4 4" xfId="3487"/>
    <cellStyle name="강조색4 3 2 3" xfId="3488"/>
    <cellStyle name="강조색4 3 3 3" xfId="3489"/>
    <cellStyle name="강조색4 3 4 3" xfId="3490"/>
    <cellStyle name="출력 3 4 4" xfId="3491"/>
    <cellStyle name="강조색4 4 2 3" xfId="3492"/>
    <cellStyle name="강조색4 4 3 3" xfId="3493"/>
    <cellStyle name="강조색4 4 4 3" xfId="3494"/>
    <cellStyle name="출력 2 4 4" xfId="3495"/>
    <cellStyle name="강조색4 5 2 3" xfId="3496"/>
    <cellStyle name="강조색4 5 3 3" xfId="3497"/>
    <cellStyle name="강조색4 5 4 3" xfId="3498"/>
    <cellStyle name="강조색4 6 4 5" xfId="3499"/>
    <cellStyle name="강조색4 6 2 3" xfId="3500"/>
    <cellStyle name="강조색4 6 3 3" xfId="3501"/>
    <cellStyle name="강조색4 6 4 3" xfId="3502"/>
    <cellStyle name="좋음 7 3 4" xfId="3503"/>
    <cellStyle name="강조색4 7 2 3" xfId="3504"/>
    <cellStyle name="강조색4 7 3 3" xfId="3505"/>
    <cellStyle name="강조색4 7 4 3" xfId="3506"/>
    <cellStyle name="좋음 6 3 4" xfId="3507"/>
    <cellStyle name="좋음 6 2 4" xfId="3508"/>
    <cellStyle name="강조색5 2 3 5" xfId="3509"/>
    <cellStyle name="좋음 5 4 4" xfId="3510"/>
    <cellStyle name="강조색5 2 2 3" xfId="3511"/>
    <cellStyle name="강조색5 2 3 3" xfId="3512"/>
    <cellStyle name="강조색5 2 4 3" xfId="3513"/>
    <cellStyle name="좋음 4 4 4" xfId="3514"/>
    <cellStyle name="강조색5 3 2 3" xfId="3515"/>
    <cellStyle name="강조색5 3 3 3" xfId="3516"/>
    <cellStyle name="강조색5 3 4 3" xfId="3517"/>
    <cellStyle name="좋음 3 4 4" xfId="3518"/>
    <cellStyle name="강조색5 4 2 3" xfId="3519"/>
    <cellStyle name="강조색5 4 3 3" xfId="3520"/>
    <cellStyle name="강조색5 4 4 3" xfId="3521"/>
    <cellStyle name="좋음 2 4 4" xfId="3522"/>
    <cellStyle name="강조색5 5 2 3" xfId="3523"/>
    <cellStyle name="강조색5 5 3 3" xfId="3524"/>
    <cellStyle name="강조색5 5 4 3" xfId="3525"/>
    <cellStyle name="강조색5 6 4 5" xfId="3526"/>
    <cellStyle name="강조색5 6 2 3" xfId="3527"/>
    <cellStyle name="강조색5 6 3 3" xfId="3528"/>
    <cellStyle name="강조색5 6 4 3" xfId="3529"/>
    <cellStyle name="강조색5 7 4 5" xfId="3530"/>
    <cellStyle name="강조색5 7 2 3" xfId="3531"/>
    <cellStyle name="강조색5 7 3 3" xfId="3532"/>
    <cellStyle name="강조색5 7 4 3" xfId="3533"/>
    <cellStyle name="제목 5 3 6" xfId="3534"/>
    <cellStyle name="제목 7 4 4" xfId="3535"/>
    <cellStyle name="제목 7 3 4" xfId="3536"/>
    <cellStyle name="제목 7 2 4" xfId="3537"/>
    <cellStyle name="강조색6 2 2 3" xfId="3538"/>
    <cellStyle name="강조색6 2 3 3" xfId="3539"/>
    <cellStyle name="강조색6 2 4 3" xfId="3540"/>
    <cellStyle name="제목 6 2 4" xfId="3541"/>
    <cellStyle name="강조색6 3 2 3" xfId="3542"/>
    <cellStyle name="강조색6 3 3 3" xfId="3543"/>
    <cellStyle name="강조색6 3 4 3" xfId="3544"/>
    <cellStyle name="제목 5 2 4" xfId="3545"/>
    <cellStyle name="강조색6 4 2 3" xfId="3546"/>
    <cellStyle name="강조색6 4 3 3" xfId="3547"/>
    <cellStyle name="강조색6 4 4 3" xfId="3548"/>
    <cellStyle name="제목 4 7 4 4" xfId="3549"/>
    <cellStyle name="강조색6 5 2 3" xfId="3550"/>
    <cellStyle name="강조색6 5 3 3" xfId="3551"/>
    <cellStyle name="강조색6 5 4 3" xfId="3552"/>
    <cellStyle name="제목 4 6 4 4" xfId="3553"/>
    <cellStyle name="강조색6 6 2 3" xfId="3554"/>
    <cellStyle name="강조색6 6 3 3" xfId="3555"/>
    <cellStyle name="강조색6 6 4 3" xfId="3556"/>
    <cellStyle name="제목 4 5 4 4" xfId="3557"/>
    <cellStyle name="강조색6 7 2 3" xfId="3558"/>
    <cellStyle name="강조색6 7 3 3" xfId="3559"/>
    <cellStyle name="강조색6 7 4 3" xfId="3560"/>
    <cellStyle name="제목 4 4 4 4" xfId="3561"/>
    <cellStyle name="제목 4 4 3 4" xfId="3562"/>
    <cellStyle name="제목 4 4 2 4" xfId="3563"/>
    <cellStyle name="경고문 2 4 5" xfId="3564"/>
    <cellStyle name="경고문 2 2 3" xfId="3565"/>
    <cellStyle name="경고문 2 3 3" xfId="3566"/>
    <cellStyle name="경고문 2 4 3" xfId="3567"/>
    <cellStyle name="경고문 3 4 5" xfId="3568"/>
    <cellStyle name="경고문 3 2 3" xfId="3569"/>
    <cellStyle name="경고문 3 3 3" xfId="3570"/>
    <cellStyle name="경고문 3 4 3" xfId="3571"/>
    <cellStyle name="경고문 4 4 5" xfId="3572"/>
    <cellStyle name="경고문 4 2 3" xfId="3573"/>
    <cellStyle name="경고문 4 3 3" xfId="3574"/>
    <cellStyle name="경고문 4 4 3" xfId="3575"/>
    <cellStyle name="제목 3 7 4 4" xfId="3576"/>
    <cellStyle name="경고문 5 2 3" xfId="3577"/>
    <cellStyle name="경고문 5 3 3" xfId="3578"/>
    <cellStyle name="경고문 5 4 3" xfId="3579"/>
    <cellStyle name="제목 3 6 4 4" xfId="3580"/>
    <cellStyle name="경고문 6 2 3" xfId="3581"/>
    <cellStyle name="경고문 6 3 3" xfId="3582"/>
    <cellStyle name="경고문 6 4 3" xfId="3583"/>
    <cellStyle name="제목 3 5 4 4" xfId="3584"/>
    <cellStyle name="경고문 7 2 3" xfId="3585"/>
    <cellStyle name="경고문 7 3 3" xfId="3586"/>
    <cellStyle name="경고문 7 4 3" xfId="3587"/>
    <cellStyle name="제목 3 4 4 4" xfId="3588"/>
    <cellStyle name="제목 3 4 3 4" xfId="3589"/>
    <cellStyle name="제목 3 4 2 4" xfId="3590"/>
    <cellStyle name="계산 2 4 5" xfId="3591"/>
    <cellStyle name="계산 2 2 3" xfId="3592"/>
    <cellStyle name="계산 2 3 3" xfId="3593"/>
    <cellStyle name="계산 2 4 3" xfId="3594"/>
    <cellStyle name="계산 3 4 5" xfId="3595"/>
    <cellStyle name="계산 3 2 3" xfId="3596"/>
    <cellStyle name="계산 3 3 3" xfId="3597"/>
    <cellStyle name="계산 3 4 3" xfId="3598"/>
    <cellStyle name="계산 4 4 5" xfId="3599"/>
    <cellStyle name="계산 4 2 3" xfId="3600"/>
    <cellStyle name="계산 4 3 3" xfId="3601"/>
    <cellStyle name="계산 4 4 3" xfId="3602"/>
    <cellStyle name="제목 2 7 4 4" xfId="3603"/>
    <cellStyle name="계산 5 2 3" xfId="3604"/>
    <cellStyle name="계산 5 3 3" xfId="3605"/>
    <cellStyle name="계산 5 4 3" xfId="3606"/>
    <cellStyle name="제목 2 6 4 4" xfId="3607"/>
    <cellStyle name="계산 6 2 3" xfId="3608"/>
    <cellStyle name="계산 6 3 3" xfId="3609"/>
    <cellStyle name="계산 6 4 3" xfId="3610"/>
    <cellStyle name="제목 2 5 4 4" xfId="3611"/>
    <cellStyle name="계산 7 2 3" xfId="3612"/>
    <cellStyle name="계산 7 3 3" xfId="3613"/>
    <cellStyle name="계산 7 4 3" xfId="3614"/>
    <cellStyle name="제목 2 4 4 4" xfId="3615"/>
    <cellStyle name="제목 2 4 3 4" xfId="3616"/>
    <cellStyle name="제목 2 4 2 4" xfId="3617"/>
    <cellStyle name="나쁨 2 4 5" xfId="3618"/>
    <cellStyle name="나쁨 2 2 3" xfId="3619"/>
    <cellStyle name="나쁨 2 3 3" xfId="3620"/>
    <cellStyle name="나쁨 2 4 3" xfId="3621"/>
    <cellStyle name="나쁨 3 4 5" xfId="3622"/>
    <cellStyle name="나쁨 3 2 3" xfId="3623"/>
    <cellStyle name="나쁨 3 3 3" xfId="3624"/>
    <cellStyle name="나쁨 3 4 3" xfId="3625"/>
    <cellStyle name="나쁨 4 4 5" xfId="3626"/>
    <cellStyle name="나쁨 4 2 3" xfId="3627"/>
    <cellStyle name="나쁨 4 3 3" xfId="3628"/>
    <cellStyle name="나쁨 4 4 3" xfId="3629"/>
    <cellStyle name="나쁨 5 4 5" xfId="3630"/>
    <cellStyle name="나쁨 5 2 3" xfId="3631"/>
    <cellStyle name="나쁨 5 3 3" xfId="3632"/>
    <cellStyle name="나쁨 5 4 3" xfId="3633"/>
    <cellStyle name="나쁨 6 4 5" xfId="3634"/>
    <cellStyle name="나쁨 6 2 3" xfId="3635"/>
    <cellStyle name="나쁨 6 3 3" xfId="3636"/>
    <cellStyle name="나쁨 6 4 3" xfId="3637"/>
    <cellStyle name="제목 1 7 3 4" xfId="3638"/>
    <cellStyle name="나쁨 7 2 3" xfId="3639"/>
    <cellStyle name="나쁨 7 3 3" xfId="3640"/>
    <cellStyle name="나쁨 7 4 3" xfId="3641"/>
    <cellStyle name="제목 1 6 3 4" xfId="3642"/>
    <cellStyle name="제목 1 6 2 4" xfId="3643"/>
    <cellStyle name="제목 1 3 3 6" xfId="3644"/>
    <cellStyle name="제목 1 5 4 4" xfId="3645"/>
    <cellStyle name="제목 1 5 3 4" xfId="3646"/>
    <cellStyle name="제목 1 5 2 4" xfId="3647"/>
    <cellStyle name="제목 1 2 3 6" xfId="3648"/>
    <cellStyle name="제목 1 4 4 4" xfId="3649"/>
    <cellStyle name="제목 1 4 3 4" xfId="3650"/>
    <cellStyle name="제목 1 4 2 4" xfId="3651"/>
    <cellStyle name="제목 1 3 4 4" xfId="3652"/>
    <cellStyle name="제목 1 3 3 4" xfId="3653"/>
    <cellStyle name="제목 1 3 2 4" xfId="3654"/>
    <cellStyle name="입력 7 2 6" xfId="3655"/>
    <cellStyle name="제목 1 2 4 4" xfId="3656"/>
    <cellStyle name="제목 1 2 3 4" xfId="3657"/>
    <cellStyle name="제목 1 2 2 4" xfId="3658"/>
    <cellStyle name="입력 6 2 6" xfId="3659"/>
    <cellStyle name="입력 5 4 6" xfId="3660"/>
    <cellStyle name="입력 5 3 6" xfId="3661"/>
    <cellStyle name="입력 7 4 4" xfId="3662"/>
    <cellStyle name="입력 7 3 4" xfId="3663"/>
    <cellStyle name="입력 7 2 4" xfId="3664"/>
    <cellStyle name="입력 4 3 6" xfId="3665"/>
    <cellStyle name="입력 6 4 4" xfId="3666"/>
    <cellStyle name="입력 6 3 4" xfId="3667"/>
    <cellStyle name="입력 6 2 4" xfId="3668"/>
    <cellStyle name="입력 3 3 6" xfId="3669"/>
    <cellStyle name="입력 5 4 4" xfId="3670"/>
    <cellStyle name="입력 5 3 4" xfId="3671"/>
    <cellStyle name="입력 5 2 4" xfId="3672"/>
    <cellStyle name="입력 2 3 6" xfId="3673"/>
    <cellStyle name="입력 4 4 4" xfId="3674"/>
    <cellStyle name="입력 4 3 4" xfId="3675"/>
    <cellStyle name="입력 4 2 4" xfId="3676"/>
    <cellStyle name="입력 3 4 4" xfId="3677"/>
    <cellStyle name="입력 3 3 4" xfId="3678"/>
    <cellStyle name="입력 3 2 4" xfId="3679"/>
    <cellStyle name="요약 7 2 6" xfId="3680"/>
    <cellStyle name="입력 2 4 4" xfId="3681"/>
    <cellStyle name="입력 2 3 4" xfId="3682"/>
    <cellStyle name="입력 2 2 4" xfId="3683"/>
    <cellStyle name="요약 6 2 6" xfId="3684"/>
    <cellStyle name="요약 5 4 6" xfId="3685"/>
    <cellStyle name="메모 6 2 2 5" xfId="3686"/>
    <cellStyle name="요약 7 4 4" xfId="3687"/>
    <cellStyle name="요약 7 3 4" xfId="3688"/>
    <cellStyle name="메모 6 2 2 3" xfId="3689"/>
    <cellStyle name="요약 4 3 6" xfId="3690"/>
    <cellStyle name="요약 6 4 4" xfId="3691"/>
    <cellStyle name="요약 6 3 4" xfId="3692"/>
    <cellStyle name="요약 6 2 4" xfId="3693"/>
    <cellStyle name="요약 3 3 6" xfId="3694"/>
    <cellStyle name="요약 5 4 4" xfId="3695"/>
    <cellStyle name="요약 5 3 4" xfId="3696"/>
    <cellStyle name="요약 5 2 4" xfId="3697"/>
    <cellStyle name="메모 6 2 3 5" xfId="3698"/>
    <cellStyle name="요약 4 4 4" xfId="3699"/>
    <cellStyle name="요약 4 3 4" xfId="3700"/>
    <cellStyle name="메모 6 2 3 3" xfId="3701"/>
    <cellStyle name="메모 6 2 4 3" xfId="3702"/>
    <cellStyle name="요약 3 4 4" xfId="3703"/>
    <cellStyle name="요약 3 3 4" xfId="3704"/>
    <cellStyle name="요약 3 2 4" xfId="3705"/>
    <cellStyle name="연결된 셀 7 2 6" xfId="3706"/>
    <cellStyle name="요약 2 4 4" xfId="3707"/>
    <cellStyle name="요약 2 3 4" xfId="3708"/>
    <cellStyle name="요약 2 2 4" xfId="3709"/>
    <cellStyle name="연결된 셀 6 2 6" xfId="3710"/>
    <cellStyle name="연결된 셀 5 4 6" xfId="3711"/>
    <cellStyle name="연결된 셀 5 3 6" xfId="3712"/>
    <cellStyle name="연결된 셀 7 4 4" xfId="3713"/>
    <cellStyle name="연결된 셀 7 3 4" xfId="3714"/>
    <cellStyle name="연결된 셀 7 2 4" xfId="3715"/>
    <cellStyle name="연결된 셀 4 3 6" xfId="3716"/>
    <cellStyle name="연결된 셀 6 4 4" xfId="3717"/>
    <cellStyle name="연결된 셀 6 3 4" xfId="3718"/>
    <cellStyle name="연결된 셀 6 2 4" xfId="3719"/>
    <cellStyle name="연결된 셀 3 3 6" xfId="3720"/>
    <cellStyle name="연결된 셀 5 4 4" xfId="3721"/>
    <cellStyle name="연결된 셀 5 3 4" xfId="3722"/>
    <cellStyle name="연결된 셀 5 2 4" xfId="3723"/>
    <cellStyle name="메모 6 3 5" xfId="3724"/>
    <cellStyle name="연결된 셀 4 4 4" xfId="3725"/>
    <cellStyle name="연결된 셀 4 3 4" xfId="3726"/>
    <cellStyle name="메모 6 3 3" xfId="3727"/>
    <cellStyle name="메모 6 4 3" xfId="3728"/>
    <cellStyle name="연결된 셀 3 4 4" xfId="3729"/>
    <cellStyle name="연결된 셀 3 3 4" xfId="3730"/>
    <cellStyle name="연결된 셀 3 2 4" xfId="3731"/>
    <cellStyle name="연결된 셀 2 4 4" xfId="3732"/>
    <cellStyle name="연결된 셀 2 3 4" xfId="3733"/>
    <cellStyle name="연결된 셀 2 2 4" xfId="3734"/>
    <cellStyle name="셀 확인 7 4 6" xfId="3735"/>
    <cellStyle name="셀 확인 7 3 6" xfId="3736"/>
    <cellStyle name="셀 확인 7 2 6" xfId="3737"/>
    <cellStyle name="셀 확인 6 4 6" xfId="3738"/>
    <cellStyle name="셀 확인 6 3 6" xfId="3739"/>
    <cellStyle name="셀 확인 6 2 6" xfId="3740"/>
    <cellStyle name="셀 확인 5 4 6" xfId="3741"/>
    <cellStyle name="셀 확인 5 3 6" xfId="3742"/>
    <cellStyle name="셀 확인 7 4 4" xfId="3743"/>
    <cellStyle name="셀 확인 7 3 4" xfId="3744"/>
    <cellStyle name="셀 확인 7 2 4" xfId="3745"/>
    <cellStyle name="셀 확인 4 3 6" xfId="3746"/>
    <cellStyle name="셀 확인 6 4 4" xfId="3747"/>
    <cellStyle name="셀 확인 6 3 4" xfId="3748"/>
    <cellStyle name="셀 확인 6 2 4" xfId="3749"/>
    <cellStyle name="셀 확인 3 3 6" xfId="3750"/>
    <cellStyle name="셀 확인 5 4 4" xfId="3751"/>
    <cellStyle name="셀 확인 5 3 4" xfId="3752"/>
    <cellStyle name="셀 확인 5 2 4" xfId="3753"/>
    <cellStyle name="셀 확인 2 3 6" xfId="3754"/>
    <cellStyle name="셀 확인 4 4 4" xfId="3755"/>
    <cellStyle name="셀 확인 4 3 4" xfId="3756"/>
    <cellStyle name="셀 확인 4 2 4" xfId="3757"/>
    <cellStyle name="셀 확인 3 4 4" xfId="3758"/>
    <cellStyle name="셀 확인 3 3 4" xfId="3759"/>
    <cellStyle name="셀 확인 3 2 4" xfId="3760"/>
    <cellStyle name="설명 텍스트 7 2 6" xfId="3761"/>
    <cellStyle name="셀 확인 2 4 4" xfId="3762"/>
    <cellStyle name="셀 확인 2 3 4" xfId="3763"/>
    <cellStyle name="셀 확인 2 2 4" xfId="3764"/>
    <cellStyle name="설명 텍스트 6 2 6" xfId="3765"/>
    <cellStyle name="설명 텍스트 5 4 6" xfId="3766"/>
    <cellStyle name="설명 텍스트 5 3 6" xfId="3767"/>
    <cellStyle name="설명 텍스트 7 4 4" xfId="3768"/>
    <cellStyle name="설명 텍스트 7 3 4" xfId="3769"/>
    <cellStyle name="설명 텍스트 7 2 4" xfId="3770"/>
    <cellStyle name="설명 텍스트 4 3 6" xfId="3771"/>
    <cellStyle name="설명 텍스트 6 4 4" xfId="3772"/>
    <cellStyle name="설명 텍스트 6 3 4" xfId="3773"/>
    <cellStyle name="설명 텍스트 6 2 4" xfId="3774"/>
    <cellStyle name="설명 텍스트 3 3 6" xfId="3775"/>
    <cellStyle name="설명 텍스트 5 4 4" xfId="3776"/>
    <cellStyle name="설명 텍스트 5 3 4" xfId="3777"/>
    <cellStyle name="설명 텍스트 5 2 4" xfId="3778"/>
    <cellStyle name="설명 텍스트 2 3 6" xfId="3779"/>
    <cellStyle name="설명 텍스트 4 4 4" xfId="3780"/>
    <cellStyle name="설명 텍스트 4 3 4" xfId="3781"/>
    <cellStyle name="설명 텍스트 4 2 4" xfId="3782"/>
    <cellStyle name="설명 텍스트 3 4 4" xfId="3783"/>
    <cellStyle name="설명 텍스트 3 3 4" xfId="3784"/>
    <cellStyle name="설명 텍스트 3 2 4" xfId="3785"/>
    <cellStyle name="보통 7 2 6" xfId="3786"/>
    <cellStyle name="설명 텍스트 2 4 4" xfId="3787"/>
    <cellStyle name="설명 텍스트 2 3 4" xfId="3788"/>
    <cellStyle name="설명 텍스트 2 2 4" xfId="3789"/>
    <cellStyle name="보통 6 2 6" xfId="3790"/>
    <cellStyle name="보통 5 4 6" xfId="3791"/>
    <cellStyle name="보통 5 3 6" xfId="3792"/>
    <cellStyle name="보통 7 4 4" xfId="3793"/>
    <cellStyle name="보통 7 3 4" xfId="3794"/>
    <cellStyle name="보통 7 2 4" xfId="3795"/>
    <cellStyle name="보통 4 3 6" xfId="3796"/>
    <cellStyle name="보통 6 4 4" xfId="3797"/>
    <cellStyle name="보통 6 3 4" xfId="3798"/>
    <cellStyle name="보통 6 2 4" xfId="3799"/>
    <cellStyle name="보통 3 3 6" xfId="3800"/>
    <cellStyle name="보통 5 4 4" xfId="3801"/>
    <cellStyle name="보통 5 3 4" xfId="3802"/>
    <cellStyle name="보통 5 2 4" xfId="3803"/>
    <cellStyle name="보통 2 3 6" xfId="3804"/>
    <cellStyle name="보통 4 4 4" xfId="3805"/>
    <cellStyle name="보통 4 3 4" xfId="3806"/>
    <cellStyle name="보통 4 2 4" xfId="3807"/>
    <cellStyle name="보통 3 4 4" xfId="3808"/>
    <cellStyle name="보통 3 3 4" xfId="3809"/>
    <cellStyle name="보통 3 2 4" xfId="3810"/>
    <cellStyle name="보통 2 4 4" xfId="3811"/>
    <cellStyle name="보통 2 3 4" xfId="3812"/>
    <cellStyle name="보통 2 2 4" xfId="3813"/>
    <cellStyle name="메모 7 2 2 3" xfId="3814"/>
    <cellStyle name="메모 7 2 3 5" xfId="3815"/>
    <cellStyle name="메모 7 2 4 5" xfId="3816"/>
    <cellStyle name="메모 7 2 3 3" xfId="3817"/>
    <cellStyle name="메모 7 2 4 3" xfId="3818"/>
    <cellStyle name="메모 7 3 5" xfId="3819"/>
    <cellStyle name="메모 7 4 5" xfId="3820"/>
    <cellStyle name="메모 7 3 3" xfId="3821"/>
    <cellStyle name="메모 7 4 3" xfId="3822"/>
    <cellStyle name="메모 7 4 6" xfId="3823"/>
    <cellStyle name="메모 7 3 6" xfId="3824"/>
    <cellStyle name="메모 7 4 4" xfId="3825"/>
    <cellStyle name="메모 7 3 4" xfId="3826"/>
    <cellStyle name="메모 7 2 4 6" xfId="3827"/>
    <cellStyle name="메모 7 2 3 6" xfId="3828"/>
    <cellStyle name="메모 7 2 4 4" xfId="3829"/>
    <cellStyle name="메모 7 2 3 4" xfId="3830"/>
    <cellStyle name="메모 7 2 2 6" xfId="3831"/>
    <cellStyle name="메모 7 2 2 4" xfId="3832"/>
    <cellStyle name="보통 2 3 5" xfId="3833"/>
    <cellStyle name="보통 2 4 5" xfId="3834"/>
    <cellStyle name="보통 2 2 3" xfId="3835"/>
    <cellStyle name="보통 2 3 3" xfId="3836"/>
    <cellStyle name="보통 2 4 3" xfId="3837"/>
    <cellStyle name="보통 3 4 5" xfId="3838"/>
    <cellStyle name="보통 3 2 3" xfId="3839"/>
    <cellStyle name="보통 3 3 3" xfId="3840"/>
    <cellStyle name="보통 3 4 3" xfId="3841"/>
    <cellStyle name="보통 4 4 5" xfId="3842"/>
    <cellStyle name="보통 4 2 3" xfId="3843"/>
    <cellStyle name="보통 4 3 3" xfId="3844"/>
    <cellStyle name="보통 4 4 3" xfId="3845"/>
    <cellStyle name="보통 5 4 5" xfId="3846"/>
    <cellStyle name="보통 5 2 3" xfId="3847"/>
    <cellStyle name="보통 5 3 3" xfId="3848"/>
    <cellStyle name="보통 5 4 3" xfId="3849"/>
    <cellStyle name="보통 6 4 5" xfId="3850"/>
    <cellStyle name="보통 6 2 3" xfId="3851"/>
    <cellStyle name="보통 6 3 3" xfId="3852"/>
    <cellStyle name="보통 6 4 3" xfId="3853"/>
    <cellStyle name="보통 7 4 5" xfId="3854"/>
    <cellStyle name="보통 7 2 3" xfId="3855"/>
    <cellStyle name="보통 7 3 3" xfId="3856"/>
    <cellStyle name="보통 7 4 3" xfId="3857"/>
    <cellStyle name="설명 텍스트 2 2 5" xfId="3858"/>
    <cellStyle name="설명 텍스트 2 3 5" xfId="3859"/>
    <cellStyle name="설명 텍스트 2 4 5" xfId="3860"/>
    <cellStyle name="설명 텍스트 2 2 3" xfId="3861"/>
    <cellStyle name="설명 텍스트 2 3 3" xfId="3862"/>
    <cellStyle name="설명 텍스트 2 4 3" xfId="3863"/>
    <cellStyle name="설명 텍스트 3 4 5" xfId="3864"/>
    <cellStyle name="설명 텍스트 3 2 3" xfId="3865"/>
    <cellStyle name="설명 텍스트 3 3 3" xfId="3866"/>
    <cellStyle name="설명 텍스트 3 4 3" xfId="3867"/>
    <cellStyle name="설명 텍스트 4 4 5" xfId="3868"/>
    <cellStyle name="설명 텍스트 4 2 3" xfId="3869"/>
    <cellStyle name="설명 텍스트 4 3 3" xfId="3870"/>
    <cellStyle name="설명 텍스트 4 4 3" xfId="3871"/>
    <cellStyle name="설명 텍스트 5 4 5" xfId="3872"/>
    <cellStyle name="설명 텍스트 5 2 3" xfId="3873"/>
    <cellStyle name="설명 텍스트 5 3 3" xfId="3874"/>
    <cellStyle name="설명 텍스트 5 4 3" xfId="3875"/>
    <cellStyle name="설명 텍스트 6 4 5" xfId="3876"/>
    <cellStyle name="설명 텍스트 6 2 3" xfId="3877"/>
    <cellStyle name="설명 텍스트 6 3 3" xfId="3878"/>
    <cellStyle name="설명 텍스트 6 4 3" xfId="3879"/>
    <cellStyle name="설명 텍스트 7 4 5" xfId="3880"/>
    <cellStyle name="설명 텍스트 7 2 3" xfId="3881"/>
    <cellStyle name="설명 텍스트 7 3 3" xfId="3882"/>
    <cellStyle name="설명 텍스트 7 4 3" xfId="3883"/>
    <cellStyle name="셀 확인 2 2 5" xfId="3884"/>
    <cellStyle name="셀 확인 2 3 5" xfId="3885"/>
    <cellStyle name="셀 확인 2 4 5" xfId="3886"/>
    <cellStyle name="셀 확인 2 2 3" xfId="3887"/>
    <cellStyle name="셀 확인 2 3 3" xfId="3888"/>
    <cellStyle name="셀 확인 2 4 3" xfId="3889"/>
    <cellStyle name="셀 확인 3 4 5" xfId="3890"/>
    <cellStyle name="셀 확인 3 2 3" xfId="3891"/>
    <cellStyle name="셀 확인 3 3 3" xfId="3892"/>
    <cellStyle name="셀 확인 3 4 3" xfId="3893"/>
    <cellStyle name="셀 확인 4 4 5" xfId="3894"/>
    <cellStyle name="셀 확인 4 2 3" xfId="3895"/>
    <cellStyle name="셀 확인 4 3 3" xfId="3896"/>
    <cellStyle name="셀 확인 4 4 3" xfId="3897"/>
    <cellStyle name="셀 확인 5 4 5" xfId="3898"/>
    <cellStyle name="셀 확인 5 2 3" xfId="3899"/>
    <cellStyle name="셀 확인 5 3 3" xfId="3900"/>
    <cellStyle name="셀 확인 5 4 3" xfId="3901"/>
    <cellStyle name="셀 확인 6 4 5" xfId="3902"/>
    <cellStyle name="셀 확인 6 2 3" xfId="3903"/>
    <cellStyle name="셀 확인 6 3 3" xfId="3904"/>
    <cellStyle name="셀 확인 6 4 3" xfId="3905"/>
    <cellStyle name="셀 확인 7 4 5" xfId="3906"/>
    <cellStyle name="셀 확인 7 2 3" xfId="3907"/>
    <cellStyle name="셀 확인 7 3 3" xfId="3908"/>
    <cellStyle name="셀 확인 7 4 3" xfId="3909"/>
    <cellStyle name="연결된 셀 2 2 5" xfId="3910"/>
    <cellStyle name="연결된 셀 2 3 5" xfId="3911"/>
    <cellStyle name="연결된 셀 2 4 5" xfId="3912"/>
    <cellStyle name="연결된 셀 2 2 3" xfId="3913"/>
    <cellStyle name="연결된 셀 2 3 3" xfId="3914"/>
    <cellStyle name="연결된 셀 2 4 3" xfId="3915"/>
    <cellStyle name="연결된 셀 3 4 5" xfId="3916"/>
    <cellStyle name="연결된 셀 3 2 3" xfId="3917"/>
    <cellStyle name="연결된 셀 3 3 3" xfId="3918"/>
    <cellStyle name="연결된 셀 3 4 3" xfId="3919"/>
    <cellStyle name="메모 6 4 4" xfId="3920"/>
    <cellStyle name="연결된 셀 4 2 3" xfId="3921"/>
    <cellStyle name="연결된 셀 4 3 3" xfId="3922"/>
    <cellStyle name="연결된 셀 4 4 3" xfId="3923"/>
    <cellStyle name="연결된 셀 5 4 5" xfId="3924"/>
    <cellStyle name="연결된 셀 5 2 3" xfId="3925"/>
    <cellStyle name="연결된 셀 5 3 3" xfId="3926"/>
    <cellStyle name="연결된 셀 5 4 3" xfId="3927"/>
    <cellStyle name="연결된 셀 6 4 5" xfId="3928"/>
    <cellStyle name="연결된 셀 6 2 3" xfId="3929"/>
    <cellStyle name="연결된 셀 6 3 3" xfId="3930"/>
    <cellStyle name="연결된 셀 6 4 3" xfId="3931"/>
    <cellStyle name="연결된 셀 7 4 5" xfId="3932"/>
    <cellStyle name="연결된 셀 7 2 3" xfId="3933"/>
    <cellStyle name="연결된 셀 7 3 3" xfId="3934"/>
    <cellStyle name="연결된 셀 7 4 3" xfId="3935"/>
    <cellStyle name="요약 2 2 5" xfId="3936"/>
    <cellStyle name="요약 2 3 5" xfId="3937"/>
    <cellStyle name="요약 2 4 5" xfId="3938"/>
    <cellStyle name="요약 2 2 3" xfId="3939"/>
    <cellStyle name="요약 2 3 3" xfId="3940"/>
    <cellStyle name="요약 2 4 3" xfId="3941"/>
    <cellStyle name="요약 3 4 5" xfId="3942"/>
    <cellStyle name="요약 3 2 3" xfId="3943"/>
    <cellStyle name="요약 3 3 3" xfId="3944"/>
    <cellStyle name="요약 3 4 3" xfId="3945"/>
    <cellStyle name="메모 6 2 4 4" xfId="3946"/>
    <cellStyle name="요약 4 2 3" xfId="3947"/>
    <cellStyle name="요약 4 3 3" xfId="3948"/>
    <cellStyle name="요약 4 4 3" xfId="3949"/>
    <cellStyle name="요약 5 4 5" xfId="3950"/>
    <cellStyle name="요약 5 2 3" xfId="3951"/>
    <cellStyle name="요약 5 3 3" xfId="3952"/>
    <cellStyle name="요약 5 4 3" xfId="3953"/>
    <cellStyle name="요약 6 4 5" xfId="3954"/>
    <cellStyle name="요약 6 2 3" xfId="3955"/>
    <cellStyle name="요약 6 3 3" xfId="3956"/>
    <cellStyle name="요약 6 4 3" xfId="3957"/>
    <cellStyle name="요약 7 4 5" xfId="3958"/>
    <cellStyle name="요약 7 2 3" xfId="3959"/>
    <cellStyle name="요약 7 3 3" xfId="3960"/>
    <cellStyle name="요약 7 4 3" xfId="3961"/>
    <cellStyle name="입력 2 2 5" xfId="3962"/>
    <cellStyle name="입력 2 3 5" xfId="3963"/>
    <cellStyle name="입력 2 4 5" xfId="3964"/>
    <cellStyle name="입력 2 2 3" xfId="3965"/>
    <cellStyle name="입력 2 3 3" xfId="3966"/>
    <cellStyle name="입력 2 4 3" xfId="3967"/>
    <cellStyle name="입력 3 4 5" xfId="3968"/>
    <cellStyle name="입력 3 2 3" xfId="3969"/>
    <cellStyle name="입력 3 3 3" xfId="3970"/>
    <cellStyle name="입력 3 4 3" xfId="3971"/>
    <cellStyle name="입력 4 4 5" xfId="3972"/>
    <cellStyle name="입력 4 2 3" xfId="3973"/>
    <cellStyle name="입력 4 3 3" xfId="3974"/>
    <cellStyle name="입력 4 4 3" xfId="3975"/>
    <cellStyle name="입력 5 4 5" xfId="3976"/>
    <cellStyle name="입력 5 2 3" xfId="3977"/>
    <cellStyle name="입력 5 3 3" xfId="3978"/>
    <cellStyle name="입력 5 4 3" xfId="3979"/>
    <cellStyle name="입력 6 4 5" xfId="3980"/>
    <cellStyle name="입력 6 2 3" xfId="3981"/>
    <cellStyle name="입력 6 3 3" xfId="3982"/>
    <cellStyle name="입력 6 4 3" xfId="3983"/>
    <cellStyle name="입력 7 4 5" xfId="3984"/>
    <cellStyle name="입력 7 2 3" xfId="3985"/>
    <cellStyle name="입력 7 3 3" xfId="3986"/>
    <cellStyle name="입력 7 4 3" xfId="3987"/>
    <cellStyle name="제목 1 2 2 5" xfId="3988"/>
    <cellStyle name="제목 1 2 3 5" xfId="3989"/>
    <cellStyle name="제목 1 2 4 5" xfId="3990"/>
    <cellStyle name="제목 1 2 2 3" xfId="3991"/>
    <cellStyle name="제목 1 2 3 3" xfId="3992"/>
    <cellStyle name="제목 1 2 4 3" xfId="3993"/>
    <cellStyle name="제목 1 3 4 5" xfId="3994"/>
    <cellStyle name="제목 1 3 2 3" xfId="3995"/>
    <cellStyle name="제목 1 3 3 3" xfId="3996"/>
    <cellStyle name="제목 1 3 4 3" xfId="3997"/>
    <cellStyle name="제목 1 4 4 5" xfId="3998"/>
    <cellStyle name="제목 1 4 2 3" xfId="3999"/>
    <cellStyle name="제목 1 4 3 3" xfId="4000"/>
    <cellStyle name="제목 1 4 4 3" xfId="4001"/>
    <cellStyle name="제목 1 5 4 5" xfId="4002"/>
    <cellStyle name="제목 1 5 2 3" xfId="4003"/>
    <cellStyle name="제목 1 5 3 3" xfId="4004"/>
    <cellStyle name="제목 1 5 4 3" xfId="4005"/>
    <cellStyle name="제목 1 6 4 5" xfId="4006"/>
    <cellStyle name="제목 1 6 2 3" xfId="4007"/>
    <cellStyle name="제목 1 6 3 3" xfId="4008"/>
    <cellStyle name="제목 1 6 4 3" xfId="4009"/>
    <cellStyle name="나쁨 7 3 4" xfId="4010"/>
    <cellStyle name="제목 1 7 2 3" xfId="4011"/>
    <cellStyle name="제목 1 7 3 3" xfId="4012"/>
    <cellStyle name="제목 1 7 4 3" xfId="4013"/>
    <cellStyle name="나쁨 6 3 4" xfId="4014"/>
    <cellStyle name="나쁨 6 2 4" xfId="4015"/>
    <cellStyle name="제목 10 4 5" xfId="4016"/>
    <cellStyle name="제목 10 2 3" xfId="4017"/>
    <cellStyle name="제목 10 3 3" xfId="4018"/>
    <cellStyle name="제목 10 4 3" xfId="4019"/>
    <cellStyle name="나쁨 2 3 6" xfId="4020"/>
    <cellStyle name="나쁨 4 4 4" xfId="4021"/>
    <cellStyle name="나쁨 4 3 4" xfId="4022"/>
    <cellStyle name="나쁨 4 2 4" xfId="4023"/>
    <cellStyle name="제목 2 2 4 5" xfId="4024"/>
    <cellStyle name="제목 2 2 2 3" xfId="4025"/>
    <cellStyle name="제목 2 2 3 3" xfId="4026"/>
    <cellStyle name="제목 2 2 4 3" xfId="4027"/>
    <cellStyle name="제목 2 3 4 5" xfId="4028"/>
    <cellStyle name="제목 2 3 2 3" xfId="4029"/>
    <cellStyle name="제목 2 3 3 3" xfId="4030"/>
    <cellStyle name="제목 2 3 4 3" xfId="4031"/>
    <cellStyle name="제목 2 4 4 5" xfId="4032"/>
    <cellStyle name="제목 2 4 2 3" xfId="4033"/>
    <cellStyle name="제목 2 4 3 3" xfId="4034"/>
    <cellStyle name="제목 2 4 4 3" xfId="4035"/>
    <cellStyle name="계산 7 4 4" xfId="4036"/>
    <cellStyle name="제목 2 5 2 3" xfId="4037"/>
    <cellStyle name="제목 2 5 3 3" xfId="4038"/>
    <cellStyle name="제목 2 5 4 3" xfId="4039"/>
    <cellStyle name="계산 6 4 4" xfId="4040"/>
    <cellStyle name="제목 2 6 2 3" xfId="4041"/>
    <cellStyle name="제목 2 6 3 3" xfId="4042"/>
    <cellStyle name="제목 2 6 4 3" xfId="4043"/>
    <cellStyle name="계산 5 4 4" xfId="4044"/>
    <cellStyle name="제목 2 7 2 3" xfId="4045"/>
    <cellStyle name="제목 2 7 3 3" xfId="4046"/>
    <cellStyle name="제목 2 7 4 3" xfId="4047"/>
    <cellStyle name="계산 4 4 4" xfId="4048"/>
    <cellStyle name="계산 4 3 4" xfId="4049"/>
    <cellStyle name="계산 4 2 4" xfId="4050"/>
    <cellStyle name="제목 3 2 4 5" xfId="4051"/>
    <cellStyle name="제목 3 2 2 3" xfId="4052"/>
    <cellStyle name="제목 3 2 3 3" xfId="4053"/>
    <cellStyle name="제목 3 2 4 3" xfId="4054"/>
    <cellStyle name="제목 3 3 4 5" xfId="4055"/>
    <cellStyle name="제목 3 3 2 3" xfId="4056"/>
    <cellStyle name="제목 3 3 3 3" xfId="4057"/>
    <cellStyle name="제목 3 3 4 3" xfId="4058"/>
    <cellStyle name="제목 3 4 4 5" xfId="4059"/>
    <cellStyle name="제목 3 4 2 3" xfId="4060"/>
    <cellStyle name="제목 3 4 3 3" xfId="4061"/>
    <cellStyle name="제목 3 4 4 3" xfId="4062"/>
    <cellStyle name="경고문 7 4 4" xfId="4063"/>
    <cellStyle name="제목 3 5 2 3" xfId="4064"/>
    <cellStyle name="제목 3 5 3 3" xfId="4065"/>
    <cellStyle name="제목 3 5 4 3" xfId="4066"/>
    <cellStyle name="경고문 6 4 4" xfId="4067"/>
    <cellStyle name="제목 3 6 2 3" xfId="4068"/>
    <cellStyle name="제목 3 6 3 3" xfId="4069"/>
    <cellStyle name="제목 3 6 4 3" xfId="4070"/>
    <cellStyle name="경고문 5 4 4" xfId="4071"/>
    <cellStyle name="제목 3 7 2 3" xfId="4072"/>
    <cellStyle name="제목 3 7 3 3" xfId="4073"/>
    <cellStyle name="제목 3 7 4 3" xfId="4074"/>
    <cellStyle name="경고문 4 4 4" xfId="4075"/>
    <cellStyle name="경고문 4 3 4" xfId="4076"/>
    <cellStyle name="경고문 4 2 4" xfId="4077"/>
    <cellStyle name="제목 4 2 4 5" xfId="4078"/>
    <cellStyle name="제목 4 2 2 3" xfId="4079"/>
    <cellStyle name="제목 4 2 3 3" xfId="4080"/>
    <cellStyle name="제목 4 2 4 3" xfId="4081"/>
    <cellStyle name="제목 4 3 4 5" xfId="4082"/>
    <cellStyle name="제목 4 3 2 3" xfId="4083"/>
    <cellStyle name="제목 4 3 3 3" xfId="4084"/>
    <cellStyle name="제목 4 3 4 3" xfId="4085"/>
    <cellStyle name="제목 4 4 4 5" xfId="4086"/>
    <cellStyle name="제목 4 4 2 3" xfId="4087"/>
    <cellStyle name="제목 4 4 3 3" xfId="4088"/>
    <cellStyle name="제목 4 4 4 3" xfId="4089"/>
    <cellStyle name="강조색6 7 4 4" xfId="4090"/>
    <cellStyle name="제목 4 5 2 3" xfId="4091"/>
    <cellStyle name="제목 4 5 3 3" xfId="4092"/>
    <cellStyle name="제목 4 5 4 3" xfId="4093"/>
    <cellStyle name="강조색6 6 4 4" xfId="4094"/>
    <cellStyle name="제목 4 6 2 3" xfId="4095"/>
    <cellStyle name="제목 4 6 3 3" xfId="4096"/>
    <cellStyle name="제목 4 6 4 3" xfId="4097"/>
    <cellStyle name="강조색6 5 4 4" xfId="4098"/>
    <cellStyle name="제목 4 7 2 3" xfId="4099"/>
    <cellStyle name="제목 4 7 3 3" xfId="4100"/>
    <cellStyle name="제목 4 7 4 3" xfId="4101"/>
    <cellStyle name="강조색6 4 4 4" xfId="4102"/>
    <cellStyle name="강조색6 4 3 4" xfId="4103"/>
    <cellStyle name="강조색6 4 2 4" xfId="4104"/>
    <cellStyle name="제목 5 2 3" xfId="4105"/>
    <cellStyle name="제목 5 3 3" xfId="4106"/>
    <cellStyle name="제목 5 4 3" xfId="4107"/>
    <cellStyle name="강조색6 3 2 4" xfId="4108"/>
    <cellStyle name="제목 6 2 3" xfId="4109"/>
    <cellStyle name="제목 6 3 3" xfId="4110"/>
    <cellStyle name="제목 6 4 3" xfId="4111"/>
    <cellStyle name="강조색6 2 2 4" xfId="4112"/>
    <cellStyle name="제목 7 2 3" xfId="4113"/>
    <cellStyle name="제목 7 3 3" xfId="4114"/>
    <cellStyle name="제목 7 4 3" xfId="4115"/>
    <cellStyle name="제목 8 4 5" xfId="4116"/>
    <cellStyle name="제목 8 2 3" xfId="4117"/>
    <cellStyle name="제목 8 3 3" xfId="4118"/>
    <cellStyle name="제목 8 4 3" xfId="4119"/>
    <cellStyle name="제목 9 4 5" xfId="4120"/>
    <cellStyle name="제목 9 2 3" xfId="4121"/>
    <cellStyle name="제목 9 3 3" xfId="4122"/>
    <cellStyle name="제목 9 4 3" xfId="4123"/>
    <cellStyle name="좋음 2 3 5" xfId="4124"/>
    <cellStyle name="강조색5 5 4 4" xfId="4125"/>
    <cellStyle name="좋음 2 2 3" xfId="4126"/>
    <cellStyle name="좋음 2 3 3" xfId="4127"/>
    <cellStyle name="좋음 2 4 3" xfId="4128"/>
    <cellStyle name="강조색5 4 4 4" xfId="4129"/>
    <cellStyle name="좋음 3 2 3" xfId="4130"/>
    <cellStyle name="좋음 3 3 3" xfId="4131"/>
    <cellStyle name="좋음 3 4 3" xfId="4132"/>
    <cellStyle name="강조색5 3 4 4" xfId="4133"/>
    <cellStyle name="좋음 4 2 3" xfId="4134"/>
    <cellStyle name="좋음 4 3 3" xfId="4135"/>
    <cellStyle name="좋음 4 4 3" xfId="4136"/>
    <cellStyle name="강조색5 2 4 4" xfId="4137"/>
    <cellStyle name="좋음 5 2 3" xfId="4138"/>
    <cellStyle name="좋음 5 3 3" xfId="4139"/>
    <cellStyle name="좋음 5 4 3" xfId="4140"/>
    <cellStyle name="좋음 6 4 5" xfId="4141"/>
    <cellStyle name="좋음 6 2 3" xfId="4142"/>
    <cellStyle name="좋음 6 3 3" xfId="4143"/>
    <cellStyle name="좋음 6 4 3" xfId="4144"/>
    <cellStyle name="강조색4 7 3 4" xfId="4145"/>
    <cellStyle name="좋음 7 2 3" xfId="4146"/>
    <cellStyle name="좋음 7 3 3" xfId="4147"/>
    <cellStyle name="좋음 7 4 3" xfId="4148"/>
    <cellStyle name="강조색4 6 3 4" xfId="4149"/>
    <cellStyle name="강조색4 6 2 4" xfId="4150"/>
    <cellStyle name="출력 2 3 5" xfId="4151"/>
    <cellStyle name="강조색4 5 4 4" xfId="4152"/>
    <cellStyle name="출력 2 2 3" xfId="4153"/>
    <cellStyle name="출력 2 3 3" xfId="4154"/>
    <cellStyle name="출력 2 4 3" xfId="4155"/>
    <cellStyle name="강조색4 4 4 4" xfId="4156"/>
    <cellStyle name="출력 3 2 3" xfId="4157"/>
    <cellStyle name="출력 3 3 3" xfId="4158"/>
    <cellStyle name="출력 3 4 3" xfId="4159"/>
    <cellStyle name="강조색4 3 4 4" xfId="4160"/>
    <cellStyle name="출력 4 2 3" xfId="4161"/>
    <cellStyle name="출력 4 3 3" xfId="4162"/>
    <cellStyle name="출력 4 4 3" xfId="4163"/>
    <cellStyle name="강조색4 2 4 4" xfId="4164"/>
    <cellStyle name="출력 5 2 3" xfId="4165"/>
    <cellStyle name="출력 5 3 3" xfId="4166"/>
    <cellStyle name="출력 5 4 3" xfId="4167"/>
    <cellStyle name="출력 6 4 5" xfId="4168"/>
    <cellStyle name="출력 6 2 3" xfId="4169"/>
    <cellStyle name="출력 6 3 3" xfId="4170"/>
    <cellStyle name="출력 6 4 3" xfId="4171"/>
    <cellStyle name="강조색3 7 3 4" xfId="4172"/>
    <cellStyle name="출력 7 2 3" xfId="4173"/>
    <cellStyle name="출력 7 3 3" xfId="4174"/>
    <cellStyle name="출력 7 4 3" xfId="4175"/>
    <cellStyle name="강조색3 6 3 4" xfId="4176"/>
    <cellStyle name="강조색3 6 2 4" xfId="4177"/>
    <cellStyle name="강조색3 5 4 4" xfId="4178"/>
    <cellStyle name="강조색3 5 3 4" xfId="4179"/>
    <cellStyle name="강조색3 5 2 4" xfId="4180"/>
    <cellStyle name="강조색3 2 2 6" xfId="4181"/>
    <cellStyle name="강조색3 4 4 4" xfId="4182"/>
    <cellStyle name="강조색3 4 3 4" xfId="4183"/>
    <cellStyle name="강조색3 4 2 4" xfId="4184"/>
    <cellStyle name="강조색3 3 4 4" xfId="4185"/>
    <cellStyle name="강조색3 3 3 4" xfId="4186"/>
    <cellStyle name="강조색3 3 2 4" xfId="4187"/>
    <cellStyle name="강조색3 2 4 4" xfId="4188"/>
    <cellStyle name="강조색3 2 3 4" xfId="4189"/>
    <cellStyle name="강조색3 2 2 4" xfId="4190"/>
    <cellStyle name="강조색2 5 4 6" xfId="4191"/>
    <cellStyle name="강조색2 5 3 6" xfId="4192"/>
    <cellStyle name="강조색2 5 2 6" xfId="4193"/>
    <cellStyle name="강조색2 7 4 4" xfId="4194"/>
    <cellStyle name="강조색2 7 3 4" xfId="4195"/>
    <cellStyle name="강조색2 7 2 4" xfId="4196"/>
    <cellStyle name="강조색2 4 2 6" xfId="4197"/>
    <cellStyle name="강조색2 6 4 4" xfId="4198"/>
    <cellStyle name="강조색2 6 3 4" xfId="4199"/>
    <cellStyle name="강조색2 6 2 4" xfId="4200"/>
    <cellStyle name="강조색2 3 2 6" xfId="4201"/>
    <cellStyle name="강조색2 5 4 4" xfId="4202"/>
    <cellStyle name="강조색2 5 3 4" xfId="4203"/>
    <cellStyle name="강조색2 5 2 4" xfId="4204"/>
    <cellStyle name="강조색2 2 2 6" xfId="4205"/>
    <cellStyle name="강조색2 4 4 4" xfId="4206"/>
    <cellStyle name="강조색2 4 3 4" xfId="4207"/>
    <cellStyle name="강조색2 4 2 4" xfId="4208"/>
    <cellStyle name="강조색2 3 4 4" xfId="4209"/>
    <cellStyle name="강조색2 3 3 4" xfId="4210"/>
    <cellStyle name="강조색2 3 2 4" xfId="4211"/>
    <cellStyle name="강조색2 2 4 4" xfId="4212"/>
    <cellStyle name="강조색2 2 3 4" xfId="4213"/>
    <cellStyle name="강조색2 2 2 4" xfId="4214"/>
    <cellStyle name="강조색1 5 4 6" xfId="4215"/>
    <cellStyle name="강조색1 5 3 6" xfId="4216"/>
    <cellStyle name="강조색1 5 2 6" xfId="4217"/>
    <cellStyle name="강조색1 7 4 4" xfId="4218"/>
    <cellStyle name="강조색1 7 3 4" xfId="4219"/>
    <cellStyle name="강조색1 7 2 4" xfId="4220"/>
    <cellStyle name="강조색1 4 2 6" xfId="4221"/>
    <cellStyle name="강조색1 6 4 4" xfId="4222"/>
    <cellStyle name="강조색1 6 3 4" xfId="4223"/>
    <cellStyle name="강조색1 6 2 4" xfId="4224"/>
    <cellStyle name="강조색1 3 2 6" xfId="4225"/>
    <cellStyle name="강조색1 5 4 4" xfId="4226"/>
    <cellStyle name="강조색1 5 3 4" xfId="4227"/>
    <cellStyle name="강조색1 5 2 4" xfId="4228"/>
    <cellStyle name="강조색1 2 2 6" xfId="4229"/>
    <cellStyle name="강조색1 4 4 4" xfId="4230"/>
    <cellStyle name="강조색1 4 3 4" xfId="4231"/>
    <cellStyle name="강조색1 4 2 4" xfId="4232"/>
    <cellStyle name="강조색1 3 4 4" xfId="4233"/>
    <cellStyle name="강조색1 3 3 4" xfId="4234"/>
    <cellStyle name="강조색1 3 2 4" xfId="4235"/>
    <cellStyle name="60% - 강조색6 7 2 6" xfId="4236"/>
    <cellStyle name="강조색1 2 4 4" xfId="4237"/>
    <cellStyle name="강조색1 2 3 4" xfId="4238"/>
    <cellStyle name="강조색1 2 2 4" xfId="4239"/>
    <cellStyle name="60% - 강조색6 6 2 6" xfId="4240"/>
    <cellStyle name="60% - 강조색6 5 4 6" xfId="4241"/>
    <cellStyle name="60% - 강조색6 5 3 6" xfId="4242"/>
    <cellStyle name="60% - 강조색6 5 2 6" xfId="4243"/>
    <cellStyle name="60% - 강조색6 7 4 4" xfId="4244"/>
    <cellStyle name="60% - 강조색6 7 3 4" xfId="4245"/>
    <cellStyle name="60% - 강조색6 7 2 4" xfId="4246"/>
    <cellStyle name="60% - 강조색6 4 2 6" xfId="4247"/>
    <cellStyle name="60% - 강조색6 6 4 4" xfId="4248"/>
    <cellStyle name="60% - 강조색6 6 3 4" xfId="4249"/>
    <cellStyle name="60% - 강조색6 6 2 4" xfId="4250"/>
    <cellStyle name="60% - 강조색6 3 2 6" xfId="4251"/>
    <cellStyle name="60% - 강조색6 5 4 4" xfId="4252"/>
    <cellStyle name="60% - 강조색6 5 3 4" xfId="4253"/>
    <cellStyle name="60% - 강조색6 5 2 4" xfId="4254"/>
    <cellStyle name="60% - 강조색6 2 2 6" xfId="4255"/>
    <cellStyle name="60% - 강조색6 4 4 4" xfId="4256"/>
    <cellStyle name="60% - 강조색6 4 3 4" xfId="4257"/>
    <cellStyle name="60% - 강조색6 4 2 4" xfId="4258"/>
    <cellStyle name="60% - 강조색6 3 4 4" xfId="4259"/>
    <cellStyle name="60% - 강조색6 3 3 4" xfId="4260"/>
    <cellStyle name="60% - 강조색6 3 2 4" xfId="4261"/>
    <cellStyle name="60% - 강조색6 2 4 4" xfId="4262"/>
    <cellStyle name="60% - 강조색6 2 3 4" xfId="4263"/>
    <cellStyle name="60% - 강조색6 2 2 4" xfId="4264"/>
    <cellStyle name="60% - 강조색5 5 4 6" xfId="4265"/>
    <cellStyle name="60% - 강조색5 5 3 6" xfId="4266"/>
    <cellStyle name="60% - 강조색5 5 2 6" xfId="4267"/>
    <cellStyle name="60% - 강조색5 7 4 4" xfId="4268"/>
    <cellStyle name="60% - 강조색5 7 3 4" xfId="4269"/>
    <cellStyle name="60% - 강조색5 7 2 4" xfId="4270"/>
    <cellStyle name="60% - 강조색5 4 2 6" xfId="4271"/>
    <cellStyle name="60% - 강조색5 6 4 4" xfId="4272"/>
    <cellStyle name="60% - 강조색5 6 3 4" xfId="4273"/>
    <cellStyle name="60% - 강조색5 6 2 4" xfId="4274"/>
    <cellStyle name="60% - 강조색5 3 2 6" xfId="4275"/>
    <cellStyle name="60% - 강조색5 5 4 4" xfId="4276"/>
    <cellStyle name="60% - 강조색5 5 3 4" xfId="4277"/>
    <cellStyle name="60% - 강조색5 5 2 4" xfId="4278"/>
    <cellStyle name="60% - 강조색5 2 2 6" xfId="4279"/>
    <cellStyle name="60% - 강조색5 4 4 4" xfId="4280"/>
    <cellStyle name="60% - 강조색5 4 3 4" xfId="4281"/>
    <cellStyle name="60% - 강조색5 4 2 4" xfId="4282"/>
    <cellStyle name="60% - 강조색5 3 4 4" xfId="4283"/>
    <cellStyle name="60% - 강조색5 3 3 4" xfId="4284"/>
    <cellStyle name="60% - 강조색5 3 2 4" xfId="4285"/>
    <cellStyle name="60% - 강조색5 2 4 4" xfId="4286"/>
    <cellStyle name="60% - 강조색5 2 3 4" xfId="4287"/>
    <cellStyle name="60% - 강조색5 2 2 4" xfId="4288"/>
    <cellStyle name="60% - 강조색4 5 4 6" xfId="4289"/>
    <cellStyle name="60% - 강조색4 5 3 6" xfId="4290"/>
    <cellStyle name="60% - 강조색4 5 2 6" xfId="4291"/>
    <cellStyle name="60% - 강조색4 7 4 4" xfId="4292"/>
    <cellStyle name="60% - 강조색4 7 3 4" xfId="4293"/>
    <cellStyle name="60% - 강조색4 7 2 4" xfId="4294"/>
    <cellStyle name="60% - 강조색4 4 2 6" xfId="4295"/>
    <cellStyle name="60% - 강조색4 6 4 4" xfId="4296"/>
    <cellStyle name="60% - 강조색4 6 3 4" xfId="4297"/>
    <cellStyle name="60% - 강조색4 6 2 4" xfId="4298"/>
    <cellStyle name="60% - 강조색4 3 2 6" xfId="4299"/>
    <cellStyle name="60% - 강조색4 5 4 4" xfId="4300"/>
    <cellStyle name="60% - 강조색4 5 3 4" xfId="4301"/>
    <cellStyle name="60% - 강조색4 5 2 4" xfId="4302"/>
    <cellStyle name="60% - 강조색4 2 2 6" xfId="4303"/>
    <cellStyle name="60% - 강조색4 4 4 4" xfId="4304"/>
    <cellStyle name="60% - 강조색4 4 3 4" xfId="4305"/>
    <cellStyle name="60% - 강조색4 4 2 4" xfId="4306"/>
    <cellStyle name="60% - 강조색4 3 4 4" xfId="4307"/>
    <cellStyle name="60% - 강조색4 3 3 4" xfId="4308"/>
    <cellStyle name="60% - 강조색4 3 2 4" xfId="4309"/>
    <cellStyle name="60% - 강조색4 2 4 4" xfId="4310"/>
    <cellStyle name="60% - 강조색4 2 3 4" xfId="4311"/>
    <cellStyle name="60% - 강조색4 2 2 4" xfId="4312"/>
    <cellStyle name="60% - 강조색3 5 4 6" xfId="4313"/>
    <cellStyle name="60% - 강조색3 5 3 6" xfId="4314"/>
    <cellStyle name="60% - 강조색3 5 2 6" xfId="4315"/>
    <cellStyle name="60% - 강조색3 7 4 4" xfId="4316"/>
    <cellStyle name="60% - 강조색3 7 3 4" xfId="4317"/>
    <cellStyle name="60% - 강조색3 7 2 4" xfId="4318"/>
    <cellStyle name="60% - 강조색3 4 2 6" xfId="4319"/>
    <cellStyle name="60% - 강조색3 6 4 4" xfId="4320"/>
    <cellStyle name="60% - 강조색3 6 3 4" xfId="4321"/>
    <cellStyle name="60% - 강조색3 6 2 4" xfId="4322"/>
    <cellStyle name="60% - 강조색3 3 2 6" xfId="4323"/>
    <cellStyle name="60% - 강조색3 5 4 4" xfId="4324"/>
    <cellStyle name="60% - 강조색3 5 3 4" xfId="4325"/>
    <cellStyle name="60% - 강조색3 5 2 4" xfId="4326"/>
    <cellStyle name="60% - 강조색3 2 2 6" xfId="4327"/>
    <cellStyle name="60% - 강조색3 4 4 4" xfId="4328"/>
    <cellStyle name="60% - 강조색3 4 3 4" xfId="4329"/>
    <cellStyle name="60% - 강조색3 4 2 4" xfId="4330"/>
    <cellStyle name="60% - 강조색3 3 4 4" xfId="4331"/>
    <cellStyle name="60% - 강조색3 3 3 4" xfId="4332"/>
    <cellStyle name="60% - 강조색3 3 2 4" xfId="4333"/>
    <cellStyle name="60% - 강조색2 7 2 6" xfId="4334"/>
    <cellStyle name="60% - 강조색3 2 4 4" xfId="4335"/>
    <cellStyle name="60% - 강조색3 2 3 4" xfId="4336"/>
    <cellStyle name="60% - 강조색3 2 2 4" xfId="4337"/>
    <cellStyle name="60% - 강조색2 6 2 6" xfId="4338"/>
    <cellStyle name="60% - 강조색2 5 4 6" xfId="4339"/>
    <cellStyle name="60% - 강조색2 5 3 6" xfId="4340"/>
    <cellStyle name="60% - 강조색2 5 2 6" xfId="4341"/>
    <cellStyle name="60% - 강조색2 7 4 4" xfId="4342"/>
    <cellStyle name="60% - 강조색2 7 3 4" xfId="4343"/>
    <cellStyle name="60% - 강조색2 7 2 4" xfId="4344"/>
    <cellStyle name="60% - 강조색2 4 2 6" xfId="4345"/>
    <cellStyle name="60% - 강조색2 6 4 4" xfId="4346"/>
    <cellStyle name="60% - 강조색2 6 3 4" xfId="4347"/>
    <cellStyle name="60% - 강조색2 6 2 4" xfId="4348"/>
    <cellStyle name="60% - 강조색2 3 2 6" xfId="4349"/>
    <cellStyle name="60% - 강조색2 5 4 4" xfId="4350"/>
    <cellStyle name="60% - 강조색2 5 3 4" xfId="4351"/>
    <cellStyle name="60% - 강조색2 5 2 4" xfId="4352"/>
    <cellStyle name="60% - 강조색2 2 2 6" xfId="4353"/>
    <cellStyle name="60% - 강조색2 4 4 4" xfId="4354"/>
    <cellStyle name="60% - 강조색2 4 3 4" xfId="4355"/>
    <cellStyle name="60% - 강조색2 4 2 4" xfId="4356"/>
    <cellStyle name="60% - 강조색2 3 4 4" xfId="4357"/>
    <cellStyle name="60% - 강조색2 3 3 4" xfId="4358"/>
    <cellStyle name="60% - 강조색2 3 2 4" xfId="4359"/>
    <cellStyle name="60% - 강조색1 7 2 6" xfId="4360"/>
    <cellStyle name="60% - 강조색2 2 4 4" xfId="4361"/>
    <cellStyle name="60% - 강조색2 2 3 4" xfId="4362"/>
    <cellStyle name="60% - 강조색2 2 2 4" xfId="4363"/>
    <cellStyle name="60% - 강조색1 6 2 6" xfId="4364"/>
    <cellStyle name="60% - 강조색1 5 4 6" xfId="4365"/>
    <cellStyle name="60% - 강조색1 5 3 6" xfId="4366"/>
    <cellStyle name="60% - 강조색1 5 2 6" xfId="4367"/>
    <cellStyle name="60% - 강조색1 7 4 4" xfId="4368"/>
    <cellStyle name="60% - 강조색1 7 3 4" xfId="4369"/>
    <cellStyle name="60% - 강조색1 7 2 4" xfId="4370"/>
    <cellStyle name="60% - 강조색1 4 2 6" xfId="4371"/>
    <cellStyle name="60% - 강조색1 6 4 4" xfId="4372"/>
    <cellStyle name="60% - 강조색1 6 3 4" xfId="4373"/>
    <cellStyle name="60% - 강조색1 6 2 4" xfId="4374"/>
    <cellStyle name="60% - 강조색1 3 2 6" xfId="4375"/>
    <cellStyle name="60% - 강조색1 5 4 4" xfId="4376"/>
    <cellStyle name="60% - 강조색1 5 3 4" xfId="4377"/>
    <cellStyle name="60% - 강조색1 5 2 4" xfId="4378"/>
    <cellStyle name="60% - 강조색1 2 2 6" xfId="4379"/>
    <cellStyle name="60% - 강조색1 4 4 4" xfId="4380"/>
    <cellStyle name="60% - 강조색1 4 3 4" xfId="4381"/>
    <cellStyle name="60% - 강조색1 4 2 4" xfId="4382"/>
    <cellStyle name="60% - 강조색1 3 4 4" xfId="4383"/>
    <cellStyle name="60% - 강조색1 3 3 4" xfId="4384"/>
    <cellStyle name="60% - 강조색1 3 2 4" xfId="4385"/>
    <cellStyle name="60% - 강조색1 2 4 4" xfId="4386"/>
    <cellStyle name="60% - 강조색1 2 3 4" xfId="4387"/>
    <cellStyle name="60% - 강조색1 2 2 4" xfId="4388"/>
    <cellStyle name="40% - 강조색6 5 4 6" xfId="4389"/>
    <cellStyle name="40% - 강조색6 5 3 6" xfId="4390"/>
    <cellStyle name="40% - 강조색6 5 2 6" xfId="4391"/>
    <cellStyle name="40% - 강조색6 7 4 4" xfId="4392"/>
    <cellStyle name="40% - 강조색6 7 3 4" xfId="4393"/>
    <cellStyle name="40% - 강조색6 7 2 4" xfId="4394"/>
    <cellStyle name="40% - 강조색6 4 2 6" xfId="4395"/>
    <cellStyle name="40% - 강조색6 6 4 4" xfId="4396"/>
    <cellStyle name="40% - 강조색6 6 3 4" xfId="4397"/>
    <cellStyle name="40% - 강조색6 6 2 4" xfId="4398"/>
    <cellStyle name="40% - 강조색6 3 2 6" xfId="4399"/>
    <cellStyle name="40% - 강조색6 5 4 4" xfId="4400"/>
    <cellStyle name="40% - 강조색6 5 3 4" xfId="4401"/>
    <cellStyle name="40% - 강조색6 5 2 4" xfId="4402"/>
    <cellStyle name="40% - 강조색6 2 2 6" xfId="4403"/>
    <cellStyle name="40% - 강조색6 4 4 4" xfId="4404"/>
    <cellStyle name="40% - 강조색6 4 3 4" xfId="4405"/>
    <cellStyle name="40% - 강조색6 4 2 4" xfId="4406"/>
    <cellStyle name="40% - 강조색6 3 4 4" xfId="4407"/>
    <cellStyle name="40% - 강조색6 3 3 4" xfId="4408"/>
    <cellStyle name="40% - 강조색6 3 2 4" xfId="4409"/>
    <cellStyle name="40% - 강조색6 2 4 4" xfId="4410"/>
    <cellStyle name="40% - 강조색6 2 3 4" xfId="4411"/>
    <cellStyle name="40% - 강조색6 2 2 4" xfId="4412"/>
    <cellStyle name="40% - 강조색5 5 4 6" xfId="4413"/>
    <cellStyle name="40% - 강조색5 5 3 6" xfId="4414"/>
    <cellStyle name="40% - 강조색5 5 2 6" xfId="4415"/>
    <cellStyle name="40% - 강조색5 7 4 4" xfId="4416"/>
    <cellStyle name="40% - 강조색5 7 3 4" xfId="4417"/>
    <cellStyle name="40% - 강조색5 7 2 4" xfId="4418"/>
    <cellStyle name="40% - 강조색5 4 2 6" xfId="4419"/>
    <cellStyle name="40% - 강조색5 6 4 4" xfId="4420"/>
    <cellStyle name="40% - 강조색5 6 3 4" xfId="4421"/>
    <cellStyle name="40% - 강조색5 6 2 4" xfId="4422"/>
    <cellStyle name="40% - 강조색5 3 2 6" xfId="4423"/>
    <cellStyle name="40% - 강조색5 5 4 4" xfId="4424"/>
    <cellStyle name="40% - 강조색5 5 3 4" xfId="4425"/>
    <cellStyle name="40% - 강조색5 5 2 4" xfId="4426"/>
    <cellStyle name="40% - 강조색5 2 2 6" xfId="4427"/>
    <cellStyle name="40% - 강조색5 4 4 4" xfId="4428"/>
    <cellStyle name="40% - 강조색5 4 3 4" xfId="4429"/>
    <cellStyle name="40% - 강조색5 4 2 4" xfId="4430"/>
    <cellStyle name="40% - 강조색5 3 4 4" xfId="4431"/>
    <cellStyle name="40% - 강조색5 3 3 4" xfId="4432"/>
    <cellStyle name="40% - 강조색5 3 2 4" xfId="4433"/>
    <cellStyle name="40% - 강조색5 2 4 4" xfId="4434"/>
    <cellStyle name="40% - 강조색5 2 3 4" xfId="4435"/>
    <cellStyle name="40% - 강조색5 2 2 4" xfId="4436"/>
    <cellStyle name="40% - 강조색4 5 4 6" xfId="4437"/>
    <cellStyle name="40% - 강조색4 5 3 6" xfId="4438"/>
    <cellStyle name="40% - 강조색4 5 2 6" xfId="4439"/>
    <cellStyle name="40% - 강조색4 7 4 4" xfId="4440"/>
    <cellStyle name="40% - 강조색4 7 3 4" xfId="4441"/>
    <cellStyle name="40% - 강조색4 7 2 4" xfId="4442"/>
    <cellStyle name="40% - 강조색4 4 2 6" xfId="4443"/>
    <cellStyle name="40% - 강조색4 6 4 4" xfId="4444"/>
    <cellStyle name="40% - 강조색4 6 3 4" xfId="4445"/>
    <cellStyle name="40% - 강조색4 6 2 4" xfId="4446"/>
    <cellStyle name="40% - 강조색4 3 2 6" xfId="4447"/>
    <cellStyle name="40% - 강조색4 5 4 4" xfId="4448"/>
    <cellStyle name="40% - 강조색4 5 3 4" xfId="4449"/>
    <cellStyle name="40% - 강조색4 5 2 4" xfId="4450"/>
    <cellStyle name="40% - 강조색4 2 2 6" xfId="4451"/>
    <cellStyle name="40% - 강조색4 4 4 4" xfId="4452"/>
    <cellStyle name="40% - 강조색4 4 3 4" xfId="4453"/>
    <cellStyle name="40% - 강조색4 4 2 4" xfId="4454"/>
    <cellStyle name="40% - 강조색4 3 4 4" xfId="4455"/>
    <cellStyle name="40% - 강조색4 3 3 4" xfId="4456"/>
    <cellStyle name="40% - 강조색4 3 2 4" xfId="4457"/>
    <cellStyle name="40% - 강조색4 2 4 4" xfId="4458"/>
    <cellStyle name="40% - 강조색4 2 3 4" xfId="4459"/>
    <cellStyle name="40% - 강조색4 2 2 4" xfId="4460"/>
    <cellStyle name="40% - 강조색3 5 4 6" xfId="4461"/>
    <cellStyle name="40% - 강조색3 5 3 6" xfId="4462"/>
    <cellStyle name="40% - 강조색3 5 2 6" xfId="4463"/>
    <cellStyle name="40% - 강조색3 7 4 4" xfId="4464"/>
    <cellStyle name="40% - 강조색3 7 3 4" xfId="4465"/>
    <cellStyle name="40% - 강조색3 7 2 4" xfId="4466"/>
    <cellStyle name="40% - 강조색3 4 2 6" xfId="4467"/>
    <cellStyle name="40% - 강조색3 6 4 4" xfId="4468"/>
    <cellStyle name="40% - 강조색3 6 3 4" xfId="4469"/>
    <cellStyle name="40% - 강조색3 6 2 4" xfId="4470"/>
    <cellStyle name="40% - 강조색3 3 2 6" xfId="4471"/>
    <cellStyle name="40% - 강조색3 5 4 4" xfId="4472"/>
    <cellStyle name="40% - 강조색3 5 3 4" xfId="4473"/>
    <cellStyle name="40% - 강조색3 5 2 4" xfId="4474"/>
    <cellStyle name="40% - 강조색3 2 2 6" xfId="4475"/>
    <cellStyle name="40% - 강조색3 4 4 4" xfId="4476"/>
    <cellStyle name="40% - 강조색3 4 3 4" xfId="4477"/>
    <cellStyle name="40% - 강조색3 4 2 4" xfId="4478"/>
    <cellStyle name="40% - 강조색3 3 4 4" xfId="4479"/>
    <cellStyle name="40% - 강조색3 3 3 4" xfId="4480"/>
    <cellStyle name="40% - 강조색3 3 2 4" xfId="4481"/>
    <cellStyle name="40% - 강조색3 2 4 4" xfId="4482"/>
    <cellStyle name="40% - 강조색3 2 3 4" xfId="4483"/>
    <cellStyle name="40% - 강조색3 2 2 4" xfId="4484"/>
    <cellStyle name="40% - 강조색2 5 4 6" xfId="4485"/>
    <cellStyle name="40% - 강조색2 5 3 6" xfId="4486"/>
    <cellStyle name="40% - 강조색2 5 2 6" xfId="4487"/>
    <cellStyle name="40% - 강조색2 7 4 4" xfId="4488"/>
    <cellStyle name="40% - 강조색2 7 3 4" xfId="4489"/>
    <cellStyle name="40% - 강조색2 7 2 4" xfId="4490"/>
    <cellStyle name="40% - 강조색2 4 2 6" xfId="4491"/>
    <cellStyle name="40% - 강조색2 6 4 4" xfId="4492"/>
    <cellStyle name="40% - 강조색2 6 3 4" xfId="4493"/>
    <cellStyle name="40% - 강조색2 6 2 4" xfId="4494"/>
    <cellStyle name="40% - 강조색2 3 2 6" xfId="4495"/>
    <cellStyle name="40% - 강조색2 5 4 4" xfId="4496"/>
    <cellStyle name="40% - 강조색2 5 3 4" xfId="4497"/>
    <cellStyle name="40% - 강조색2 5 2 4" xfId="4498"/>
    <cellStyle name="40% - 강조색2 2 2 6" xfId="4499"/>
    <cellStyle name="40% - 강조색2 4 4 4" xfId="4500"/>
    <cellStyle name="40% - 강조색2 4 3 4" xfId="4501"/>
    <cellStyle name="40% - 강조색2 4 2 4" xfId="4502"/>
    <cellStyle name="40% - 강조색2 3 4 4" xfId="4503"/>
    <cellStyle name="40% - 강조색2 3 3 4" xfId="4504"/>
    <cellStyle name="40% - 강조색2 3 2 4" xfId="4505"/>
    <cellStyle name="40% - 강조색2 2 4 4" xfId="4506"/>
    <cellStyle name="40% - 강조색2 2 3 4" xfId="4507"/>
    <cellStyle name="40% - 강조색2 2 2 4" xfId="4508"/>
    <cellStyle name="40% - 강조색1 5 4 6" xfId="4509"/>
    <cellStyle name="40% - 강조색1 5 3 6" xfId="4510"/>
    <cellStyle name="40% - 강조색1 5 2 6" xfId="4511"/>
    <cellStyle name="40% - 강조색1 7 4 4" xfId="4512"/>
    <cellStyle name="40% - 강조색1 7 3 4" xfId="4513"/>
    <cellStyle name="40% - 강조색1 7 2 4" xfId="4514"/>
    <cellStyle name="40% - 강조색1 4 2 6" xfId="4515"/>
    <cellStyle name="40% - 강조색1 6 4 4" xfId="4516"/>
    <cellStyle name="40% - 강조색1 6 3 4" xfId="4517"/>
    <cellStyle name="40% - 강조색1 6 2 4" xfId="4518"/>
    <cellStyle name="40% - 강조색1 3 2 6" xfId="4519"/>
    <cellStyle name="40% - 강조색1 5 4 4" xfId="4520"/>
    <cellStyle name="40% - 강조색1 5 3 4" xfId="4521"/>
    <cellStyle name="40% - 강조색1 5 2 4" xfId="4522"/>
    <cellStyle name="40% - 강조색1 2 2 6" xfId="4523"/>
    <cellStyle name="40% - 강조색1 4 4 4" xfId="4524"/>
    <cellStyle name="40% - 강조색1 4 3 4" xfId="4525"/>
    <cellStyle name="40% - 강조색1 4 2 4" xfId="4526"/>
    <cellStyle name="40% - 강조색1 3 4 4" xfId="4527"/>
    <cellStyle name="40% - 강조색1 3 3 4" xfId="4528"/>
    <cellStyle name="40% - 강조색1 3 2 4" xfId="4529"/>
    <cellStyle name="40% - 강조색1 2 4 4" xfId="4530"/>
    <cellStyle name="40% - 강조색1 2 3 4" xfId="4531"/>
    <cellStyle name="40% - 강조색1 2 2 4" xfId="4532"/>
    <cellStyle name="20% - 강조색6 5 4 6" xfId="4533"/>
    <cellStyle name="20% - 강조색6 5 3 6" xfId="4534"/>
    <cellStyle name="20% - 강조색6 5 2 6" xfId="4535"/>
    <cellStyle name="20% - 강조색6 7 4 4" xfId="4536"/>
    <cellStyle name="20% - 강조색6 7 3 4" xfId="4537"/>
    <cellStyle name="20% - 강조색6 7 2 4" xfId="4538"/>
    <cellStyle name="20% - 강조색6 4 2 6" xfId="4539"/>
    <cellStyle name="20% - 강조색6 6 4 4" xfId="4540"/>
    <cellStyle name="20% - 강조색6 6 3 4" xfId="4541"/>
    <cellStyle name="20% - 강조색6 6 2 4" xfId="4542"/>
    <cellStyle name="20% - 강조색6 3 2 6" xfId="4543"/>
    <cellStyle name="20% - 강조색6 5 4 4" xfId="4544"/>
    <cellStyle name="20% - 강조색6 5 3 4" xfId="4545"/>
    <cellStyle name="20% - 강조색6 5 2 4" xfId="4546"/>
    <cellStyle name="20% - 강조색6 2 2 6" xfId="4547"/>
    <cellStyle name="20% - 강조색6 4 4 4" xfId="4548"/>
    <cellStyle name="20% - 강조색6 4 3 4" xfId="4549"/>
    <cellStyle name="20% - 강조색6 4 2 4" xfId="4550"/>
    <cellStyle name="20% - 강조색6 3 4 4" xfId="4551"/>
    <cellStyle name="20% - 강조색6 3 3 4" xfId="4552"/>
    <cellStyle name="20% - 강조색6 3 2 4" xfId="4553"/>
    <cellStyle name="20% - 강조색6 2 4 4" xfId="4554"/>
    <cellStyle name="20% - 강조색6 2 3 4" xfId="4555"/>
    <cellStyle name="20% - 강조색6 2 2 4" xfId="4556"/>
    <cellStyle name="20% - 강조색5 5 4 6" xfId="4557"/>
    <cellStyle name="20% - 강조색5 5 3 6" xfId="4558"/>
    <cellStyle name="20% - 강조색5 5 2 6" xfId="4559"/>
    <cellStyle name="20% - 강조색5 7 4 4" xfId="4560"/>
    <cellStyle name="20% - 강조색5 7 3 4" xfId="4561"/>
    <cellStyle name="20% - 강조색5 7 2 4" xfId="4562"/>
    <cellStyle name="20% - 강조색5 4 2 6" xfId="4563"/>
    <cellStyle name="20% - 강조색5 6 4 4" xfId="4564"/>
    <cellStyle name="20% - 강조색5 6 3 4" xfId="4565"/>
    <cellStyle name="20% - 강조색5 6 2 4" xfId="4566"/>
    <cellStyle name="20% - 강조색5 3 2 6" xfId="4567"/>
    <cellStyle name="20% - 강조색5 5 4 4" xfId="4568"/>
    <cellStyle name="20% - 강조색5 5 3 4" xfId="4569"/>
    <cellStyle name="20% - 강조색5 5 2 4" xfId="4570"/>
    <cellStyle name="20% - 강조색5 2 2 6" xfId="4571"/>
    <cellStyle name="20% - 강조색5 4 4 4" xfId="4572"/>
    <cellStyle name="20% - 강조색5 4 3 4" xfId="4573"/>
    <cellStyle name="20% - 강조색5 4 2 4" xfId="4574"/>
    <cellStyle name="20% - 강조색5 3 4 4" xfId="4575"/>
    <cellStyle name="20% - 강조색5 3 3 4" xfId="4576"/>
    <cellStyle name="20% - 강조색5 3 2 4" xfId="4577"/>
    <cellStyle name="20% - 강조색5 2 4 4" xfId="4578"/>
    <cellStyle name="20% - 강조색5 2 3 4" xfId="4579"/>
    <cellStyle name="20% - 강조색5 2 2 4" xfId="4580"/>
    <cellStyle name="20% - 강조색4 5 4 6" xfId="4581"/>
    <cellStyle name="20% - 강조색4 5 3 6" xfId="4582"/>
    <cellStyle name="20% - 강조색4 5 2 6" xfId="4583"/>
    <cellStyle name="20% - 강조색4 7 4 4" xfId="4584"/>
    <cellStyle name="20% - 강조색4 7 3 4" xfId="4585"/>
    <cellStyle name="20% - 강조색4 7 2 4" xfId="4586"/>
    <cellStyle name="20% - 강조색4 4 2 6" xfId="4587"/>
    <cellStyle name="20% - 강조색4 6 4 4" xfId="4588"/>
    <cellStyle name="20% - 강조색4 6 3 4" xfId="4589"/>
    <cellStyle name="20% - 강조색4 6 2 4" xfId="4590"/>
    <cellStyle name="20% - 강조색4 3 2 6" xfId="4591"/>
    <cellStyle name="20% - 강조색4 5 4 4" xfId="4592"/>
    <cellStyle name="20% - 강조색4 5 3 4" xfId="4593"/>
    <cellStyle name="20% - 강조색4 5 2 4" xfId="4594"/>
    <cellStyle name="20% - 강조색4 2 2 6" xfId="4595"/>
    <cellStyle name="20% - 강조색4 4 4 4" xfId="4596"/>
    <cellStyle name="20% - 강조색4 4 3 4" xfId="4597"/>
    <cellStyle name="20% - 강조색4 4 2 4" xfId="4598"/>
    <cellStyle name="20% - 강조색4 3 4 4" xfId="4599"/>
    <cellStyle name="20% - 강조색4 3 3 4" xfId="4600"/>
    <cellStyle name="20% - 강조색4 3 2 4" xfId="4601"/>
    <cellStyle name="20% - 강조색4 2 4 4" xfId="4602"/>
    <cellStyle name="20% - 강조색4 2 3 4" xfId="4603"/>
    <cellStyle name="20% - 강조색4 2 2 4" xfId="4604"/>
    <cellStyle name="20% - 강조색3 5 4 6" xfId="4605"/>
    <cellStyle name="20% - 강조색3 5 3 6" xfId="4606"/>
    <cellStyle name="20% - 강조색3 5 2 6" xfId="4607"/>
    <cellStyle name="20% - 강조색3 7 4 4" xfId="4608"/>
    <cellStyle name="20% - 강조색3 7 3 4" xfId="4609"/>
    <cellStyle name="20% - 강조색3 7 2 4" xfId="4610"/>
    <cellStyle name="20% - 강조색3 4 2 6" xfId="4611"/>
    <cellStyle name="20% - 강조색3 6 4 4" xfId="4612"/>
    <cellStyle name="20% - 강조색3 6 3 4" xfId="4613"/>
    <cellStyle name="20% - 강조색3 6 2 4" xfId="4614"/>
    <cellStyle name="20% - 강조색3 3 2 6" xfId="4615"/>
    <cellStyle name="20% - 강조색3 5 4 4" xfId="4616"/>
    <cellStyle name="20% - 강조색3 5 3 4" xfId="4617"/>
    <cellStyle name="20% - 강조색3 5 2 4" xfId="4618"/>
    <cellStyle name="20% - 강조색3 2 2 6" xfId="4619"/>
    <cellStyle name="20% - 강조색3 4 4 4" xfId="4620"/>
    <cellStyle name="20% - 강조색3 4 3 4" xfId="4621"/>
    <cellStyle name="20% - 강조색3 4 2 4" xfId="4622"/>
    <cellStyle name="20% - 강조색3 3 4 4" xfId="4623"/>
    <cellStyle name="20% - 강조색3 3 3 4" xfId="4624"/>
    <cellStyle name="20% - 강조색3 3 2 4" xfId="4625"/>
    <cellStyle name="20% - 강조색3 2 4 4" xfId="4626"/>
    <cellStyle name="20% - 강조색3 2 3 4" xfId="4627"/>
    <cellStyle name="20% - 강조색3 2 2 4" xfId="4628"/>
    <cellStyle name="20% - 강조색2 5 4 6" xfId="4629"/>
    <cellStyle name="20% - 강조색2 5 3 6" xfId="4630"/>
    <cellStyle name="20% - 강조색2 5 2 6" xfId="4631"/>
    <cellStyle name="20% - 강조색2 7 4 4" xfId="4632"/>
    <cellStyle name="20% - 강조색2 7 3 4" xfId="4633"/>
    <cellStyle name="20% - 강조색2 7 2 4" xfId="4634"/>
    <cellStyle name="20% - 강조색2 4 2 6" xfId="4635"/>
    <cellStyle name="20% - 강조색2 6 4 4" xfId="4636"/>
    <cellStyle name="20% - 강조색2 6 3 4" xfId="4637"/>
    <cellStyle name="20% - 강조색2 6 2 4" xfId="4638"/>
    <cellStyle name="20% - 강조색2 3 2 6" xfId="4639"/>
    <cellStyle name="20% - 강조색2 5 4 4" xfId="4640"/>
    <cellStyle name="20% - 강조색2 5 3 4" xfId="4641"/>
    <cellStyle name="20% - 강조색2 5 2 4" xfId="4642"/>
    <cellStyle name="20% - 강조색2 2 2 6" xfId="4643"/>
    <cellStyle name="20% - 강조색2 4 4 4" xfId="4644"/>
    <cellStyle name="20% - 강조색2 4 3 4" xfId="4645"/>
    <cellStyle name="20% - 강조색2 4 2 4" xfId="4646"/>
    <cellStyle name="20% - 강조색2 3 4 4" xfId="4647"/>
    <cellStyle name="20% - 강조색2 3 3 4" xfId="4648"/>
    <cellStyle name="20% - 강조색2 3 2 4" xfId="4649"/>
    <cellStyle name="20% - 강조색2 2 4 4" xfId="4650"/>
    <cellStyle name="20% - 강조색2 2 3 4" xfId="4651"/>
    <cellStyle name="20% - 강조색2 2 2 4" xfId="4652"/>
    <cellStyle name="20% - 강조색1 5 4 6" xfId="4653"/>
    <cellStyle name="20% - 강조색1 5 3 6" xfId="4654"/>
    <cellStyle name="20% - 강조색1 5 2 6" xfId="4655"/>
    <cellStyle name="20% - 강조색1 7 4 4" xfId="4656"/>
    <cellStyle name="20% - 강조색1 7 3 4" xfId="4657"/>
    <cellStyle name="20% - 강조색1 7 2 4" xfId="4658"/>
    <cellStyle name="20% - 강조색1 4 2 6" xfId="4659"/>
    <cellStyle name="20% - 강조색1 6 4 4" xfId="4660"/>
    <cellStyle name="20% - 강조색1 6 3 4" xfId="4661"/>
    <cellStyle name="20% - 강조색1 6 2 4" xfId="4662"/>
    <cellStyle name="20% - 강조색1 3 2 6" xfId="4663"/>
    <cellStyle name="20% - 강조색1 5 4 4" xfId="4664"/>
    <cellStyle name="20% - 강조색1 5 3 4" xfId="4665"/>
    <cellStyle name="20% - 강조색1 5 2 4" xfId="4666"/>
    <cellStyle name="20% - 강조색1 2 2 6" xfId="4667"/>
    <cellStyle name="20% - 강조색1 4 4 4" xfId="4668"/>
    <cellStyle name="20% - 강조색1 4 3 4" xfId="4669"/>
    <cellStyle name="20% - 강조색1 4 2 4" xfId="4670"/>
    <cellStyle name="20% - 강조색1 3 4 4" xfId="4671"/>
    <cellStyle name="20% - 강조색1 3 3 4" xfId="4672"/>
    <cellStyle name="20% - 강조색1 3 2 4" xfId="4673"/>
    <cellStyle name="20% - 강조색1 2 4 4" xfId="4674"/>
    <cellStyle name="20% - 강조색1 2 3 4" xfId="4675"/>
    <cellStyle name="20% - 강조색1 2 2 4" xfId="4676"/>
    <cellStyle name="강조색3 6 4 5" xfId="4677"/>
    <cellStyle name="20% - 강조색1 2 4 5" xfId="4678"/>
    <cellStyle name="20% - 강조색1 3 2 5" xfId="4679"/>
    <cellStyle name="20% - 강조색1 3 4 5" xfId="4680"/>
    <cellStyle name="20% - 강조색1 4 2 5" xfId="4681"/>
    <cellStyle name="20% - 강조색1 4 4 5" xfId="4682"/>
    <cellStyle name="20% - 강조색1 5 2 5" xfId="4683"/>
    <cellStyle name="20% - 강조색1 5 4 5" xfId="4684"/>
    <cellStyle name="20% - 강조색1 6 2 5" xfId="4685"/>
    <cellStyle name="20% - 강조색1 6 4 5" xfId="4686"/>
    <cellStyle name="20% - 강조색1 7 2 5" xfId="4687"/>
    <cellStyle name="20% - 강조색1 7 4 5" xfId="4688"/>
    <cellStyle name="20% - 강조색2 2 4 5" xfId="4689"/>
    <cellStyle name="20% - 강조색2 3 2 5" xfId="4690"/>
    <cellStyle name="20% - 강조색2 3 4 5" xfId="4691"/>
    <cellStyle name="20% - 강조색2 4 2 5" xfId="4692"/>
    <cellStyle name="20% - 강조색2 4 4 5" xfId="4693"/>
    <cellStyle name="20% - 강조색2 5 2 5" xfId="4694"/>
    <cellStyle name="20% - 강조색2 5 4 5" xfId="4695"/>
    <cellStyle name="20% - 강조색2 6 2 5" xfId="4696"/>
    <cellStyle name="20% - 강조색2 6 4 5" xfId="4697"/>
    <cellStyle name="20% - 강조색2 7 2 5" xfId="4698"/>
    <cellStyle name="20% - 강조색2 7 4 5" xfId="4699"/>
    <cellStyle name="20% - 강조색3 2 4 5" xfId="4700"/>
    <cellStyle name="20% - 강조색3 3 2 5" xfId="4701"/>
    <cellStyle name="20% - 강조색3 3 4 5" xfId="4702"/>
    <cellStyle name="20% - 강조색3 4 2 5" xfId="4703"/>
    <cellStyle name="20% - 강조색3 4 4 5" xfId="4704"/>
    <cellStyle name="20% - 강조색3 5 2 5" xfId="4705"/>
    <cellStyle name="20% - 강조색3 5 4 5" xfId="4706"/>
    <cellStyle name="20% - 강조색3 6 2 5" xfId="4707"/>
    <cellStyle name="20% - 강조색3 6 4 5" xfId="4708"/>
    <cellStyle name="20% - 강조색3 7 2 5" xfId="4709"/>
    <cellStyle name="20% - 강조색3 7 4 5" xfId="4710"/>
    <cellStyle name="20% - 강조색4 2 4 5" xfId="4711"/>
    <cellStyle name="20% - 강조색4 3 2 5" xfId="4712"/>
    <cellStyle name="20% - 강조색4 3 4 5" xfId="4713"/>
    <cellStyle name="20% - 강조색4 4 2 5" xfId="4714"/>
    <cellStyle name="20% - 강조색4 4 4 5" xfId="4715"/>
    <cellStyle name="20% - 강조색4 5 2 5" xfId="4716"/>
    <cellStyle name="20% - 강조색4 5 4 5" xfId="4717"/>
    <cellStyle name="20% - 강조색4 6 2 5" xfId="4718"/>
    <cellStyle name="20% - 강조색4 6 4 5" xfId="4719"/>
    <cellStyle name="20% - 강조색4 7 2 5" xfId="4720"/>
    <cellStyle name="20% - 강조색4 7 4 5" xfId="4721"/>
    <cellStyle name="20% - 강조색5 2 4 5" xfId="4722"/>
    <cellStyle name="20% - 강조색5 3 2 5" xfId="4723"/>
    <cellStyle name="20% - 강조색5 3 4 5" xfId="4724"/>
    <cellStyle name="20% - 강조색5 4 2 5" xfId="4725"/>
    <cellStyle name="20% - 강조색5 4 4 5" xfId="4726"/>
    <cellStyle name="20% - 강조색5 5 2 5" xfId="4727"/>
    <cellStyle name="20% - 강조색5 5 4 5" xfId="4728"/>
    <cellStyle name="20% - 강조색5 6 2 5" xfId="4729"/>
    <cellStyle name="20% - 강조색5 6 4 5" xfId="4730"/>
    <cellStyle name="20% - 강조색5 7 2 5" xfId="4731"/>
    <cellStyle name="20% - 강조색5 7 4 5" xfId="4732"/>
    <cellStyle name="20% - 강조색6 2 4 5" xfId="4733"/>
    <cellStyle name="20% - 강조색6 3 2 5" xfId="4734"/>
    <cellStyle name="20% - 강조색6 3 4 5" xfId="4735"/>
    <cellStyle name="20% - 강조색6 4 2 5" xfId="4736"/>
    <cellStyle name="20% - 강조색6 4 4 5" xfId="4737"/>
    <cellStyle name="20% - 강조색6 5 2 5" xfId="4738"/>
    <cellStyle name="20% - 강조색6 5 4 5" xfId="4739"/>
    <cellStyle name="20% - 강조색6 6 2 5" xfId="4740"/>
    <cellStyle name="20% - 강조색6 6 4 5" xfId="4741"/>
    <cellStyle name="20% - 강조색6 7 2 5" xfId="4742"/>
    <cellStyle name="20% - 강조색6 7 4 5" xfId="4743"/>
    <cellStyle name="40% - 강조색1 2 4 5" xfId="4744"/>
    <cellStyle name="40% - 강조색1 3 2 5" xfId="4745"/>
    <cellStyle name="40% - 강조색1 3 4 5" xfId="4746"/>
    <cellStyle name="40% - 강조색1 4 2 5" xfId="4747"/>
    <cellStyle name="40% - 강조색1 4 4 5" xfId="4748"/>
    <cellStyle name="40% - 강조색1 5 2 5" xfId="4749"/>
    <cellStyle name="40% - 강조색1 5 4 5" xfId="4750"/>
    <cellStyle name="40% - 강조색1 6 2 5" xfId="4751"/>
    <cellStyle name="40% - 강조색1 6 4 5" xfId="4752"/>
    <cellStyle name="40% - 강조색1 7 2 5" xfId="4753"/>
    <cellStyle name="40% - 강조색1 7 4 5" xfId="4754"/>
    <cellStyle name="40% - 강조색2 2 4 5" xfId="4755"/>
    <cellStyle name="40% - 강조색2 3 2 5" xfId="4756"/>
    <cellStyle name="40% - 강조색2 3 4 5" xfId="4757"/>
    <cellStyle name="40% - 강조색2 4 2 5" xfId="4758"/>
    <cellStyle name="40% - 강조색2 4 4 5" xfId="4759"/>
    <cellStyle name="40% - 강조색2 5 2 5" xfId="4760"/>
    <cellStyle name="40% - 강조색2 5 4 5" xfId="4761"/>
    <cellStyle name="40% - 강조색2 6 2 5" xfId="4762"/>
    <cellStyle name="40% - 강조색2 6 4 5" xfId="4763"/>
    <cellStyle name="40% - 강조색2 7 2 5" xfId="4764"/>
    <cellStyle name="40% - 강조색2 7 4 5" xfId="4765"/>
    <cellStyle name="40% - 강조색3 2 4 5" xfId="4766"/>
    <cellStyle name="40% - 강조색3 3 2 5" xfId="4767"/>
    <cellStyle name="40% - 강조색3 3 4 5" xfId="4768"/>
    <cellStyle name="40% - 강조색3 4 2 5" xfId="4769"/>
    <cellStyle name="40% - 강조색3 4 4 5" xfId="4770"/>
    <cellStyle name="40% - 강조색3 5 2 5" xfId="4771"/>
    <cellStyle name="40% - 강조색3 5 4 5" xfId="4772"/>
    <cellStyle name="40% - 강조색3 6 2 5" xfId="4773"/>
    <cellStyle name="40% - 강조색3 6 4 5" xfId="4774"/>
    <cellStyle name="40% - 강조색3 7 2 5" xfId="4775"/>
    <cellStyle name="40% - 강조색3 7 4 5" xfId="4776"/>
    <cellStyle name="40% - 강조색4 2 4 5" xfId="4777"/>
    <cellStyle name="40% - 강조색4 3 2 5" xfId="4778"/>
    <cellStyle name="40% - 강조색4 3 4 5" xfId="4779"/>
    <cellStyle name="40% - 강조색4 4 2 5" xfId="4780"/>
    <cellStyle name="40% - 강조색4 4 4 5" xfId="4781"/>
    <cellStyle name="40% - 강조색4 5 2 5" xfId="4782"/>
    <cellStyle name="40% - 강조색4 5 4 5" xfId="4783"/>
    <cellStyle name="40% - 강조색4 6 2 5" xfId="4784"/>
    <cellStyle name="40% - 강조색4 6 4 5" xfId="4785"/>
    <cellStyle name="40% - 강조색4 7 2 5" xfId="4786"/>
    <cellStyle name="40% - 강조색4 7 4 5" xfId="4787"/>
    <cellStyle name="40% - 강조색5 2 4 5" xfId="4788"/>
    <cellStyle name="40% - 강조색5 3 2 5" xfId="4789"/>
    <cellStyle name="40% - 강조색5 3 4 5" xfId="4790"/>
    <cellStyle name="40% - 강조색5 4 2 5" xfId="4791"/>
    <cellStyle name="40% - 강조색5 4 4 5" xfId="4792"/>
    <cellStyle name="40% - 강조색5 5 2 5" xfId="4793"/>
    <cellStyle name="40% - 강조색5 5 4 5" xfId="4794"/>
    <cellStyle name="40% - 강조색5 6 2 5" xfId="4795"/>
    <cellStyle name="40% - 강조색5 6 4 5" xfId="4796"/>
    <cellStyle name="40% - 강조색5 7 2 5" xfId="4797"/>
    <cellStyle name="40% - 강조색5 7 4 5" xfId="4798"/>
    <cellStyle name="40% - 강조색6 2 4 5" xfId="4799"/>
    <cellStyle name="40% - 강조색6 3 2 5" xfId="4800"/>
    <cellStyle name="40% - 강조색6 3 4 5" xfId="4801"/>
    <cellStyle name="40% - 강조색6 4 2 5" xfId="4802"/>
    <cellStyle name="40% - 강조색6 4 4 5" xfId="4803"/>
    <cellStyle name="40% - 강조색6 5 2 5" xfId="4804"/>
    <cellStyle name="40% - 강조색6 5 4 5" xfId="4805"/>
    <cellStyle name="40% - 강조색6 6 2 5" xfId="4806"/>
    <cellStyle name="40% - 강조색6 6 4 5" xfId="4807"/>
    <cellStyle name="40% - 강조색6 7 2 5" xfId="4808"/>
    <cellStyle name="40% - 강조색6 7 4 5" xfId="4809"/>
    <cellStyle name="60% - 강조색1 2 4 5" xfId="4810"/>
    <cellStyle name="60% - 강조색1 3 2 5" xfId="4811"/>
    <cellStyle name="60% - 강조색1 3 4 5" xfId="4812"/>
    <cellStyle name="60% - 강조색1 4 2 5" xfId="4813"/>
    <cellStyle name="60% - 강조색1 4 4 5" xfId="4814"/>
    <cellStyle name="60% - 강조색1 5 2 5" xfId="4815"/>
    <cellStyle name="60% - 강조색1 5 4 5" xfId="4816"/>
    <cellStyle name="60% - 강조색1 6 2 5" xfId="4817"/>
    <cellStyle name="60% - 강조색1 6 4 5" xfId="4818"/>
    <cellStyle name="60% - 강조색1 7 2 5" xfId="4819"/>
    <cellStyle name="60% - 강조색1 7 4 5" xfId="4820"/>
    <cellStyle name="60% - 강조색2 2 4 5" xfId="4821"/>
    <cellStyle name="60% - 강조색2 3 2 5" xfId="4822"/>
    <cellStyle name="60% - 강조색2 3 4 5" xfId="4823"/>
    <cellStyle name="60% - 강조색2 4 2 5" xfId="4824"/>
    <cellStyle name="60% - 강조색2 4 4 5" xfId="4825"/>
    <cellStyle name="60% - 강조색2 5 2 5" xfId="4826"/>
    <cellStyle name="60% - 강조색2 5 4 5" xfId="4827"/>
    <cellStyle name="60% - 강조색2 6 2 5" xfId="4828"/>
    <cellStyle name="60% - 강조색2 6 4 5" xfId="4829"/>
    <cellStyle name="60% - 강조색2 7 2 5" xfId="4830"/>
    <cellStyle name="60% - 강조색2 7 4 5" xfId="4831"/>
    <cellStyle name="60% - 강조색3 2 4 5" xfId="4832"/>
    <cellStyle name="60% - 강조색3 3 2 5" xfId="4833"/>
    <cellStyle name="60% - 강조색3 3 4 5" xfId="4834"/>
    <cellStyle name="60% - 강조색3 4 2 5" xfId="4835"/>
    <cellStyle name="60% - 강조색3 4 4 5" xfId="4836"/>
    <cellStyle name="60% - 강조색3 5 2 5" xfId="4837"/>
    <cellStyle name="60% - 강조색3 5 4 5" xfId="4838"/>
    <cellStyle name="60% - 강조색3 6 2 5" xfId="4839"/>
    <cellStyle name="60% - 강조색3 6 4 5" xfId="4840"/>
    <cellStyle name="60% - 강조색3 7 2 5" xfId="4841"/>
    <cellStyle name="60% - 강조색3 7 4 5" xfId="4842"/>
    <cellStyle name="60% - 강조색4 2 4 5" xfId="4843"/>
    <cellStyle name="60% - 강조색4 3 2 5" xfId="4844"/>
    <cellStyle name="60% - 강조색4 3 4 5" xfId="4845"/>
    <cellStyle name="60% - 강조색4 4 2 5" xfId="4846"/>
    <cellStyle name="60% - 강조색4 4 4 5" xfId="4847"/>
    <cellStyle name="60% - 강조색4 5 2 5" xfId="4848"/>
    <cellStyle name="60% - 강조색4 5 4 5" xfId="4849"/>
    <cellStyle name="60% - 강조색4 6 2 5" xfId="4850"/>
    <cellStyle name="60% - 강조색4 6 4 5" xfId="4851"/>
    <cellStyle name="60% - 강조색4 7 2 5" xfId="4852"/>
    <cellStyle name="60% - 강조색4 7 4 5" xfId="4853"/>
    <cellStyle name="60% - 강조색5 2 4 5" xfId="4854"/>
    <cellStyle name="60% - 강조색5 3 2 5" xfId="4855"/>
    <cellStyle name="60% - 강조색5 3 4 5" xfId="4856"/>
    <cellStyle name="60% - 강조색5 4 2 5" xfId="4857"/>
    <cellStyle name="60% - 강조색5 4 4 5" xfId="4858"/>
    <cellStyle name="60% - 강조색5 5 2 5" xfId="4859"/>
    <cellStyle name="60% - 강조색5 5 4 5" xfId="4860"/>
    <cellStyle name="60% - 강조색5 6 2 5" xfId="4861"/>
    <cellStyle name="60% - 강조색5 6 4 5" xfId="4862"/>
    <cellStyle name="60% - 강조색5 7 2 5" xfId="4863"/>
    <cellStyle name="60% - 강조색5 7 4 5" xfId="4864"/>
    <cellStyle name="60% - 강조색6 2 4 5" xfId="4865"/>
    <cellStyle name="60% - 강조색6 3 2 5" xfId="4866"/>
    <cellStyle name="60% - 강조색6 3 4 5" xfId="4867"/>
    <cellStyle name="60% - 강조색6 4 2 5" xfId="4868"/>
    <cellStyle name="60% - 강조색6 4 4 5" xfId="4869"/>
    <cellStyle name="60% - 강조색6 5 2 5" xfId="4870"/>
    <cellStyle name="60% - 강조색6 5 4 5" xfId="4871"/>
    <cellStyle name="60% - 강조색6 6 2 5" xfId="4872"/>
    <cellStyle name="60% - 강조색6 6 4 5" xfId="4873"/>
    <cellStyle name="60% - 강조색6 7 2 5" xfId="4874"/>
    <cellStyle name="60% - 강조색6 7 4 5" xfId="4875"/>
    <cellStyle name="강조색1 2 4 5" xfId="4876"/>
    <cellStyle name="강조색1 3 2 5" xfId="4877"/>
    <cellStyle name="강조색1 3 4 5" xfId="4878"/>
    <cellStyle name="강조색1 4 2 5" xfId="4879"/>
    <cellStyle name="강조색1 4 4 5" xfId="4880"/>
    <cellStyle name="강조색1 5 2 5" xfId="4881"/>
    <cellStyle name="강조색1 5 4 5" xfId="4882"/>
    <cellStyle name="강조색1 6 2 5" xfId="4883"/>
    <cellStyle name="강조색1 6 4 5" xfId="4884"/>
    <cellStyle name="강조색1 7 2 5" xfId="4885"/>
    <cellStyle name="강조색1 7 4 5" xfId="4886"/>
    <cellStyle name="강조색2 2 4 5" xfId="4887"/>
    <cellStyle name="강조색2 3 2 5" xfId="4888"/>
    <cellStyle name="강조색2 3 4 5" xfId="4889"/>
    <cellStyle name="강조색2 4 2 5" xfId="4890"/>
    <cellStyle name="강조색2 4 4 5" xfId="4891"/>
    <cellStyle name="강조색2 5 2 5" xfId="4892"/>
    <cellStyle name="강조색2 5 4 5" xfId="4893"/>
    <cellStyle name="강조색2 6 2 5" xfId="4894"/>
    <cellStyle name="강조색2 6 4 5" xfId="4895"/>
    <cellStyle name="강조색2 7 2 5" xfId="4896"/>
    <cellStyle name="강조색2 7 4 5" xfId="4897"/>
    <cellStyle name="강조색3 2 4 5" xfId="4898"/>
    <cellStyle name="강조색3 3 2 5" xfId="4899"/>
    <cellStyle name="강조색3 3 4 5" xfId="4900"/>
    <cellStyle name="강조색3 4 2 5" xfId="4901"/>
    <cellStyle name="강조색3 4 4 5" xfId="4902"/>
    <cellStyle name="출력 7 4 6" xfId="4903"/>
    <cellStyle name="강조색3 5 2 5" xfId="4904"/>
    <cellStyle name="강조색3 5 4 5" xfId="4905"/>
    <cellStyle name="출력 6 4 6" xfId="4906"/>
    <cellStyle name="강조색3 6 2 5" xfId="4907"/>
    <cellStyle name="출력 5 4 6" xfId="4908"/>
    <cellStyle name="강조색3 7 2 5" xfId="4909"/>
    <cellStyle name="출력 7 4 4" xfId="4910"/>
    <cellStyle name="출력 7 2 4" xfId="4911"/>
    <cellStyle name="출력 4 3 6" xfId="4912"/>
    <cellStyle name="출력 6 4 4" xfId="4913"/>
    <cellStyle name="출력 5 3 4" xfId="4914"/>
    <cellStyle name="출력 5 2 4" xfId="4915"/>
    <cellStyle name="강조색4 3 3 5" xfId="4916"/>
    <cellStyle name="출력 4 3 4" xfId="4917"/>
    <cellStyle name="출력 4 2 4" xfId="4918"/>
    <cellStyle name="강조색4 4 3 5" xfId="4919"/>
    <cellStyle name="출력 3 3 4" xfId="4920"/>
    <cellStyle name="출력 3 2 4" xfId="4921"/>
    <cellStyle name="강조색4 5 3 5" xfId="4922"/>
    <cellStyle name="출력 2 3 4" xfId="4923"/>
    <cellStyle name="출력 2 2 4" xfId="4924"/>
    <cellStyle name="강조색4 6 3 5" xfId="4925"/>
    <cellStyle name="좋음 5 4 6" xfId="4926"/>
    <cellStyle name="강조색4 7 2 5" xfId="4927"/>
    <cellStyle name="좋음 7 4 4" xfId="4928"/>
    <cellStyle name="좋음 7 2 4" xfId="4929"/>
    <cellStyle name="좋음 4 3 6" xfId="4930"/>
    <cellStyle name="좋음 6 4 4" xfId="4931"/>
    <cellStyle name="좋음 5 3 4" xfId="4932"/>
    <cellStyle name="좋음 5 2 4" xfId="4933"/>
    <cellStyle name="강조색5 3 3 5" xfId="4934"/>
    <cellStyle name="좋음 4 3 4" xfId="4935"/>
    <cellStyle name="좋음 4 2 4" xfId="4936"/>
    <cellStyle name="강조색5 4 3 5" xfId="4937"/>
    <cellStyle name="좋음 3 3 4" xfId="4938"/>
    <cellStyle name="좋음 3 2 4" xfId="4939"/>
    <cellStyle name="강조색5 5 3 5" xfId="4940"/>
    <cellStyle name="좋음 2 3 4" xfId="4941"/>
    <cellStyle name="좋음 2 2 4" xfId="4942"/>
    <cellStyle name="강조색5 6 3 5" xfId="4943"/>
    <cellStyle name="제목 9 4 4" xfId="4944"/>
    <cellStyle name="제목 9 3 4" xfId="4945"/>
    <cellStyle name="제목 9 2 4" xfId="4946"/>
    <cellStyle name="제목 8 4 4" xfId="4947"/>
    <cellStyle name="제목 8 3 4" xfId="4948"/>
    <cellStyle name="제목 8 2 4" xfId="4949"/>
    <cellStyle name="제목 6 4 4" xfId="4950"/>
    <cellStyle name="제목 6 3 4" xfId="4951"/>
    <cellStyle name="제목 5 4 4" xfId="4952"/>
    <cellStyle name="제목 5 3 4" xfId="4953"/>
    <cellStyle name="강조색6 5 2 5" xfId="4954"/>
    <cellStyle name="강조색6 5 3 5" xfId="4955"/>
    <cellStyle name="제목 4 7 3 4" xfId="4956"/>
    <cellStyle name="제목 4 7 2 4" xfId="4957"/>
    <cellStyle name="강조색6 6 3 5" xfId="4958"/>
    <cellStyle name="제목 4 6 3 4" xfId="4959"/>
    <cellStyle name="제목 4 6 2 4" xfId="4960"/>
    <cellStyle name="강조색6 7 3 5" xfId="4961"/>
    <cellStyle name="제목 4 5 3 4" xfId="4962"/>
    <cellStyle name="제목 4 5 2 4" xfId="4963"/>
    <cellStyle name="제목 4 2 3 6" xfId="4964"/>
    <cellStyle name="제목 4 3 4 4" xfId="4965"/>
    <cellStyle name="제목 4 3 3 4" xfId="4966"/>
    <cellStyle name="제목 4 3 2 4" xfId="4967"/>
    <cellStyle name="제목 4 2 4 4" xfId="4968"/>
    <cellStyle name="제목 4 2 3 4" xfId="4969"/>
    <cellStyle name="제목 4 2 2 4" xfId="4970"/>
    <cellStyle name="경고문 5 2 5" xfId="4971"/>
    <cellStyle name="경고문 5 3 5" xfId="4972"/>
    <cellStyle name="제목 3 7 3 4" xfId="4973"/>
    <cellStyle name="제목 3 7 2 4" xfId="4974"/>
    <cellStyle name="경고문 6 3 5" xfId="4975"/>
    <cellStyle name="제목 3 6 3 4" xfId="4976"/>
    <cellStyle name="제목 3 6 2 4" xfId="4977"/>
    <cellStyle name="경고문 7 3 5" xfId="4978"/>
    <cellStyle name="제목 3 5 3 4" xfId="4979"/>
    <cellStyle name="제목 3 5 2 4" xfId="4980"/>
    <cellStyle name="제목 3 2 3 6" xfId="4981"/>
    <cellStyle name="제목 3 3 4 4" xfId="4982"/>
    <cellStyle name="제목 3 3 3 4" xfId="4983"/>
    <cellStyle name="제목 3 3 2 4" xfId="4984"/>
    <cellStyle name="제목 3 2 4 4" xfId="4985"/>
    <cellStyle name="제목 3 2 3 4" xfId="4986"/>
    <cellStyle name="제목 3 2 2 4" xfId="4987"/>
    <cellStyle name="계산 5 2 5" xfId="4988"/>
    <cellStyle name="계산 5 3 5" xfId="4989"/>
    <cellStyle name="제목 2 7 3 4" xfId="4990"/>
    <cellStyle name="제목 2 7 2 4" xfId="4991"/>
    <cellStyle name="계산 6 3 5" xfId="4992"/>
    <cellStyle name="제목 2 6 3 4" xfId="4993"/>
    <cellStyle name="제목 2 6 2 4" xfId="4994"/>
    <cellStyle name="계산 7 3 5" xfId="4995"/>
    <cellStyle name="제목 2 5 3 4" xfId="4996"/>
    <cellStyle name="제목 2 5 2 4" xfId="4997"/>
    <cellStyle name="제목 2 2 3 6" xfId="4998"/>
    <cellStyle name="제목 2 3 4 4" xfId="4999"/>
    <cellStyle name="제목 2 3 3 4" xfId="5000"/>
    <cellStyle name="제목 2 3 2 4" xfId="5001"/>
    <cellStyle name="제목 2 2 4 4" xfId="5002"/>
    <cellStyle name="제목 2 2 3 4" xfId="5003"/>
    <cellStyle name="제목 2 2 2 4" xfId="5004"/>
    <cellStyle name="제목 1 7 4 6" xfId="5005"/>
    <cellStyle name="나쁨 5 2 5" xfId="5006"/>
    <cellStyle name="나쁨 5 3 5" xfId="5007"/>
    <cellStyle name="제목 10 4 4" xfId="5008"/>
    <cellStyle name="제목 10 3 4" xfId="5009"/>
    <cellStyle name="제목 10 2 4" xfId="5010"/>
    <cellStyle name="제목 1 5 4 6" xfId="5011"/>
    <cellStyle name="나쁨 7 2 5" xfId="5012"/>
    <cellStyle name="제목 1 7 4 4" xfId="5013"/>
    <cellStyle name="제목 1 7 2 4" xfId="5014"/>
    <cellStyle name="제목 1 4 3 6" xfId="5015"/>
    <cellStyle name="제목 1 6 4 4" xfId="5016"/>
    <cellStyle name="요약 7 2 4" xfId="5017"/>
    <cellStyle name="요약 4 2 4" xfId="5018"/>
    <cellStyle name="연결된 셀 4 2 4" xfId="5019"/>
    <cellStyle name="보통 3 2 5" xfId="5020"/>
    <cellStyle name="보통 3 3 5" xfId="5021"/>
    <cellStyle name="보통 4 2 5" xfId="5022"/>
    <cellStyle name="보통 4 3 5" xfId="5023"/>
    <cellStyle name="보통 5 2 5" xfId="5024"/>
    <cellStyle name="보통 5 3 5" xfId="5025"/>
    <cellStyle name="보통 6 2 5" xfId="5026"/>
    <cellStyle name="보통 6 3 5" xfId="5027"/>
    <cellStyle name="보통 7 2 5" xfId="5028"/>
    <cellStyle name="보통 7 3 5" xfId="5029"/>
    <cellStyle name="설명 텍스트 3 2 5" xfId="5030"/>
    <cellStyle name="설명 텍스트 3 3 5" xfId="5031"/>
    <cellStyle name="설명 텍스트 4 2 5" xfId="5032"/>
    <cellStyle name="설명 텍스트 4 3 5" xfId="5033"/>
    <cellStyle name="설명 텍스트 5 2 5" xfId="5034"/>
    <cellStyle name="설명 텍스트 5 3 5" xfId="5035"/>
    <cellStyle name="설명 텍스트 6 2 5" xfId="5036"/>
    <cellStyle name="설명 텍스트 6 3 5" xfId="5037"/>
    <cellStyle name="설명 텍스트 7 2 5" xfId="5038"/>
    <cellStyle name="설명 텍스트 7 3 5" xfId="5039"/>
    <cellStyle name="셀 확인 3 2 5" xfId="5040"/>
    <cellStyle name="셀 확인 3 3 5" xfId="5041"/>
    <cellStyle name="셀 확인 4 2 5" xfId="5042"/>
    <cellStyle name="셀 확인 4 3 5" xfId="5043"/>
    <cellStyle name="셀 확인 5 2 5" xfId="5044"/>
    <cellStyle name="셀 확인 5 3 5" xfId="5045"/>
    <cellStyle name="셀 확인 6 2 5" xfId="5046"/>
    <cellStyle name="셀 확인 6 3 5" xfId="5047"/>
    <cellStyle name="셀 확인 7 2 5" xfId="5048"/>
    <cellStyle name="셀 확인 7 3 5" xfId="5049"/>
    <cellStyle name="연결된 셀 3 2 5" xfId="5050"/>
    <cellStyle name="연결된 셀 3 3 5" xfId="5051"/>
    <cellStyle name="연결된 셀 4 2 5" xfId="5052"/>
    <cellStyle name="연결된 셀 4 3 5" xfId="5053"/>
    <cellStyle name="메모 6 3 4" xfId="5054"/>
    <cellStyle name="연결된 셀 5 2 5" xfId="5055"/>
    <cellStyle name="연결된 셀 5 3 5" xfId="5056"/>
    <cellStyle name="연결된 셀 6 2 5" xfId="5057"/>
    <cellStyle name="연결된 셀 6 3 5" xfId="5058"/>
    <cellStyle name="연결된 셀 7 2 5" xfId="5059"/>
    <cellStyle name="연결된 셀 7 3 5" xfId="5060"/>
    <cellStyle name="요약 3 2 5" xfId="5061"/>
    <cellStyle name="요약 3 3 5" xfId="5062"/>
    <cellStyle name="요약 4 2 5" xfId="5063"/>
    <cellStyle name="요약 4 3 5" xfId="5064"/>
    <cellStyle name="메모 6 2 3 4" xfId="5065"/>
    <cellStyle name="요약 5 2 5" xfId="5066"/>
    <cellStyle name="요약 5 3 5" xfId="5067"/>
    <cellStyle name="요약 6 2 5" xfId="5068"/>
    <cellStyle name="요약 6 3 5" xfId="5069"/>
    <cellStyle name="요약 7 2 5" xfId="5070"/>
    <cellStyle name="요약 7 3 5" xfId="5071"/>
    <cellStyle name="메모 6 2 2 4" xfId="5072"/>
    <cellStyle name="입력 3 2 5" xfId="5073"/>
    <cellStyle name="입력 3 3 5" xfId="5074"/>
    <cellStyle name="입력 4 2 5" xfId="5075"/>
    <cellStyle name="입력 4 3 5" xfId="5076"/>
    <cellStyle name="입력 5 2 5" xfId="5077"/>
    <cellStyle name="입력 5 3 5" xfId="5078"/>
    <cellStyle name="입력 6 2 5" xfId="5079"/>
    <cellStyle name="입력 6 3 5" xfId="5080"/>
    <cellStyle name="입력 7 2 5" xfId="5081"/>
    <cellStyle name="입력 7 3 5" xfId="5082"/>
    <cellStyle name="제목 1 3 2 5" xfId="5083"/>
    <cellStyle name="제목 1 3 3 5" xfId="5084"/>
    <cellStyle name="제목 1 4 2 5" xfId="5085"/>
    <cellStyle name="제목 1 4 3 5" xfId="5086"/>
    <cellStyle name="나쁨 7 4 6" xfId="5087"/>
    <cellStyle name="제목 1 5 2 5" xfId="5088"/>
    <cellStyle name="제목 1 5 3 5" xfId="5089"/>
    <cellStyle name="나쁨 6 4 6" xfId="5090"/>
    <cellStyle name="제목 1 6 2 5" xfId="5091"/>
    <cellStyle name="제목 1 6 3 5" xfId="5092"/>
    <cellStyle name="나쁨 5 4 6" xfId="5093"/>
    <cellStyle name="제목 1 7 2 5" xfId="5094"/>
    <cellStyle name="나쁨 7 4 4" xfId="5095"/>
    <cellStyle name="나쁨 7 2 4" xfId="5096"/>
    <cellStyle name="나쁨 4 3 6" xfId="5097"/>
    <cellStyle name="나쁨 6 4 4" xfId="5098"/>
    <cellStyle name="나쁨 5 4 4" xfId="5099"/>
    <cellStyle name="나쁨 5 3 4" xfId="5100"/>
    <cellStyle name="나쁨 5 2 4" xfId="5101"/>
    <cellStyle name="나쁨 3 4 4" xfId="5102"/>
    <cellStyle name="나쁨 3 3 4" xfId="5103"/>
    <cellStyle name="나쁨 3 2 4" xfId="5104"/>
    <cellStyle name="나쁨 2 4 4" xfId="5105"/>
    <cellStyle name="나쁨 2 3 4" xfId="5106"/>
    <cellStyle name="나쁨 2 2 4" xfId="5107"/>
    <cellStyle name="제목 2 5 2 5" xfId="5108"/>
    <cellStyle name="제목 2 5 3 5" xfId="5109"/>
    <cellStyle name="계산 7 3 4" xfId="5110"/>
    <cellStyle name="계산 7 2 4" xfId="5111"/>
    <cellStyle name="제목 2 6 3 5" xfId="5112"/>
    <cellStyle name="계산 6 3 4" xfId="5113"/>
    <cellStyle name="계산 6 2 4" xfId="5114"/>
    <cellStyle name="제목 2 7 3 5" xfId="5115"/>
    <cellStyle name="계산 5 3 4" xfId="5116"/>
    <cellStyle name="계산 5 2 4" xfId="5117"/>
    <cellStyle name="계산 2 3 6" xfId="5118"/>
    <cellStyle name="계산 3 4 4" xfId="5119"/>
    <cellStyle name="계산 3 3 4" xfId="5120"/>
    <cellStyle name="계산 3 2 4" xfId="5121"/>
    <cellStyle name="계산 2 4 4" xfId="5122"/>
    <cellStyle name="계산 2 3 4" xfId="5123"/>
    <cellStyle name="계산 2 2 4" xfId="5124"/>
    <cellStyle name="제목 3 5 2 5" xfId="5125"/>
    <cellStyle name="제목 3 5 3 5" xfId="5126"/>
    <cellStyle name="경고문 7 3 4" xfId="5127"/>
    <cellStyle name="경고문 7 2 4" xfId="5128"/>
    <cellStyle name="제목 3 6 3 5" xfId="5129"/>
    <cellStyle name="경고문 6 3 4" xfId="5130"/>
    <cellStyle name="경고문 6 2 4" xfId="5131"/>
    <cellStyle name="제목 3 7 3 5" xfId="5132"/>
    <cellStyle name="경고문 5 3 4" xfId="5133"/>
    <cellStyle name="경고문 5 2 4" xfId="5134"/>
    <cellStyle name="경고문 2 3 6" xfId="5135"/>
    <cellStyle name="경고문 3 4 4" xfId="5136"/>
    <cellStyle name="경고문 3 3 4" xfId="5137"/>
    <cellStyle name="경고문 3 2 4" xfId="5138"/>
    <cellStyle name="경고문 2 4 4" xfId="5139"/>
    <cellStyle name="경고문 2 3 4" xfId="5140"/>
    <cellStyle name="경고문 2 2 4" xfId="5141"/>
    <cellStyle name="제목 4 5 2 5" xfId="5142"/>
    <cellStyle name="제목 4 5 3 5" xfId="5143"/>
    <cellStyle name="강조색6 7 3 4" xfId="5144"/>
    <cellStyle name="강조색6 7 2 4" xfId="5145"/>
    <cellStyle name="제목 4 6 3 5" xfId="5146"/>
    <cellStyle name="강조색6 6 3 4" xfId="5147"/>
    <cellStyle name="강조색6 6 2 4" xfId="5148"/>
    <cellStyle name="제목 4 7 3 5" xfId="5149"/>
    <cellStyle name="강조색6 5 3 4" xfId="5150"/>
    <cellStyle name="강조색6 5 2 4" xfId="5151"/>
    <cellStyle name="강조색6 2 3 6" xfId="5152"/>
    <cellStyle name="강조색6 3 4 4" xfId="5153"/>
    <cellStyle name="강조색6 3 3 4" xfId="5154"/>
    <cellStyle name="강조색5 7 2 6" xfId="5155"/>
    <cellStyle name="강조색6 2 4 4" xfId="5156"/>
    <cellStyle name="강조색6 2 3 4" xfId="5157"/>
    <cellStyle name="강조색5 6 2 6" xfId="5158"/>
    <cellStyle name="제목 8 2 5" xfId="5159"/>
    <cellStyle name="제목 8 3 5" xfId="5160"/>
    <cellStyle name="강조색5 7 4 4" xfId="5161"/>
    <cellStyle name="강조색5 7 3 4" xfId="5162"/>
    <cellStyle name="강조색5 7 2 4" xfId="5163"/>
    <cellStyle name="강조색5 6 4 4" xfId="5164"/>
    <cellStyle name="강조색5 6 3 4" xfId="5165"/>
    <cellStyle name="강조색5 6 2 4" xfId="5166"/>
    <cellStyle name="강조색5 5 3 4" xfId="5167"/>
    <cellStyle name="강조색5 5 2 4" xfId="5168"/>
    <cellStyle name="좋음 3 3 5" xfId="5169"/>
    <cellStyle name="강조색5 4 3 4" xfId="5170"/>
    <cellStyle name="강조색5 4 2 4" xfId="5171"/>
    <cellStyle name="좋음 4 3 5" xfId="5172"/>
    <cellStyle name="강조색5 3 3 4" xfId="5173"/>
    <cellStyle name="강조색5 3 2 4" xfId="5174"/>
    <cellStyle name="좋음 5 3 5" xfId="5175"/>
    <cellStyle name="강조색5 2 3 4" xfId="5176"/>
    <cellStyle name="강조색5 2 2 4" xfId="5177"/>
    <cellStyle name="좋음 6 3 5" xfId="5178"/>
    <cellStyle name="강조색4 5 4 6" xfId="5179"/>
    <cellStyle name="좋음 7 2 5" xfId="5180"/>
    <cellStyle name="강조색4 7 4 4" xfId="5181"/>
    <cellStyle name="강조색4 7 2 4" xfId="5182"/>
    <cellStyle name="강조색4 4 3 6" xfId="5183"/>
    <cellStyle name="강조색4 6 4 4" xfId="5184"/>
    <cellStyle name="강조색4 5 3 4" xfId="5185"/>
    <cellStyle name="강조색4 5 2 4" xfId="5186"/>
    <cellStyle name="출력 3 3 5" xfId="5187"/>
    <cellStyle name="강조색4 4 3 4" xfId="5188"/>
    <cellStyle name="강조색4 4 2 4" xfId="5189"/>
    <cellStyle name="출력 4 3 5" xfId="5190"/>
    <cellStyle name="강조색4 3 3 4" xfId="5191"/>
    <cellStyle name="강조색4 3 2 4" xfId="5192"/>
    <cellStyle name="출력 5 3 5" xfId="5193"/>
    <cellStyle name="강조색4 2 3 4" xfId="5194"/>
    <cellStyle name="강조색4 2 2 4" xfId="5195"/>
    <cellStyle name="출력 6 3 5" xfId="5196"/>
    <cellStyle name="강조색3 5 4 6" xfId="5197"/>
    <cellStyle name="출력 7 2 5" xfId="5198"/>
    <cellStyle name="강조색3 7 4 4" xfId="5199"/>
    <cellStyle name="강조색3 7 2 4" xfId="5200"/>
    <cellStyle name="강조색3 4 3 6" xfId="5201"/>
    <cellStyle name="강조색3 6 4 4" xfId="5202"/>
    <cellStyle name="강조색3 4 2 6" xfId="5203"/>
    <cellStyle name="20% - 강조색1 2 3 6" xfId="5204"/>
    <cellStyle name="20% - 강조색1 2 4 6" xfId="5205"/>
    <cellStyle name="20% - 강조색1 3 3 6" xfId="5206"/>
    <cellStyle name="20% - 강조색1 3 4 6" xfId="5207"/>
    <cellStyle name="20% - 강조색1 4 3 6" xfId="5208"/>
    <cellStyle name="20% - 강조색1 4 4 6" xfId="5209"/>
    <cellStyle name="20% - 강조색1 6 2 6" xfId="5210"/>
    <cellStyle name="20% - 강조색1 6 3 6" xfId="5211"/>
    <cellStyle name="20% - 강조색1 6 4 6" xfId="5212"/>
    <cellStyle name="20% - 강조색1 7 2 6" xfId="5213"/>
    <cellStyle name="20% - 강조색1 7 3 6" xfId="5214"/>
    <cellStyle name="20% - 강조색1 7 4 6" xfId="5215"/>
    <cellStyle name="20% - 강조색2 2 3 6" xfId="5216"/>
    <cellStyle name="20% - 강조색2 2 4 6" xfId="5217"/>
    <cellStyle name="20% - 강조색2 3 3 6" xfId="5218"/>
    <cellStyle name="20% - 강조색2 3 4 6" xfId="5219"/>
    <cellStyle name="20% - 강조색2 4 3 6" xfId="5220"/>
    <cellStyle name="20% - 강조색2 4 4 6" xfId="5221"/>
    <cellStyle name="20% - 강조색2 6 2 6" xfId="5222"/>
    <cellStyle name="20% - 강조색2 6 3 6" xfId="5223"/>
    <cellStyle name="20% - 강조색2 6 4 6" xfId="5224"/>
    <cellStyle name="20% - 강조색2 7 2 6" xfId="5225"/>
    <cellStyle name="20% - 강조색2 7 3 6" xfId="5226"/>
    <cellStyle name="20% - 강조색2 7 4 6" xfId="5227"/>
    <cellStyle name="20% - 강조색3 2 3 6" xfId="5228"/>
    <cellStyle name="20% - 강조색3 2 4 6" xfId="5229"/>
    <cellStyle name="20% - 강조색3 3 3 6" xfId="5230"/>
    <cellStyle name="20% - 강조색3 3 4 6" xfId="5231"/>
    <cellStyle name="20% - 강조색3 4 3 6" xfId="5232"/>
    <cellStyle name="20% - 강조색3 4 4 6" xfId="5233"/>
    <cellStyle name="20% - 강조색3 6 2 6" xfId="5234"/>
    <cellStyle name="20% - 강조색3 6 3 6" xfId="5235"/>
    <cellStyle name="20% - 강조색3 6 4 6" xfId="5236"/>
    <cellStyle name="20% - 강조색3 7 2 6" xfId="5237"/>
    <cellStyle name="20% - 강조색3 7 3 6" xfId="5238"/>
    <cellStyle name="20% - 강조색3 7 4 6" xfId="5239"/>
    <cellStyle name="20% - 강조색4 2 3 6" xfId="5240"/>
    <cellStyle name="20% - 강조색4 2 4 6" xfId="5241"/>
    <cellStyle name="20% - 강조색4 3 3 6" xfId="5242"/>
    <cellStyle name="20% - 강조색4 3 4 6" xfId="5243"/>
    <cellStyle name="20% - 강조색4 4 3 6" xfId="5244"/>
    <cellStyle name="20% - 강조색4 4 4 6" xfId="5245"/>
    <cellStyle name="20% - 강조색4 6 2 6" xfId="5246"/>
    <cellStyle name="20% - 강조색4 6 3 6" xfId="5247"/>
    <cellStyle name="20% - 강조색4 6 4 6" xfId="5248"/>
    <cellStyle name="20% - 강조색4 7 2 6" xfId="5249"/>
    <cellStyle name="20% - 강조색4 7 3 6" xfId="5250"/>
    <cellStyle name="20% - 강조색4 7 4 6" xfId="5251"/>
    <cellStyle name="20% - 강조색5 2 3 6" xfId="5252"/>
    <cellStyle name="20% - 강조색5 2 4 6" xfId="5253"/>
    <cellStyle name="20% - 강조색5 3 3 6" xfId="5254"/>
    <cellStyle name="20% - 강조색5 3 4 6" xfId="5255"/>
    <cellStyle name="20% - 강조색5 4 3 6" xfId="5256"/>
    <cellStyle name="20% - 강조색5 4 4 6" xfId="5257"/>
    <cellStyle name="20% - 강조색5 6 2 6" xfId="5258"/>
    <cellStyle name="20% - 강조색5 6 3 6" xfId="5259"/>
    <cellStyle name="20% - 강조색5 6 4 6" xfId="5260"/>
    <cellStyle name="20% - 강조색5 7 2 6" xfId="5261"/>
    <cellStyle name="20% - 강조색5 7 3 6" xfId="5262"/>
    <cellStyle name="20% - 강조색5 7 4 6" xfId="5263"/>
    <cellStyle name="20% - 강조색6 2 3 6" xfId="5264"/>
    <cellStyle name="20% - 강조색6 2 4 6" xfId="5265"/>
    <cellStyle name="20% - 강조색6 3 3 6" xfId="5266"/>
    <cellStyle name="20% - 강조색6 3 4 6" xfId="5267"/>
    <cellStyle name="20% - 강조색6 4 3 6" xfId="5268"/>
    <cellStyle name="20% - 강조색6 4 4 6" xfId="5269"/>
    <cellStyle name="20% - 강조색6 6 2 6" xfId="5270"/>
    <cellStyle name="20% - 강조색6 6 3 6" xfId="5271"/>
    <cellStyle name="20% - 강조색6 6 4 6" xfId="5272"/>
    <cellStyle name="20% - 강조색6 7 2 6" xfId="5273"/>
    <cellStyle name="20% - 강조색6 7 3 6" xfId="5274"/>
    <cellStyle name="20% - 강조색6 7 4 6" xfId="5275"/>
    <cellStyle name="40% - 강조색1 2 3 6" xfId="5276"/>
    <cellStyle name="40% - 강조색1 2 4 6" xfId="5277"/>
    <cellStyle name="40% - 강조색1 3 3 6" xfId="5278"/>
    <cellStyle name="40% - 강조색1 3 4 6" xfId="5279"/>
    <cellStyle name="40% - 강조색1 4 3 6" xfId="5280"/>
    <cellStyle name="40% - 강조색1 4 4 6" xfId="5281"/>
    <cellStyle name="40% - 강조색1 6 2 6" xfId="5282"/>
    <cellStyle name="40% - 강조색1 6 3 6" xfId="5283"/>
    <cellStyle name="40% - 강조색1 6 4 6" xfId="5284"/>
    <cellStyle name="40% - 강조색1 7 2 6" xfId="5285"/>
    <cellStyle name="40% - 강조색1 7 3 6" xfId="5286"/>
    <cellStyle name="40% - 강조색1 7 4 6" xfId="5287"/>
    <cellStyle name="40% - 강조색2 2 3 6" xfId="5288"/>
    <cellStyle name="40% - 강조색2 2 4 6" xfId="5289"/>
    <cellStyle name="40% - 강조색2 3 3 6" xfId="5290"/>
    <cellStyle name="40% - 강조색2 3 4 6" xfId="5291"/>
    <cellStyle name="40% - 강조색2 4 3 6" xfId="5292"/>
    <cellStyle name="40% - 강조색2 4 4 6" xfId="5293"/>
    <cellStyle name="40% - 강조색2 6 2 6" xfId="5294"/>
    <cellStyle name="40% - 강조색2 6 3 6" xfId="5295"/>
    <cellStyle name="40% - 강조색2 6 4 6" xfId="5296"/>
    <cellStyle name="40% - 강조색2 7 2 6" xfId="5297"/>
    <cellStyle name="40% - 강조색2 7 3 6" xfId="5298"/>
    <cellStyle name="40% - 강조색2 7 4 6" xfId="5299"/>
    <cellStyle name="40% - 강조색3 2 3 6" xfId="5300"/>
    <cellStyle name="40% - 강조색3 2 4 6" xfId="5301"/>
    <cellStyle name="40% - 강조색3 3 3 6" xfId="5302"/>
    <cellStyle name="40% - 강조색3 3 4 6" xfId="5303"/>
    <cellStyle name="40% - 강조색3 4 3 6" xfId="5304"/>
    <cellStyle name="40% - 강조색3 4 4 6" xfId="5305"/>
    <cellStyle name="40% - 강조색3 6 2 6" xfId="5306"/>
    <cellStyle name="40% - 강조색3 6 3 6" xfId="5307"/>
    <cellStyle name="40% - 강조색3 6 4 6" xfId="5308"/>
    <cellStyle name="40% - 강조색3 7 2 6" xfId="5309"/>
    <cellStyle name="40% - 강조색3 7 3 6" xfId="5310"/>
    <cellStyle name="40% - 강조색3 7 4 6" xfId="5311"/>
    <cellStyle name="40% - 강조색4 2 3 6" xfId="5312"/>
    <cellStyle name="40% - 강조색4 2 4 6" xfId="5313"/>
    <cellStyle name="40% - 강조색4 3 3 6" xfId="5314"/>
    <cellStyle name="40% - 강조색4 3 4 6" xfId="5315"/>
    <cellStyle name="40% - 강조색4 4 3 6" xfId="5316"/>
    <cellStyle name="40% - 강조색4 4 4 6" xfId="5317"/>
    <cellStyle name="40% - 강조색4 6 2 6" xfId="5318"/>
    <cellStyle name="40% - 강조색4 6 3 6" xfId="5319"/>
    <cellStyle name="40% - 강조색4 6 4 6" xfId="5320"/>
    <cellStyle name="40% - 강조색4 7 2 6" xfId="5321"/>
    <cellStyle name="40% - 강조색4 7 3 6" xfId="5322"/>
    <cellStyle name="40% - 강조색4 7 4 6" xfId="5323"/>
    <cellStyle name="40% - 강조색5 2 3 6" xfId="5324"/>
    <cellStyle name="40% - 강조색5 2 4 6" xfId="5325"/>
    <cellStyle name="40% - 강조색5 3 3 6" xfId="5326"/>
    <cellStyle name="40% - 강조색5 3 4 6" xfId="5327"/>
    <cellStyle name="40% - 강조색5 4 3 6" xfId="5328"/>
    <cellStyle name="40% - 강조색5 4 4 6" xfId="5329"/>
    <cellStyle name="40% - 강조색5 6 2 6" xfId="5330"/>
    <cellStyle name="40% - 강조색5 6 3 6" xfId="5331"/>
    <cellStyle name="40% - 강조색5 6 4 6" xfId="5332"/>
    <cellStyle name="40% - 강조색5 7 2 6" xfId="5333"/>
    <cellStyle name="40% - 강조색5 7 3 6" xfId="5334"/>
    <cellStyle name="40% - 강조색5 7 4 6" xfId="5335"/>
    <cellStyle name="40% - 강조색6 2 3 6" xfId="5336"/>
    <cellStyle name="40% - 강조색6 2 4 6" xfId="5337"/>
    <cellStyle name="40% - 강조색6 3 3 6" xfId="5338"/>
    <cellStyle name="40% - 강조색6 3 4 6" xfId="5339"/>
    <cellStyle name="40% - 강조색6 4 3 6" xfId="5340"/>
    <cellStyle name="40% - 강조색6 4 4 6" xfId="5341"/>
    <cellStyle name="40% - 강조색6 6 2 6" xfId="5342"/>
    <cellStyle name="40% - 강조색6 6 3 6" xfId="5343"/>
    <cellStyle name="40% - 강조색6 6 4 6" xfId="5344"/>
    <cellStyle name="40% - 강조색6 7 2 6" xfId="5345"/>
    <cellStyle name="40% - 강조색6 7 3 6" xfId="5346"/>
    <cellStyle name="40% - 강조색6 7 4 6" xfId="5347"/>
    <cellStyle name="60% - 강조색1 2 3 6" xfId="5348"/>
    <cellStyle name="60% - 강조색1 2 4 6" xfId="5349"/>
    <cellStyle name="60% - 강조색1 3 3 6" xfId="5350"/>
    <cellStyle name="60% - 강조색1 3 4 6" xfId="5351"/>
    <cellStyle name="60% - 강조색1 4 3 6" xfId="5352"/>
    <cellStyle name="60% - 강조색1 4 4 6" xfId="5353"/>
    <cellStyle name="60% - 강조색1 6 3 6" xfId="5354"/>
    <cellStyle name="60% - 강조색1 6 4 6" xfId="5355"/>
    <cellStyle name="60% - 강조색1 7 3 6" xfId="5356"/>
    <cellStyle name="60% - 강조색1 7 4 6" xfId="5357"/>
    <cellStyle name="60% - 강조색2 2 3 6" xfId="5358"/>
    <cellStyle name="60% - 강조색2 2 4 6" xfId="5359"/>
    <cellStyle name="60% - 강조색2 3 3 6" xfId="5360"/>
    <cellStyle name="60% - 강조색2 3 4 6" xfId="5361"/>
    <cellStyle name="60% - 강조색2 4 3 6" xfId="5362"/>
    <cellStyle name="60% - 강조색2 4 4 6" xfId="5363"/>
    <cellStyle name="60% - 강조색2 6 3 6" xfId="5364"/>
    <cellStyle name="60% - 강조색2 6 4 6" xfId="5365"/>
    <cellStyle name="60% - 강조색2 7 3 6" xfId="5366"/>
    <cellStyle name="60% - 강조색2 7 4 6" xfId="5367"/>
    <cellStyle name="60% - 강조색3 2 3 6" xfId="5368"/>
    <cellStyle name="60% - 강조색3 2 4 6" xfId="5369"/>
    <cellStyle name="60% - 강조색3 3 3 6" xfId="5370"/>
    <cellStyle name="60% - 강조색3 3 4 6" xfId="5371"/>
    <cellStyle name="60% - 강조색3 4 3 6" xfId="5372"/>
    <cellStyle name="60% - 강조색3 4 4 6" xfId="5373"/>
    <cellStyle name="60% - 강조색3 6 2 6" xfId="5374"/>
    <cellStyle name="60% - 강조색3 6 3 6" xfId="5375"/>
    <cellStyle name="60% - 강조색3 6 4 6" xfId="5376"/>
    <cellStyle name="60% - 강조색3 7 2 6" xfId="5377"/>
    <cellStyle name="60% - 강조색3 7 3 6" xfId="5378"/>
    <cellStyle name="60% - 강조색3 7 4 6" xfId="5379"/>
    <cellStyle name="60% - 강조색4 2 3 6" xfId="5380"/>
    <cellStyle name="60% - 강조색4 2 4 6" xfId="5381"/>
    <cellStyle name="60% - 강조색4 3 3 6" xfId="5382"/>
    <cellStyle name="60% - 강조색4 3 4 6" xfId="5383"/>
    <cellStyle name="60% - 강조색4 4 3 6" xfId="5384"/>
    <cellStyle name="60% - 강조색4 4 4 6" xfId="5385"/>
    <cellStyle name="60% - 강조색4 6 2 6" xfId="5386"/>
    <cellStyle name="60% - 강조색4 6 3 6" xfId="5387"/>
    <cellStyle name="60% - 강조색4 6 4 6" xfId="5388"/>
    <cellStyle name="60% - 강조색4 7 2 6" xfId="5389"/>
    <cellStyle name="60% - 강조색4 7 3 6" xfId="5390"/>
    <cellStyle name="60% - 강조색4 7 4 6" xfId="5391"/>
    <cellStyle name="60% - 강조색5 2 3 6" xfId="5392"/>
    <cellStyle name="60% - 강조색5 2 4 6" xfId="5393"/>
    <cellStyle name="60% - 강조색5 3 3 6" xfId="5394"/>
    <cellStyle name="60% - 강조색5 3 4 6" xfId="5395"/>
    <cellStyle name="60% - 강조색5 4 3 6" xfId="5396"/>
    <cellStyle name="60% - 강조색5 4 4 6" xfId="5397"/>
    <cellStyle name="60% - 강조색5 6 2 6" xfId="5398"/>
    <cellStyle name="60% - 강조색5 6 3 6" xfId="5399"/>
    <cellStyle name="60% - 강조색5 6 4 6" xfId="5400"/>
    <cellStyle name="60% - 강조색5 7 2 6" xfId="5401"/>
    <cellStyle name="60% - 강조색5 7 3 6" xfId="5402"/>
    <cellStyle name="60% - 강조색5 7 4 6" xfId="5403"/>
    <cellStyle name="60% - 강조색6 2 3 6" xfId="5404"/>
    <cellStyle name="60% - 강조색6 2 4 6" xfId="5405"/>
    <cellStyle name="60% - 강조색6 3 3 6" xfId="5406"/>
    <cellStyle name="60% - 강조색6 3 4 6" xfId="5407"/>
    <cellStyle name="60% - 강조색6 4 3 6" xfId="5408"/>
    <cellStyle name="60% - 강조색6 4 4 6" xfId="5409"/>
    <cellStyle name="60% - 강조색6 6 3 6" xfId="5410"/>
    <cellStyle name="60% - 강조색6 6 4 6" xfId="5411"/>
    <cellStyle name="60% - 강조색6 7 3 6" xfId="5412"/>
    <cellStyle name="60% - 강조색6 7 4 6" xfId="5413"/>
    <cellStyle name="강조색1 2 3 6" xfId="5414"/>
    <cellStyle name="강조색1 2 4 6" xfId="5415"/>
    <cellStyle name="강조색1 3 3 6" xfId="5416"/>
    <cellStyle name="강조색1 3 4 6" xfId="5417"/>
    <cellStyle name="강조색1 4 3 6" xfId="5418"/>
    <cellStyle name="강조색1 4 4 6" xfId="5419"/>
    <cellStyle name="강조색1 6 2 6" xfId="5420"/>
    <cellStyle name="강조색1 6 3 6" xfId="5421"/>
    <cellStyle name="강조색1 6 4 6" xfId="5422"/>
    <cellStyle name="강조색1 7 2 6" xfId="5423"/>
    <cellStyle name="강조색1 7 3 6" xfId="5424"/>
    <cellStyle name="강조색1 7 4 6" xfId="5425"/>
    <cellStyle name="강조색2 2 3 6" xfId="5426"/>
    <cellStyle name="강조색2 2 4 6" xfId="5427"/>
    <cellStyle name="강조색2 3 3 6" xfId="5428"/>
    <cellStyle name="강조색2 3 4 6" xfId="5429"/>
    <cellStyle name="강조색2 4 3 6" xfId="5430"/>
    <cellStyle name="강조색2 4 4 6" xfId="5431"/>
    <cellStyle name="강조색2 6 2 6" xfId="5432"/>
    <cellStyle name="강조색2 6 3 6" xfId="5433"/>
    <cellStyle name="강조색2 6 4 6" xfId="5434"/>
    <cellStyle name="강조색2 7 2 6" xfId="5435"/>
    <cellStyle name="강조색2 7 3 6" xfId="5436"/>
    <cellStyle name="강조색2 7 4 6" xfId="5437"/>
    <cellStyle name="강조색3 2 3 6" xfId="5438"/>
    <cellStyle name="강조색3 2 4 6" xfId="5439"/>
    <cellStyle name="강조색3 3 3 6" xfId="5440"/>
    <cellStyle name="강조색3 3 4 6" xfId="5441"/>
    <cellStyle name="강조색3 4 4 6" xfId="5442"/>
    <cellStyle name="출력 7 4 5" xfId="5443"/>
    <cellStyle name="출력 7 3 5" xfId="5444"/>
    <cellStyle name="출력 6 2 5" xfId="5445"/>
    <cellStyle name="강조색3 6 4 6" xfId="5446"/>
    <cellStyle name="출력 5 4 5" xfId="5447"/>
    <cellStyle name="출력 5 2 5" xfId="5448"/>
    <cellStyle name="강조색3 7 4 6" xfId="5449"/>
    <cellStyle name="출력 4 4 5" xfId="5450"/>
    <cellStyle name="출력 4 2 5" xfId="5451"/>
    <cellStyle name="출력 3 4 5" xfId="5452"/>
    <cellStyle name="출력 3 2 5" xfId="5453"/>
    <cellStyle name="출력 2 4 5" xfId="5454"/>
    <cellStyle name="출력 2 2 5" xfId="5455"/>
    <cellStyle name="강조색4 4 2 6" xfId="5456"/>
    <cellStyle name="강조색4 4 4 6" xfId="5457"/>
    <cellStyle name="좋음 7 4 5" xfId="5458"/>
    <cellStyle name="좋음 7 3 5" xfId="5459"/>
    <cellStyle name="좋음 6 2 5" xfId="5460"/>
    <cellStyle name="강조색4 6 4 6" xfId="5461"/>
    <cellStyle name="좋음 5 4 5" xfId="5462"/>
    <cellStyle name="좋음 5 2 5" xfId="5463"/>
    <cellStyle name="강조색4 7 4 6" xfId="5464"/>
    <cellStyle name="좋음 4 4 5" xfId="5465"/>
    <cellStyle name="좋음 4 2 5" xfId="5466"/>
    <cellStyle name="좋음 3 4 5" xfId="5467"/>
    <cellStyle name="좋음 3 2 5" xfId="5468"/>
    <cellStyle name="좋음 2 4 5" xfId="5469"/>
    <cellStyle name="좋음 2 2 5" xfId="5470"/>
    <cellStyle name="강조색5 4 2 6" xfId="5471"/>
    <cellStyle name="제목 9 3 5" xfId="5472"/>
    <cellStyle name="제목 9 2 5" xfId="5473"/>
    <cellStyle name="강조색5 5 2 6" xfId="5474"/>
    <cellStyle name="제목 7 4 5" xfId="5475"/>
    <cellStyle name="제목 7 3 5" xfId="5476"/>
    <cellStyle name="제목 7 2 5" xfId="5477"/>
    <cellStyle name="제목 6 4 5" xfId="5478"/>
    <cellStyle name="제목 6 3 5" xfId="5479"/>
    <cellStyle name="제목 6 2 5" xfId="5480"/>
    <cellStyle name="제목 5 4 5" xfId="5481"/>
    <cellStyle name="제목 5 3 5" xfId="5482"/>
    <cellStyle name="제목 5 2 5" xfId="5483"/>
    <cellStyle name="강조색6 2 4 6" xfId="5484"/>
    <cellStyle name="제목 4 7 4 5" xfId="5485"/>
    <cellStyle name="제목 4 7 2 5" xfId="5486"/>
    <cellStyle name="제목 4 6 4 5" xfId="5487"/>
    <cellStyle name="제목 4 6 2 5" xfId="5488"/>
    <cellStyle name="제목 4 5 4 5" xfId="5489"/>
    <cellStyle name="제목 4 4 3 5" xfId="5490"/>
    <cellStyle name="제목 4 4 2 5" xfId="5491"/>
    <cellStyle name="제목 4 3 3 5" xfId="5492"/>
    <cellStyle name="제목 4 3 2 5" xfId="5493"/>
    <cellStyle name="제목 4 2 3 5" xfId="5494"/>
    <cellStyle name="제목 4 2 2 5" xfId="5495"/>
    <cellStyle name="경고문 2 2 6" xfId="5496"/>
    <cellStyle name="경고문 2 4 6" xfId="5497"/>
    <cellStyle name="제목 3 7 4 5" xfId="5498"/>
    <cellStyle name="제목 3 7 2 5" xfId="5499"/>
    <cellStyle name="제목 3 6 4 5" xfId="5500"/>
    <cellStyle name="제목 3 6 2 5" xfId="5501"/>
    <cellStyle name="제목 3 5 4 5" xfId="5502"/>
    <cellStyle name="제목 3 4 3 5" xfId="5503"/>
    <cellStyle name="제목 3 4 2 5" xfId="5504"/>
    <cellStyle name="제목 3 3 3 5" xfId="5505"/>
    <cellStyle name="제목 3 3 2 5" xfId="5506"/>
    <cellStyle name="제목 3 2 3 5" xfId="5507"/>
    <cellStyle name="제목 3 2 2 5" xfId="5508"/>
    <cellStyle name="계산 2 2 6" xfId="5509"/>
    <cellStyle name="계산 2 4 6" xfId="5510"/>
    <cellStyle name="제목 2 7 4 5" xfId="5511"/>
    <cellStyle name="제목 2 7 2 5" xfId="5512"/>
    <cellStyle name="제목 2 6 4 5" xfId="5513"/>
    <cellStyle name="제목 2 6 2 5" xfId="5514"/>
    <cellStyle name="제목 2 5 4 5" xfId="5515"/>
    <cellStyle name="제목 2 4 3 5" xfId="5516"/>
    <cellStyle name="제목 2 4 2 5" xfId="5517"/>
    <cellStyle name="제목 2 3 3 5" xfId="5518"/>
    <cellStyle name="제목 2 3 2 5" xfId="5519"/>
    <cellStyle name="제목 2 2 3 5" xfId="5520"/>
    <cellStyle name="제목 2 2 2 5" xfId="5521"/>
    <cellStyle name="나쁨 2 2 6" xfId="5522"/>
    <cellStyle name="나쁨 2 4 6" xfId="5523"/>
    <cellStyle name="나쁨 3 2 6" xfId="5524"/>
    <cellStyle name="제목 10 3 5" xfId="5525"/>
    <cellStyle name="제목 10 2 5" xfId="5526"/>
    <cellStyle name="나쁨 4 2 6" xfId="5527"/>
    <cellStyle name="나쁨 4 4 6" xfId="5528"/>
    <cellStyle name="제목 1 7 4 5" xfId="5529"/>
    <cellStyle name="제목 1 7 3 5" xfId="5530"/>
    <cellStyle name="요약 4 4 5" xfId="5531"/>
    <cellStyle name="연결된 셀 4 4 5" xfId="5532"/>
    <cellStyle name="보통 2 2 5" xfId="5533"/>
    <cellStyle name="메모 7 2 2 5" xfId="5534"/>
    <cellStyle name="보통 2 2 6" xfId="5535"/>
    <cellStyle name="보통 2 4 6" xfId="5536"/>
    <cellStyle name="보통 3 2 6" xfId="5537"/>
    <cellStyle name="보통 3 4 6" xfId="5538"/>
    <cellStyle name="보통 4 2 6" xfId="5539"/>
    <cellStyle name="보통 4 4 6" xfId="5540"/>
    <cellStyle name="보통 5 2 6" xfId="5541"/>
    <cellStyle name="보통 6 3 6" xfId="5542"/>
    <cellStyle name="보통 6 4 6" xfId="5543"/>
    <cellStyle name="보통 7 3 6" xfId="5544"/>
    <cellStyle name="보통 7 4 6" xfId="5545"/>
    <cellStyle name="설명 텍스트 2 2 6" xfId="5546"/>
    <cellStyle name="설명 텍스트 2 4 6" xfId="5547"/>
    <cellStyle name="설명 텍스트 3 2 6" xfId="5548"/>
    <cellStyle name="설명 텍스트 3 4 6" xfId="5549"/>
    <cellStyle name="설명 텍스트 4 2 6" xfId="5550"/>
    <cellStyle name="설명 텍스트 4 4 6" xfId="5551"/>
    <cellStyle name="설명 텍스트 5 2 6" xfId="5552"/>
    <cellStyle name="설명 텍스트 6 3 6" xfId="5553"/>
    <cellStyle name="설명 텍스트 6 4 6" xfId="5554"/>
    <cellStyle name="설명 텍스트 7 3 6" xfId="5555"/>
    <cellStyle name="설명 텍스트 7 4 6" xfId="5556"/>
    <cellStyle name="셀 확인 2 2 6" xfId="5557"/>
    <cellStyle name="셀 확인 2 4 6" xfId="5558"/>
    <cellStyle name="셀 확인 3 2 6" xfId="5559"/>
    <cellStyle name="셀 확인 3 4 6" xfId="5560"/>
    <cellStyle name="셀 확인 4 2 6" xfId="5561"/>
    <cellStyle name="셀 확인 4 4 6" xfId="5562"/>
    <cellStyle name="셀 확인 5 2 6" xfId="5563"/>
    <cellStyle name="메모 6 4 5" xfId="5564"/>
    <cellStyle name="연결된 셀 2 4 6" xfId="5565"/>
    <cellStyle name="연결된 셀 3 2 6" xfId="5566"/>
    <cellStyle name="연결된 셀 3 4 6" xfId="5567"/>
    <cellStyle name="연결된 셀 4 2 6" xfId="5568"/>
    <cellStyle name="연결된 셀 4 4 6" xfId="5569"/>
    <cellStyle name="연결된 셀 5 2 6" xfId="5570"/>
    <cellStyle name="연결된 셀 6 3 6" xfId="5571"/>
    <cellStyle name="연결된 셀 6 4 6" xfId="5572"/>
    <cellStyle name="연결된 셀 7 3 6" xfId="5573"/>
    <cellStyle name="연결된 셀 7 4 6" xfId="5574"/>
    <cellStyle name="메모 6 2 4 5" xfId="5575"/>
    <cellStyle name="요약 2 4 6" xfId="5576"/>
    <cellStyle name="요약 3 2 6" xfId="5577"/>
    <cellStyle name="요약 3 4 6" xfId="5578"/>
    <cellStyle name="요약 4 2 6" xfId="5579"/>
    <cellStyle name="요약 4 4 6" xfId="5580"/>
    <cellStyle name="요약 5 2 6" xfId="5581"/>
    <cellStyle name="요약 6 3 6" xfId="5582"/>
    <cellStyle name="요약 6 4 6" xfId="5583"/>
    <cellStyle name="요약 7 3 6" xfId="5584"/>
    <cellStyle name="요약 7 4 6" xfId="5585"/>
    <cellStyle name="입력 2 2 6" xfId="5586"/>
    <cellStyle name="입력 2 4 6" xfId="5587"/>
    <cellStyle name="입력 3 2 6" xfId="5588"/>
    <cellStyle name="입력 3 4 6" xfId="5589"/>
    <cellStyle name="입력 4 2 6" xfId="5590"/>
    <cellStyle name="입력 4 4 6" xfId="5591"/>
    <cellStyle name="입력 5 2 6" xfId="5592"/>
    <cellStyle name="입력 6 3 6" xfId="5593"/>
    <cellStyle name="입력 6 4 6" xfId="5594"/>
    <cellStyle name="입력 7 3 6" xfId="5595"/>
    <cellStyle name="입력 7 4 6" xfId="5596"/>
    <cellStyle name="제목 1 2 2 6" xfId="5597"/>
    <cellStyle name="제목 1 2 4 6" xfId="5598"/>
    <cellStyle name="제목 1 3 2 6" xfId="5599"/>
    <cellStyle name="제목 1 3 4 6" xfId="5600"/>
    <cellStyle name="제목 1 4 2 6" xfId="5601"/>
    <cellStyle name="제목 1 4 4 6" xfId="5602"/>
    <cellStyle name="나쁨 7 4 5" xfId="5603"/>
    <cellStyle name="나쁨 7 3 5" xfId="5604"/>
    <cellStyle name="나쁨 6 3 5" xfId="5605"/>
    <cellStyle name="나쁨 6 2 5" xfId="5606"/>
    <cellStyle name="제목 1 6 4 6" xfId="5607"/>
    <cellStyle name="나쁨 4 3 5" xfId="5608"/>
    <cellStyle name="나쁨 4 2 5" xfId="5609"/>
    <cellStyle name="제목 10 2 6" xfId="5610"/>
    <cellStyle name="나쁨 3 3 5" xfId="5611"/>
    <cellStyle name="나쁨 3 2 5" xfId="5612"/>
    <cellStyle name="나쁨 2 3 5" xfId="5613"/>
    <cellStyle name="나쁨 2 2 5" xfId="5614"/>
    <cellStyle name="제목 2 2 2 6" xfId="5615"/>
    <cellStyle name="제목 2 2 4 6" xfId="5616"/>
    <cellStyle name="계산 7 4 5" xfId="5617"/>
    <cellStyle name="계산 7 2 5" xfId="5618"/>
    <cellStyle name="계산 6 4 5" xfId="5619"/>
    <cellStyle name="계산 6 2 5" xfId="5620"/>
    <cellStyle name="계산 5 4 5" xfId="5621"/>
    <cellStyle name="계산 4 3 5" xfId="5622"/>
    <cellStyle name="계산 4 2 5" xfId="5623"/>
    <cellStyle name="계산 3 3 5" xfId="5624"/>
    <cellStyle name="계산 3 2 5" xfId="5625"/>
    <cellStyle name="계산 2 3 5" xfId="5626"/>
    <cellStyle name="계산 2 2 5" xfId="5627"/>
    <cellStyle name="제목 3 2 2 6" xfId="5628"/>
    <cellStyle name="제목 3 2 4 6" xfId="5629"/>
    <cellStyle name="경고문 7 4 5" xfId="5630"/>
    <cellStyle name="경고문 7 2 5" xfId="5631"/>
    <cellStyle name="경고문 6 4 5" xfId="5632"/>
    <cellStyle name="경고문 6 2 5" xfId="5633"/>
    <cellStyle name="경고문 5 4 5" xfId="5634"/>
    <cellStyle name="경고문 4 3 5" xfId="5635"/>
    <cellStyle name="경고문 4 2 5" xfId="5636"/>
    <cellStyle name="경고문 3 3 5" xfId="5637"/>
    <cellStyle name="경고문 3 2 5" xfId="5638"/>
    <cellStyle name="경고문 2 3 5" xfId="5639"/>
    <cellStyle name="경고문 2 2 5" xfId="5640"/>
    <cellStyle name="제목 4 2 2 6" xfId="5641"/>
    <cellStyle name="제목 4 2 4 6" xfId="5642"/>
    <cellStyle name="강조색6 7 4 5" xfId="5643"/>
    <cellStyle name="강조색6 7 2 5" xfId="5644"/>
    <cellStyle name="강조색6 6 4 5" xfId="5645"/>
    <cellStyle name="강조색6 6 2 5" xfId="5646"/>
    <cellStyle name="강조색6 5 4 5" xfId="5647"/>
    <cellStyle name="강조색6 4 4 5" xfId="5648"/>
    <cellStyle name="강조색6 4 3 5" xfId="5649"/>
    <cellStyle name="강조색6 4 2 5" xfId="5650"/>
    <cellStyle name="강조색6 3 4 5" xfId="5651"/>
    <cellStyle name="강조색6 3 3 5" xfId="5652"/>
    <cellStyle name="강조색6 3 2 5" xfId="5653"/>
    <cellStyle name="강조색6 2 4 5" xfId="5654"/>
    <cellStyle name="강조색6 2 3 5" xfId="5655"/>
    <cellStyle name="강조색6 2 2 5" xfId="5656"/>
    <cellStyle name="제목 5 4 6" xfId="5657"/>
    <cellStyle name="제목 6 2 6" xfId="5658"/>
    <cellStyle name="강조색5 7 3 5" xfId="5659"/>
    <cellStyle name="강조색5 7 2 5" xfId="5660"/>
    <cellStyle name="제목 7 2 6" xfId="5661"/>
    <cellStyle name="강조색5 6 2 5" xfId="5662"/>
    <cellStyle name="제목 8 2 6" xfId="5663"/>
    <cellStyle name="강조색5 5 4 5" xfId="5664"/>
    <cellStyle name="강조색5 5 2 5" xfId="5665"/>
    <cellStyle name="제목 9 2 6" xfId="5666"/>
    <cellStyle name="강조색5 4 4 5" xfId="5667"/>
    <cellStyle name="강조색5 4 2 5" xfId="5668"/>
    <cellStyle name="강조색5 3 4 5" xfId="5669"/>
    <cellStyle name="강조색5 3 2 5" xfId="5670"/>
    <cellStyle name="강조색5 2 4 5" xfId="5671"/>
    <cellStyle name="강조색5 2 2 5" xfId="5672"/>
    <cellStyle name="좋음 4 2 6" xfId="5673"/>
    <cellStyle name="좋음 4 4 6" xfId="5674"/>
    <cellStyle name="강조색4 7 4 5" xfId="5675"/>
    <cellStyle name="강조색4 7 3 5" xfId="5676"/>
    <cellStyle name="강조색4 6 2 5" xfId="5677"/>
    <cellStyle name="좋음 6 4 6" xfId="5678"/>
    <cellStyle name="강조색4 5 4 5" xfId="5679"/>
    <cellStyle name="강조색4 5 2 5" xfId="5680"/>
    <cellStyle name="좋음 7 4 6" xfId="5681"/>
    <cellStyle name="강조색4 4 4 5" xfId="5682"/>
    <cellStyle name="강조색4 4 2 5" xfId="5683"/>
    <cellStyle name="강조색4 3 4 5" xfId="5684"/>
    <cellStyle name="강조색4 3 2 5" xfId="5685"/>
    <cellStyle name="강조색4 2 4 5" xfId="5686"/>
    <cellStyle name="강조색4 2 2 5" xfId="5687"/>
    <cellStyle name="출력 4 2 6" xfId="5688"/>
    <cellStyle name="출력 4 4 6" xfId="5689"/>
    <cellStyle name="강조색3 7 4 5" xfId="5690"/>
    <cellStyle name="강조색3 7 3 5" xfId="5691"/>
    <cellStyle name="출력 7 3 6" xfId="5692"/>
    <cellStyle name="출력 7 2 6" xfId="5693"/>
    <cellStyle name="출력 6 3 6" xfId="5694"/>
    <cellStyle name="출력 6 2 6" xfId="5695"/>
    <cellStyle name="출력 5 3 6" xfId="5696"/>
    <cellStyle name="출력 5 2 6" xfId="5697"/>
    <cellStyle name="출력 3 4 6" xfId="5698"/>
    <cellStyle name="출력 3 3 6" xfId="5699"/>
    <cellStyle name="출력 3 2 6" xfId="5700"/>
    <cellStyle name="출력 2 4 6" xfId="5701"/>
    <cellStyle name="출력 2 3 6" xfId="5702"/>
    <cellStyle name="출력 2 2 6" xfId="5703"/>
    <cellStyle name="좋음 7 3 6" xfId="5704"/>
    <cellStyle name="좋음 7 2 6" xfId="5705"/>
    <cellStyle name="좋음 6 3 6" xfId="5706"/>
    <cellStyle name="좋음 6 2 6" xfId="5707"/>
    <cellStyle name="좋음 5 3 6" xfId="5708"/>
    <cellStyle name="좋음 5 2 6" xfId="5709"/>
    <cellStyle name="좋음 3 4 6" xfId="5710"/>
    <cellStyle name="좋음 3 3 6" xfId="5711"/>
    <cellStyle name="좋음 3 2 6" xfId="5712"/>
    <cellStyle name="좋음 2 4 6" xfId="5713"/>
    <cellStyle name="좋음 2 3 6" xfId="5714"/>
    <cellStyle name="좋음 2 2 6" xfId="5715"/>
    <cellStyle name="제목 9 4 6" xfId="5716"/>
    <cellStyle name="제목 9 3 6" xfId="5717"/>
    <cellStyle name="제목 8 4 6" xfId="5718"/>
    <cellStyle name="제목 8 3 6" xfId="5719"/>
    <cellStyle name="제목 7 4 6" xfId="5720"/>
    <cellStyle name="제목 7 3 6" xfId="5721"/>
    <cellStyle name="제목 6 4 6" xfId="5722"/>
    <cellStyle name="제목 6 3 6" xfId="5723"/>
    <cellStyle name="제목 5 2 6" xfId="5724"/>
    <cellStyle name="제목 4 7 4 6" xfId="5725"/>
    <cellStyle name="제목 4 7 3 6" xfId="5726"/>
    <cellStyle name="제목 4 7 2 6" xfId="5727"/>
    <cellStyle name="제목 4 6 4 6" xfId="5728"/>
    <cellStyle name="제목 4 6 3 6" xfId="5729"/>
    <cellStyle name="제목 4 6 2 6" xfId="5730"/>
    <cellStyle name="제목 4 5 4 6" xfId="5731"/>
    <cellStyle name="제목 4 5 3 6" xfId="5732"/>
    <cellStyle name="제목 4 5 2 6" xfId="5733"/>
    <cellStyle name="제목 4 4 4 6" xfId="5734"/>
    <cellStyle name="제목 4 4 3 6" xfId="5735"/>
    <cellStyle name="제목 4 4 2 6" xfId="5736"/>
    <cellStyle name="제목 4 3 4 6" xfId="5737"/>
    <cellStyle name="제목 4 3 3 6" xfId="5738"/>
    <cellStyle name="제목 4 3 2 6" xfId="5739"/>
    <cellStyle name="제목 3 7 4 6" xfId="5740"/>
    <cellStyle name="제목 3 7 3 6" xfId="5741"/>
    <cellStyle name="제목 3 7 2 6" xfId="5742"/>
    <cellStyle name="제목 3 6 4 6" xfId="5743"/>
    <cellStyle name="제목 3 6 3 6" xfId="5744"/>
    <cellStyle name="제목 3 6 2 6" xfId="5745"/>
    <cellStyle name="제목 3 5 4 6" xfId="5746"/>
    <cellStyle name="제목 3 5 3 6" xfId="5747"/>
    <cellStyle name="제목 3 5 2 6" xfId="5748"/>
    <cellStyle name="제목 3 4 4 6" xfId="5749"/>
    <cellStyle name="제목 3 4 3 6" xfId="5750"/>
    <cellStyle name="제목 3 4 2 6" xfId="5751"/>
    <cellStyle name="제목 3 3 4 6" xfId="5752"/>
    <cellStyle name="제목 3 3 3 6" xfId="5753"/>
    <cellStyle name="제목 3 3 2 6" xfId="5754"/>
    <cellStyle name="제목 2 7 4 6" xfId="5755"/>
    <cellStyle name="제목 2 7 3 6" xfId="5756"/>
    <cellStyle name="제목 2 7 2 6" xfId="5757"/>
    <cellStyle name="제목 2 6 4 6" xfId="5758"/>
    <cellStyle name="제목 2 6 3 6" xfId="5759"/>
    <cellStyle name="제목 2 6 2 6" xfId="5760"/>
    <cellStyle name="제목 2 5 4 6" xfId="5761"/>
    <cellStyle name="제목 2 5 3 6" xfId="5762"/>
    <cellStyle name="제목 2 5 2 6" xfId="5763"/>
    <cellStyle name="제목 2 4 4 6" xfId="5764"/>
    <cellStyle name="제목 2 4 3 6" xfId="5765"/>
    <cellStyle name="제목 2 4 2 6" xfId="5766"/>
    <cellStyle name="제목 2 3 4 6" xfId="5767"/>
    <cellStyle name="제목 2 3 3 6" xfId="5768"/>
    <cellStyle name="제목 2 3 2 6" xfId="5769"/>
    <cellStyle name="제목 10 4 6" xfId="5770"/>
    <cellStyle name="제목 10 3 6" xfId="5771"/>
    <cellStyle name="제목 1 7 3 6" xfId="5772"/>
    <cellStyle name="제목 1 7 2 6" xfId="5773"/>
    <cellStyle name="제목 1 6 3 6" xfId="5774"/>
    <cellStyle name="제목 1 6 2 6" xfId="5775"/>
    <cellStyle name="제목 1 5 3 6" xfId="5776"/>
    <cellStyle name="제목 1 5 2 6" xfId="5777"/>
    <cellStyle name="요약 5 3 6" xfId="5778"/>
    <cellStyle name="요약 2 3 6" xfId="5779"/>
    <cellStyle name="요약 2 2 6" xfId="5780"/>
    <cellStyle name="연결된 셀 2 3 6" xfId="5781"/>
    <cellStyle name="연결된 셀 2 2 6" xfId="5782"/>
    <cellStyle name="메모 6 4 6" xfId="5783"/>
    <cellStyle name="메모 6 3 6" xfId="5784"/>
    <cellStyle name="메모 6 2 4 6" xfId="5785"/>
    <cellStyle name="메모 6 2 3 6" xfId="5786"/>
    <cellStyle name="메모 6 2 2 6" xfId="5787"/>
    <cellStyle name="나쁨 7 3 6" xfId="5788"/>
    <cellStyle name="나쁨 7 2 6" xfId="5789"/>
    <cellStyle name="나쁨 6 3 6" xfId="5790"/>
    <cellStyle name="나쁨 6 2 6" xfId="5791"/>
    <cellStyle name="나쁨 5 3 6" xfId="5792"/>
    <cellStyle name="나쁨 5 2 6" xfId="5793"/>
    <cellStyle name="나쁨 3 4 6" xfId="5794"/>
    <cellStyle name="나쁨 3 3 6" xfId="5795"/>
    <cellStyle name="계산 7 4 6" xfId="5796"/>
    <cellStyle name="계산 7 3 6" xfId="5797"/>
    <cellStyle name="계산 7 2 6" xfId="5798"/>
    <cellStyle name="계산 6 4 6" xfId="5799"/>
    <cellStyle name="계산 6 3 6" xfId="5800"/>
    <cellStyle name="계산 6 2 6" xfId="5801"/>
    <cellStyle name="계산 5 4 6" xfId="5802"/>
    <cellStyle name="계산 5 3 6" xfId="5803"/>
    <cellStyle name="계산 5 2 6" xfId="5804"/>
    <cellStyle name="계산 4 4 6" xfId="5805"/>
    <cellStyle name="계산 4 3 6" xfId="5806"/>
    <cellStyle name="계산 4 2 6" xfId="5807"/>
    <cellStyle name="계산 3 4 6" xfId="5808"/>
    <cellStyle name="계산 3 3 6" xfId="5809"/>
    <cellStyle name="계산 3 2 6" xfId="5810"/>
    <cellStyle name="경고문 7 4 6" xfId="5811"/>
    <cellStyle name="경고문 7 3 6" xfId="5812"/>
    <cellStyle name="경고문 7 2 6" xfId="5813"/>
    <cellStyle name="경고문 6 4 6" xfId="5814"/>
    <cellStyle name="경고문 6 3 6" xfId="5815"/>
    <cellStyle name="경고문 6 2 6" xfId="5816"/>
    <cellStyle name="경고문 5 4 6" xfId="5817"/>
    <cellStyle name="경고문 5 3 6" xfId="5818"/>
    <cellStyle name="경고문 5 2 6" xfId="5819"/>
    <cellStyle name="경고문 4 4 6" xfId="5820"/>
    <cellStyle name="경고문 4 3 6" xfId="5821"/>
    <cellStyle name="경고문 4 2 6" xfId="5822"/>
    <cellStyle name="경고문 3 4 6" xfId="5823"/>
    <cellStyle name="경고문 3 3 6" xfId="5824"/>
    <cellStyle name="경고문 3 2 6" xfId="5825"/>
    <cellStyle name="강조색6 7 4 6" xfId="5826"/>
    <cellStyle name="강조색6 7 3 6" xfId="5827"/>
    <cellStyle name="강조색6 7 2 6" xfId="5828"/>
    <cellStyle name="강조색6 6 4 6" xfId="5829"/>
    <cellStyle name="강조색6 6 3 6" xfId="5830"/>
    <cellStyle name="강조색6 6 2 6" xfId="5831"/>
    <cellStyle name="강조색6 5 4 6" xfId="5832"/>
    <cellStyle name="강조색6 5 3 6" xfId="5833"/>
    <cellStyle name="강조색6 5 2 6" xfId="5834"/>
    <cellStyle name="강조색6 4 4 6" xfId="5835"/>
    <cellStyle name="강조색6 4 3 6" xfId="5836"/>
    <cellStyle name="강조색6 4 2 6" xfId="5837"/>
    <cellStyle name="강조색6 3 4 6" xfId="5838"/>
    <cellStyle name="강조색6 3 3 6" xfId="5839"/>
    <cellStyle name="강조색6 3 2 6" xfId="5840"/>
    <cellStyle name="강조색6 2 2 6" xfId="5841"/>
    <cellStyle name="강조색5 7 4 6" xfId="5842"/>
    <cellStyle name="강조색5 7 3 6" xfId="5843"/>
    <cellStyle name="강조색5 6 4 6" xfId="5844"/>
    <cellStyle name="강조색5 6 3 6" xfId="5845"/>
    <cellStyle name="강조색5 5 4 6" xfId="5846"/>
    <cellStyle name="강조색5 5 3 6" xfId="5847"/>
    <cellStyle name="강조색5 4 4 6" xfId="5848"/>
    <cellStyle name="강조색5 4 3 6" xfId="5849"/>
    <cellStyle name="강조색5 3 4 6" xfId="5850"/>
    <cellStyle name="강조색5 3 3 6" xfId="5851"/>
    <cellStyle name="강조색5 3 2 6" xfId="5852"/>
    <cellStyle name="강조색5 2 4 6" xfId="5853"/>
    <cellStyle name="강조색5 2 3 6" xfId="5854"/>
    <cellStyle name="강조색5 2 2 6" xfId="5855"/>
    <cellStyle name="강조색4 7 3 6" xfId="5856"/>
    <cellStyle name="강조색4 7 2 6" xfId="5857"/>
    <cellStyle name="강조색4 6 3 6" xfId="5858"/>
    <cellStyle name="강조색4 6 2 6" xfId="5859"/>
    <cellStyle name="강조색4 5 3 6" xfId="5860"/>
    <cellStyle name="강조색4 5 2 6" xfId="5861"/>
    <cellStyle name="강조색4 3 4 6" xfId="5862"/>
    <cellStyle name="강조색4 3 3 6" xfId="5863"/>
    <cellStyle name="강조색4 3 2 6" xfId="5864"/>
    <cellStyle name="강조색4 2 4 6" xfId="5865"/>
    <cellStyle name="강조색4 2 3 6" xfId="5866"/>
    <cellStyle name="강조색4 2 2 6" xfId="5867"/>
    <cellStyle name="강조색3 7 3 6" xfId="5868"/>
    <cellStyle name="강조색3 7 2 6" xfId="5869"/>
    <cellStyle name="강조색3 6 3 6" xfId="5870"/>
    <cellStyle name="강조색3 6 2 6" xfId="5871"/>
    <cellStyle name="강조색3 5 3 6" xfId="5872"/>
    <cellStyle name="강조색3 5 2 6" xfId="5873"/>
    <cellStyle name="20% - Accent1" xfId="5874"/>
    <cellStyle name="20% - Accent1 10" xfId="5875"/>
    <cellStyle name="20% - Accent1 11" xfId="5876"/>
    <cellStyle name="20% - Accent1 12" xfId="5877"/>
    <cellStyle name="20% - Accent1 13" xfId="5878"/>
    <cellStyle name="20% - Accent1 14" xfId="5879"/>
    <cellStyle name="20% - Accent1 15" xfId="5880"/>
    <cellStyle name="20% - Accent1 16" xfId="5881"/>
    <cellStyle name="20% - Accent1 17" xfId="5882"/>
    <cellStyle name="20% - Accent1 18" xfId="5883"/>
    <cellStyle name="20% - Accent1 19" xfId="5884"/>
    <cellStyle name="20% - Accent1 2" xfId="5885"/>
    <cellStyle name="20% - Accent1 20" xfId="5886"/>
    <cellStyle name="20% - Accent1 21" xfId="5887"/>
    <cellStyle name="20% - Accent1 22" xfId="5888"/>
    <cellStyle name="20% - Accent1 23" xfId="5889"/>
    <cellStyle name="20% - Accent1 24" xfId="5890"/>
    <cellStyle name="20% - Accent1 25" xfId="5891"/>
    <cellStyle name="20% - Accent1 26" xfId="5892"/>
    <cellStyle name="20% - Accent1 27" xfId="5893"/>
    <cellStyle name="20% - Accent1 28" xfId="5894"/>
    <cellStyle name="20% - Accent1 29" xfId="5895"/>
    <cellStyle name="20% - Accent1 3" xfId="5896"/>
    <cellStyle name="20% - Accent1 30" xfId="5897"/>
    <cellStyle name="20% - Accent1 4" xfId="5898"/>
    <cellStyle name="20% - Accent1 5" xfId="5899"/>
    <cellStyle name="20% - Accent1 6" xfId="5900"/>
    <cellStyle name="20% - Accent1 7" xfId="5901"/>
    <cellStyle name="20% - Accent1 8" xfId="5902"/>
    <cellStyle name="20% - Accent1 9" xfId="5903"/>
    <cellStyle name="20% - Accent2" xfId="5904"/>
    <cellStyle name="20% - Accent2 10" xfId="5905"/>
    <cellStyle name="20% - Accent2 11" xfId="5906"/>
    <cellStyle name="20% - Accent2 12" xfId="5907"/>
    <cellStyle name="20% - Accent2 13" xfId="5908"/>
    <cellStyle name="20% - Accent2 14" xfId="5909"/>
    <cellStyle name="20% - Accent2 15" xfId="5910"/>
    <cellStyle name="20% - Accent2 16" xfId="5911"/>
    <cellStyle name="20% - Accent2 17" xfId="5912"/>
    <cellStyle name="20% - Accent2 18" xfId="5913"/>
    <cellStyle name="20% - Accent2 19" xfId="5914"/>
    <cellStyle name="20% - Accent2 2" xfId="5915"/>
    <cellStyle name="20% - Accent2 20" xfId="5916"/>
    <cellStyle name="20% - Accent2 21" xfId="5917"/>
    <cellStyle name="20% - Accent2 22" xfId="5918"/>
    <cellStyle name="20% - Accent2 23" xfId="5919"/>
    <cellStyle name="20% - Accent2 24" xfId="5920"/>
    <cellStyle name="20% - Accent2 25" xfId="5921"/>
    <cellStyle name="20% - Accent2 26" xfId="5922"/>
    <cellStyle name="20% - Accent2 27" xfId="5923"/>
    <cellStyle name="20% - Accent2 28" xfId="5924"/>
    <cellStyle name="20% - Accent2 29" xfId="5925"/>
    <cellStyle name="20% - Accent2 3" xfId="5926"/>
    <cellStyle name="20% - Accent2 30" xfId="5927"/>
    <cellStyle name="20% - Accent2 4" xfId="5928"/>
    <cellStyle name="20% - Accent2 5" xfId="5929"/>
    <cellStyle name="20% - Accent2 6" xfId="5930"/>
    <cellStyle name="20% - Accent2 7" xfId="5931"/>
    <cellStyle name="20% - Accent2 8" xfId="5932"/>
    <cellStyle name="20% - Accent2 9" xfId="5933"/>
    <cellStyle name="20% - Accent3" xfId="5934"/>
    <cellStyle name="20% - Accent3 10" xfId="5935"/>
    <cellStyle name="20% - Accent3 11" xfId="5936"/>
    <cellStyle name="20% - Accent3 12" xfId="5937"/>
    <cellStyle name="20% - Accent3 13" xfId="5938"/>
    <cellStyle name="20% - Accent3 14" xfId="5939"/>
    <cellStyle name="20% - Accent3 15" xfId="5940"/>
    <cellStyle name="20% - Accent3 16" xfId="5941"/>
    <cellStyle name="20% - Accent3 17" xfId="5942"/>
    <cellStyle name="20% - Accent3 18" xfId="5943"/>
    <cellStyle name="20% - Accent3 19" xfId="5944"/>
    <cellStyle name="20% - Accent3 2" xfId="5945"/>
    <cellStyle name="20% - Accent3 20" xfId="5946"/>
    <cellStyle name="20% - Accent3 21" xfId="5947"/>
    <cellStyle name="20% - Accent3 22" xfId="5948"/>
    <cellStyle name="20% - Accent3 23" xfId="5949"/>
    <cellStyle name="20% - Accent3 24" xfId="5950"/>
    <cellStyle name="20% - Accent3 25" xfId="5951"/>
    <cellStyle name="20% - Accent3 26" xfId="5952"/>
    <cellStyle name="20% - Accent3 27" xfId="5953"/>
    <cellStyle name="20% - Accent3 28" xfId="5954"/>
    <cellStyle name="20% - Accent3 29" xfId="5955"/>
    <cellStyle name="20% - Accent3 3" xfId="5956"/>
    <cellStyle name="20% - Accent3 30" xfId="5957"/>
    <cellStyle name="20% - Accent3 4" xfId="5958"/>
    <cellStyle name="20% - Accent3 5" xfId="5959"/>
    <cellStyle name="20% - Accent3 6" xfId="5960"/>
    <cellStyle name="20% - Accent3 7" xfId="5961"/>
    <cellStyle name="20% - Accent3 8" xfId="5962"/>
    <cellStyle name="20% - Accent3 9" xfId="5963"/>
    <cellStyle name="20% - Accent4" xfId="5964"/>
    <cellStyle name="20% - Accent4 10" xfId="5965"/>
    <cellStyle name="20% - Accent4 11" xfId="5966"/>
    <cellStyle name="20% - Accent4 12" xfId="5967"/>
    <cellStyle name="20% - Accent4 13" xfId="5968"/>
    <cellStyle name="20% - Accent4 14" xfId="5969"/>
    <cellStyle name="20% - Accent4 15" xfId="5970"/>
    <cellStyle name="20% - Accent4 16" xfId="5971"/>
    <cellStyle name="20% - Accent4 17" xfId="5972"/>
    <cellStyle name="20% - Accent4 18" xfId="5973"/>
    <cellStyle name="20% - Accent4 19" xfId="5974"/>
    <cellStyle name="20% - Accent4 2" xfId="5975"/>
    <cellStyle name="20% - Accent4 20" xfId="5976"/>
    <cellStyle name="20% - Accent4 21" xfId="5977"/>
    <cellStyle name="20% - Accent4 22" xfId="5978"/>
    <cellStyle name="20% - Accent4 23" xfId="5979"/>
    <cellStyle name="20% - Accent4 24" xfId="5980"/>
    <cellStyle name="20% - Accent4 25" xfId="5981"/>
    <cellStyle name="20% - Accent4 26" xfId="5982"/>
    <cellStyle name="20% - Accent4 27" xfId="5983"/>
    <cellStyle name="20% - Accent4 28" xfId="5984"/>
    <cellStyle name="20% - Accent4 29" xfId="5985"/>
    <cellStyle name="20% - Accent4 3" xfId="5986"/>
    <cellStyle name="20% - Accent4 30" xfId="5987"/>
    <cellStyle name="20% - Accent4 4" xfId="5988"/>
    <cellStyle name="20% - Accent4 5" xfId="5989"/>
    <cellStyle name="20% - Accent4 6" xfId="5990"/>
    <cellStyle name="20% - Accent4 7" xfId="5991"/>
    <cellStyle name="20% - Accent4 8" xfId="5992"/>
    <cellStyle name="20% - Accent4 9" xfId="5993"/>
    <cellStyle name="20% - Accent5" xfId="5994"/>
    <cellStyle name="20% - Accent5 10" xfId="5995"/>
    <cellStyle name="20% - Accent5 11" xfId="5996"/>
    <cellStyle name="20% - Accent5 12" xfId="5997"/>
    <cellStyle name="20% - Accent5 13" xfId="5998"/>
    <cellStyle name="20% - Accent5 14" xfId="5999"/>
    <cellStyle name="20% - Accent5 15" xfId="6000"/>
    <cellStyle name="20% - Accent5 16" xfId="6001"/>
    <cellStyle name="20% - Accent5 17" xfId="6002"/>
    <cellStyle name="20% - Accent5 18" xfId="6003"/>
    <cellStyle name="20% - Accent5 19" xfId="6004"/>
    <cellStyle name="20% - Accent5 2" xfId="6005"/>
    <cellStyle name="20% - Accent5 20" xfId="6006"/>
    <cellStyle name="20% - Accent5 21" xfId="6007"/>
    <cellStyle name="20% - Accent5 22" xfId="6008"/>
    <cellStyle name="20% - Accent5 23" xfId="6009"/>
    <cellStyle name="20% - Accent5 24" xfId="6010"/>
    <cellStyle name="20% - Accent5 25" xfId="6011"/>
    <cellStyle name="20% - Accent5 26" xfId="6012"/>
    <cellStyle name="20% - Accent5 27" xfId="6013"/>
    <cellStyle name="20% - Accent5 28" xfId="6014"/>
    <cellStyle name="20% - Accent5 29" xfId="6015"/>
    <cellStyle name="20% - Accent5 3" xfId="6016"/>
    <cellStyle name="20% - Accent5 30" xfId="6017"/>
    <cellStyle name="20% - Accent5 4" xfId="6018"/>
    <cellStyle name="20% - Accent5 5" xfId="6019"/>
    <cellStyle name="20% - Accent5 6" xfId="6020"/>
    <cellStyle name="20% - Accent5 7" xfId="6021"/>
    <cellStyle name="20% - Accent5 8" xfId="6022"/>
    <cellStyle name="20% - Accent5 9" xfId="6023"/>
    <cellStyle name="20% - Accent6" xfId="6024"/>
    <cellStyle name="20% - Accent6 10" xfId="6025"/>
    <cellStyle name="20% - Accent6 11" xfId="6026"/>
    <cellStyle name="20% - Accent6 12" xfId="6027"/>
    <cellStyle name="20% - Accent6 13" xfId="6028"/>
    <cellStyle name="20% - Accent6 14" xfId="6029"/>
    <cellStyle name="20% - Accent6 15" xfId="6030"/>
    <cellStyle name="20% - Accent6 16" xfId="6031"/>
    <cellStyle name="20% - Accent6 17" xfId="6032"/>
    <cellStyle name="20% - Accent6 18" xfId="6033"/>
    <cellStyle name="20% - Accent6 19" xfId="6034"/>
    <cellStyle name="20% - Accent6 2" xfId="6035"/>
    <cellStyle name="20% - Accent6 20" xfId="6036"/>
    <cellStyle name="20% - Accent6 21" xfId="6037"/>
    <cellStyle name="20% - Accent6 22" xfId="6038"/>
    <cellStyle name="20% - Accent6 23" xfId="6039"/>
    <cellStyle name="20% - Accent6 24" xfId="6040"/>
    <cellStyle name="20% - Accent6 25" xfId="6041"/>
    <cellStyle name="20% - Accent6 26" xfId="6042"/>
    <cellStyle name="20% - Accent6 27" xfId="6043"/>
    <cellStyle name="20% - Accent6 28" xfId="6044"/>
    <cellStyle name="20% - Accent6 29" xfId="6045"/>
    <cellStyle name="20% - Accent6 3" xfId="6046"/>
    <cellStyle name="20% - Accent6 30" xfId="6047"/>
    <cellStyle name="20% - Accent6 4" xfId="6048"/>
    <cellStyle name="20% - Accent6 5" xfId="6049"/>
    <cellStyle name="20% - Accent6 6" xfId="6050"/>
    <cellStyle name="20% - Accent6 7" xfId="6051"/>
    <cellStyle name="20% - Accent6 8" xfId="6052"/>
    <cellStyle name="20% - Accent6 9" xfId="6053"/>
    <cellStyle name="40% - Accent1" xfId="6054"/>
    <cellStyle name="40% - Accent1 10" xfId="6055"/>
    <cellStyle name="40% - Accent1 11" xfId="6056"/>
    <cellStyle name="40% - Accent1 12" xfId="6057"/>
    <cellStyle name="40% - Accent1 13" xfId="6058"/>
    <cellStyle name="40% - Accent1 14" xfId="6059"/>
    <cellStyle name="40% - Accent1 15" xfId="6060"/>
    <cellStyle name="40% - Accent1 16" xfId="6061"/>
    <cellStyle name="40% - Accent1 17" xfId="6062"/>
    <cellStyle name="40% - Accent1 18" xfId="6063"/>
    <cellStyle name="40% - Accent1 19" xfId="6064"/>
    <cellStyle name="40% - Accent1 2" xfId="6065"/>
    <cellStyle name="40% - Accent1 20" xfId="6066"/>
    <cellStyle name="40% - Accent1 21" xfId="6067"/>
    <cellStyle name="40% - Accent1 22" xfId="6068"/>
    <cellStyle name="40% - Accent1 23" xfId="6069"/>
    <cellStyle name="40% - Accent1 24" xfId="6070"/>
    <cellStyle name="40% - Accent1 25" xfId="6071"/>
    <cellStyle name="40% - Accent1 26" xfId="6072"/>
    <cellStyle name="40% - Accent1 27" xfId="6073"/>
    <cellStyle name="40% - Accent1 28" xfId="6074"/>
    <cellStyle name="40% - Accent1 29" xfId="6075"/>
    <cellStyle name="40% - Accent1 3" xfId="6076"/>
    <cellStyle name="40% - Accent1 30" xfId="6077"/>
    <cellStyle name="40% - Accent1 4" xfId="6078"/>
    <cellStyle name="40% - Accent1 5" xfId="6079"/>
    <cellStyle name="40% - Accent1 6" xfId="6080"/>
    <cellStyle name="40% - Accent1 7" xfId="6081"/>
    <cellStyle name="40% - Accent1 8" xfId="6082"/>
    <cellStyle name="40% - Accent1 9" xfId="6083"/>
    <cellStyle name="40% - Accent2" xfId="6084"/>
    <cellStyle name="40% - Accent2 10" xfId="6085"/>
    <cellStyle name="40% - Accent2 11" xfId="6086"/>
    <cellStyle name="40% - Accent2 12" xfId="6087"/>
    <cellStyle name="40% - Accent2 13" xfId="6088"/>
    <cellStyle name="40% - Accent2 14" xfId="6089"/>
    <cellStyle name="40% - Accent2 15" xfId="6090"/>
    <cellStyle name="40% - Accent2 16" xfId="6091"/>
    <cellStyle name="40% - Accent2 17" xfId="6092"/>
    <cellStyle name="40% - Accent2 18" xfId="6093"/>
    <cellStyle name="40% - Accent2 19" xfId="6094"/>
    <cellStyle name="40% - Accent2 2" xfId="6095"/>
    <cellStyle name="40% - Accent2 20" xfId="6096"/>
    <cellStyle name="40% - Accent2 21" xfId="6097"/>
    <cellStyle name="40% - Accent2 22" xfId="6098"/>
    <cellStyle name="40% - Accent2 23" xfId="6099"/>
    <cellStyle name="40% - Accent2 24" xfId="6100"/>
    <cellStyle name="40% - Accent2 25" xfId="6101"/>
    <cellStyle name="40% - Accent2 26" xfId="6102"/>
    <cellStyle name="40% - Accent2 27" xfId="6103"/>
    <cellStyle name="40% - Accent2 28" xfId="6104"/>
    <cellStyle name="40% - Accent2 29" xfId="6105"/>
    <cellStyle name="40% - Accent2 3" xfId="6106"/>
    <cellStyle name="40% - Accent2 30" xfId="6107"/>
    <cellStyle name="40% - Accent2 4" xfId="6108"/>
    <cellStyle name="40% - Accent2 5" xfId="6109"/>
    <cellStyle name="40% - Accent2 6" xfId="6110"/>
    <cellStyle name="40% - Accent2 7" xfId="6111"/>
    <cellStyle name="40% - Accent2 8" xfId="6112"/>
    <cellStyle name="40% - Accent2 9" xfId="6113"/>
    <cellStyle name="40% - Accent3" xfId="6114"/>
    <cellStyle name="40% - Accent3 10" xfId="6115"/>
    <cellStyle name="40% - Accent3 11" xfId="6116"/>
    <cellStyle name="40% - Accent3 12" xfId="6117"/>
    <cellStyle name="40% - Accent3 13" xfId="6118"/>
    <cellStyle name="40% - Accent3 14" xfId="6119"/>
    <cellStyle name="40% - Accent3 15" xfId="6120"/>
    <cellStyle name="40% - Accent3 16" xfId="6121"/>
    <cellStyle name="40% - Accent3 17" xfId="6122"/>
    <cellStyle name="40% - Accent3 18" xfId="6123"/>
    <cellStyle name="40% - Accent3 19" xfId="6124"/>
    <cellStyle name="40% - Accent3 2" xfId="6125"/>
    <cellStyle name="40% - Accent3 20" xfId="6126"/>
    <cellStyle name="40% - Accent3 21" xfId="6127"/>
    <cellStyle name="40% - Accent3 22" xfId="6128"/>
    <cellStyle name="40% - Accent3 23" xfId="6129"/>
    <cellStyle name="40% - Accent3 24" xfId="6130"/>
    <cellStyle name="40% - Accent3 25" xfId="6131"/>
    <cellStyle name="40% - Accent3 26" xfId="6132"/>
    <cellStyle name="40% - Accent3 27" xfId="6133"/>
    <cellStyle name="40% - Accent3 28" xfId="6134"/>
    <cellStyle name="40% - Accent3 29" xfId="6135"/>
    <cellStyle name="40% - Accent3 3" xfId="6136"/>
    <cellStyle name="40% - Accent3 30" xfId="6137"/>
    <cellStyle name="40% - Accent3 4" xfId="6138"/>
    <cellStyle name="40% - Accent3 5" xfId="6139"/>
    <cellStyle name="40% - Accent3 6" xfId="6140"/>
    <cellStyle name="40% - Accent3 7" xfId="6141"/>
    <cellStyle name="40% - Accent3 8" xfId="6142"/>
    <cellStyle name="40% - Accent3 9" xfId="6143"/>
    <cellStyle name="40% - Accent4" xfId="6144"/>
    <cellStyle name="40% - Accent4 10" xfId="6145"/>
    <cellStyle name="40% - Accent4 11" xfId="6146"/>
    <cellStyle name="40% - Accent4 12" xfId="6147"/>
    <cellStyle name="40% - Accent4 13" xfId="6148"/>
    <cellStyle name="40% - Accent4 14" xfId="6149"/>
    <cellStyle name="40% - Accent4 15" xfId="6150"/>
    <cellStyle name="40% - Accent4 16" xfId="6151"/>
    <cellStyle name="40% - Accent4 17" xfId="6152"/>
    <cellStyle name="40% - Accent4 18" xfId="6153"/>
    <cellStyle name="40% - Accent4 19" xfId="6154"/>
    <cellStyle name="40% - Accent4 2" xfId="6155"/>
    <cellStyle name="40% - Accent4 20" xfId="6156"/>
    <cellStyle name="40% - Accent4 21" xfId="6157"/>
    <cellStyle name="40% - Accent4 22" xfId="6158"/>
    <cellStyle name="40% - Accent4 23" xfId="6159"/>
    <cellStyle name="40% - Accent4 24" xfId="6160"/>
    <cellStyle name="40% - Accent4 25" xfId="6161"/>
    <cellStyle name="40% - Accent4 26" xfId="6162"/>
    <cellStyle name="40% - Accent4 27" xfId="6163"/>
    <cellStyle name="40% - Accent4 28" xfId="6164"/>
    <cellStyle name="40% - Accent4 29" xfId="6165"/>
    <cellStyle name="40% - Accent4 3" xfId="6166"/>
    <cellStyle name="40% - Accent4 30" xfId="6167"/>
    <cellStyle name="40% - Accent4 4" xfId="6168"/>
    <cellStyle name="40% - Accent4 5" xfId="6169"/>
    <cellStyle name="40% - Accent4 6" xfId="6170"/>
    <cellStyle name="40% - Accent4 7" xfId="6171"/>
    <cellStyle name="40% - Accent4 8" xfId="6172"/>
    <cellStyle name="40% - Accent4 9" xfId="6173"/>
    <cellStyle name="40% - Accent5" xfId="6174"/>
    <cellStyle name="40% - Accent5 10" xfId="6175"/>
    <cellStyle name="40% - Accent5 11" xfId="6176"/>
    <cellStyle name="40% - Accent5 12" xfId="6177"/>
    <cellStyle name="40% - Accent5 13" xfId="6178"/>
    <cellStyle name="40% - Accent5 14" xfId="6179"/>
    <cellStyle name="40% - Accent5 15" xfId="6180"/>
    <cellStyle name="40% - Accent5 16" xfId="6181"/>
    <cellStyle name="40% - Accent5 17" xfId="6182"/>
    <cellStyle name="40% - Accent5 18" xfId="6183"/>
    <cellStyle name="40% - Accent5 19" xfId="6184"/>
    <cellStyle name="40% - Accent5 2" xfId="6185"/>
    <cellStyle name="40% - Accent5 20" xfId="6186"/>
    <cellStyle name="40% - Accent5 21" xfId="6187"/>
    <cellStyle name="40% - Accent5 22" xfId="6188"/>
    <cellStyle name="40% - Accent5 23" xfId="6189"/>
    <cellStyle name="40% - Accent5 24" xfId="6190"/>
    <cellStyle name="40% - Accent5 25" xfId="6191"/>
    <cellStyle name="40% - Accent5 26" xfId="6192"/>
    <cellStyle name="40% - Accent5 27" xfId="6193"/>
    <cellStyle name="40% - Accent5 28" xfId="6194"/>
    <cellStyle name="40% - Accent5 29" xfId="6195"/>
    <cellStyle name="40% - Accent5 3" xfId="6196"/>
    <cellStyle name="40% - Accent5 30" xfId="6197"/>
    <cellStyle name="40% - Accent5 4" xfId="6198"/>
    <cellStyle name="40% - Accent5 5" xfId="6199"/>
    <cellStyle name="40% - Accent5 6" xfId="6200"/>
    <cellStyle name="40% - Accent5 7" xfId="6201"/>
    <cellStyle name="40% - Accent5 8" xfId="6202"/>
    <cellStyle name="40% - Accent5 9" xfId="6203"/>
    <cellStyle name="40% - Accent6" xfId="6204"/>
    <cellStyle name="40% - Accent6 10" xfId="6205"/>
    <cellStyle name="40% - Accent6 11" xfId="6206"/>
    <cellStyle name="40% - Accent6 12" xfId="6207"/>
    <cellStyle name="40% - Accent6 13" xfId="6208"/>
    <cellStyle name="40% - Accent6 14" xfId="6209"/>
    <cellStyle name="40% - Accent6 15" xfId="6210"/>
    <cellStyle name="40% - Accent6 16" xfId="6211"/>
    <cellStyle name="40% - Accent6 17" xfId="6212"/>
    <cellStyle name="40% - Accent6 18" xfId="6213"/>
    <cellStyle name="40% - Accent6 19" xfId="6214"/>
    <cellStyle name="40% - Accent6 2" xfId="6215"/>
    <cellStyle name="40% - Accent6 20" xfId="6216"/>
    <cellStyle name="40% - Accent6 21" xfId="6217"/>
    <cellStyle name="40% - Accent6 22" xfId="6218"/>
    <cellStyle name="40% - Accent6 23" xfId="6219"/>
    <cellStyle name="40% - Accent6 24" xfId="6220"/>
    <cellStyle name="40% - Accent6 25" xfId="6221"/>
    <cellStyle name="40% - Accent6 26" xfId="6222"/>
    <cellStyle name="40% - Accent6 27" xfId="6223"/>
    <cellStyle name="40% - Accent6 28" xfId="6224"/>
    <cellStyle name="40% - Accent6 29" xfId="6225"/>
    <cellStyle name="40% - Accent6 3" xfId="6226"/>
    <cellStyle name="40% - Accent6 30" xfId="6227"/>
    <cellStyle name="40% - Accent6 4" xfId="6228"/>
    <cellStyle name="40% - Accent6 5" xfId="6229"/>
    <cellStyle name="40% - Accent6 6" xfId="6230"/>
    <cellStyle name="40% - Accent6 7" xfId="6231"/>
    <cellStyle name="40% - Accent6 8" xfId="6232"/>
    <cellStyle name="40% - Accent6 9" xfId="6233"/>
    <cellStyle name="60% - Accent1" xfId="6234"/>
    <cellStyle name="60% - Accent2" xfId="6235"/>
    <cellStyle name="60% - Accent3" xfId="6236"/>
    <cellStyle name="60% - Accent4" xfId="6237"/>
    <cellStyle name="60% - Accent5" xfId="6238"/>
    <cellStyle name="60% - Accent6" xfId="6239"/>
    <cellStyle name="표준 2_검색UI개선 재검수대상" xfId="6240"/>
    <cellStyle name="표준 21" xfId="6241"/>
    <cellStyle name="표준 22" xfId="6242"/>
    <cellStyle name="Accent1" xfId="6243"/>
    <cellStyle name="Accent2" xfId="6244"/>
    <cellStyle name="Accent3" xfId="6245"/>
    <cellStyle name="Accent4" xfId="6246"/>
    <cellStyle name="Accent5" xfId="6247"/>
    <cellStyle name="Accent6" xfId="6248"/>
    <cellStyle name="Bad" xfId="6249"/>
    <cellStyle name="Calculation" xfId="6250"/>
    <cellStyle name="Check Cell" xfId="6251"/>
    <cellStyle name="Explanatory Text" xfId="6252"/>
    <cellStyle name="Good" xfId="6253"/>
    <cellStyle name="Heading 1" xfId="6254"/>
    <cellStyle name="Heading 2" xfId="6255"/>
    <cellStyle name="Heading 3" xfId="6256"/>
    <cellStyle name="Heading 4" xfId="6257"/>
    <cellStyle name="Input" xfId="6258"/>
    <cellStyle name="Linked Cell" xfId="6259"/>
    <cellStyle name="Neutral" xfId="6260"/>
    <cellStyle name="Note" xfId="6261"/>
    <cellStyle name="Output" xfId="6262"/>
    <cellStyle name="Title" xfId="6263"/>
    <cellStyle name="Total" xfId="6264"/>
    <cellStyle name="Warning Text" xfId="6265"/>
    <cellStyle name="표준 2 11" xfId="6266"/>
    <cellStyle name="표준 2 13" xfId="6267"/>
    <cellStyle name="표준 2 14" xfId="6268"/>
    <cellStyle name="표준 2 17" xfId="6269"/>
    <cellStyle name="표준 2 18" xfId="6270"/>
    <cellStyle name="표준 2 20" xfId="6271"/>
    <cellStyle name="표준 2 21" xfId="6272"/>
    <cellStyle name="표준 2 23" xfId="6273"/>
    <cellStyle name="표준 2 25" xfId="6274"/>
    <cellStyle name="표준 2 26" xfId="6275"/>
    <cellStyle name="표준 2 27" xfId="6276"/>
    <cellStyle name="표준 5 9" xfId="6277"/>
    <cellStyle name="쉼표 [0] 3" xfId="6278"/>
    <cellStyle name="標準 2" xfId="6279"/>
    <cellStyle name="표준 23" xfId="6280"/>
    <cellStyle name="통화 [0] 2" xfId="6281"/>
    <cellStyle name="표준 10 2" xfId="6282"/>
    <cellStyle name="표준 11 2" xfId="6283"/>
    <cellStyle name="표준 2 11 2" xfId="6284"/>
    <cellStyle name="표준 2 12" xfId="6285"/>
    <cellStyle name="표준 2 13 2" xfId="6286"/>
    <cellStyle name="표준 2 14 2" xfId="6287"/>
    <cellStyle name="표준 2 15" xfId="6288"/>
    <cellStyle name="표준 2 16" xfId="6289"/>
    <cellStyle name="표준 2 17 2" xfId="6290"/>
    <cellStyle name="표준 2 18 2" xfId="6291"/>
    <cellStyle name="표준 2 19" xfId="6292"/>
    <cellStyle name="표준 2 20 2" xfId="6293"/>
    <cellStyle name="표준 2 21 2" xfId="6294"/>
    <cellStyle name="표준 2 22" xfId="6295"/>
    <cellStyle name="표준 2 23 2" xfId="6296"/>
    <cellStyle name="표준 2 24" xfId="6297"/>
    <cellStyle name="표준 2 25 2" xfId="6298"/>
    <cellStyle name="표준 2 26 2" xfId="6299"/>
    <cellStyle name="표준 2 27 2" xfId="6300"/>
    <cellStyle name="표준 2 28" xfId="6301"/>
    <cellStyle name="표준 2 29" xfId="6302"/>
    <cellStyle name="표준 2 3 10" xfId="6303"/>
    <cellStyle name="표준 2 3 11" xfId="6304"/>
    <cellStyle name="표준 2 3 12" xfId="6305"/>
    <cellStyle name="표준 2 3 13" xfId="6306"/>
    <cellStyle name="표준 2 3 14" xfId="6307"/>
    <cellStyle name="표준 2 3 2 2" xfId="6308"/>
    <cellStyle name="표준 2 3 7" xfId="6309"/>
    <cellStyle name="표준 2 3 8" xfId="6310"/>
    <cellStyle name="표준 2 3 9" xfId="6311"/>
    <cellStyle name="표준 2 30" xfId="6312"/>
    <cellStyle name="표준 2 31" xfId="6313"/>
    <cellStyle name="표준 2 32" xfId="6314"/>
    <cellStyle name="표준 2 33" xfId="6315"/>
    <cellStyle name="표준 2 34" xfId="6316"/>
    <cellStyle name="표준 2 35" xfId="6317"/>
    <cellStyle name="표준 2 36" xfId="6318"/>
    <cellStyle name="표준 2 37" xfId="6319"/>
    <cellStyle name="표준 2 38" xfId="6320"/>
    <cellStyle name="표준 2 39" xfId="6321"/>
    <cellStyle name="표준 2 40" xfId="6322"/>
    <cellStyle name="표준 2 41" xfId="6323"/>
    <cellStyle name="표준 2 42" xfId="6324"/>
    <cellStyle name="표준 2 43" xfId="6325"/>
    <cellStyle name="표준 2 44" xfId="6326"/>
    <cellStyle name="표준 2 45" xfId="6327"/>
    <cellStyle name="표준 2 46" xfId="6328"/>
    <cellStyle name="표준 2 47" xfId="6329"/>
    <cellStyle name="표준 2 48" xfId="6330"/>
    <cellStyle name="표준 2 49" xfId="6331"/>
    <cellStyle name="표준 2 50" xfId="6332"/>
    <cellStyle name="표준 2 51" xfId="6333"/>
    <cellStyle name="표준 2 52" xfId="6334"/>
    <cellStyle name="표준 2 53" xfId="6335"/>
    <cellStyle name="표준 2 54" xfId="6336"/>
    <cellStyle name="표준 24" xfId="6337"/>
    <cellStyle name="표준 25" xfId="6338"/>
    <cellStyle name="표준 27" xfId="6339"/>
    <cellStyle name="표준 28" xfId="6340"/>
    <cellStyle name="표준 29" xfId="6341"/>
    <cellStyle name="표준 3 11" xfId="6342"/>
    <cellStyle name="표준 3 2 7" xfId="6343"/>
    <cellStyle name="표준 3 2 8" xfId="6344"/>
    <cellStyle name="표준 3 2 9" xfId="6345"/>
    <cellStyle name="표준 3 3 10" xfId="6346"/>
    <cellStyle name="표준 3 3 11" xfId="6347"/>
    <cellStyle name="표준 3 3 12" xfId="6348"/>
    <cellStyle name="표준 3 3 13" xfId="6349"/>
    <cellStyle name="표준 3 3 14" xfId="6350"/>
    <cellStyle name="표준 3 3 2" xfId="6351"/>
    <cellStyle name="표준 3 3 2 2" xfId="6352"/>
    <cellStyle name="표준 3 3 2 3" xfId="6353"/>
    <cellStyle name="표준 3 3 2 4" xfId="6354"/>
    <cellStyle name="표준 3 3 2 5" xfId="6355"/>
    <cellStyle name="표준 3 3 2 6" xfId="6356"/>
    <cellStyle name="표준 3 3 2 7" xfId="6357"/>
    <cellStyle name="표준 3 3 2 8" xfId="6358"/>
    <cellStyle name="표준 3 3 2 9" xfId="6359"/>
    <cellStyle name="표준 3 3 3" xfId="6360"/>
    <cellStyle name="표준 3 3 3 2" xfId="6361"/>
    <cellStyle name="표준 3 3 3 3" xfId="6362"/>
    <cellStyle name="표준 3 3 3 4" xfId="6363"/>
    <cellStyle name="표준 3 3 3 5" xfId="6364"/>
    <cellStyle name="표준 3 3 3 6" xfId="6365"/>
    <cellStyle name="표준 3 3 3 7" xfId="6366"/>
    <cellStyle name="표준 3 3 3 8" xfId="6367"/>
    <cellStyle name="표준 3 3 3 9" xfId="6368"/>
    <cellStyle name="표준 3 3 4" xfId="6369"/>
    <cellStyle name="표준 3 3 4 2" xfId="6370"/>
    <cellStyle name="표준 3 3 4 3" xfId="6371"/>
    <cellStyle name="표준 3 3 4 4" xfId="6372"/>
    <cellStyle name="표준 3 3 4 5" xfId="6373"/>
    <cellStyle name="표준 3 3 4 6" xfId="6374"/>
    <cellStyle name="표준 3 3 4 7" xfId="6375"/>
    <cellStyle name="표준 3 3 4 8" xfId="6376"/>
    <cellStyle name="표준 3 3 4 9" xfId="6377"/>
    <cellStyle name="표준 3 3 5" xfId="6378"/>
    <cellStyle name="표준 3 3 5 2" xfId="6379"/>
    <cellStyle name="표준 3 3 5 3" xfId="6380"/>
    <cellStyle name="표준 3 3 5 4" xfId="6381"/>
    <cellStyle name="표준 3 3 5 5" xfId="6382"/>
    <cellStyle name="표준 3 3 5 6" xfId="6383"/>
    <cellStyle name="표준 3 3 5 7" xfId="6384"/>
    <cellStyle name="표준 3 3 5 8" xfId="6385"/>
    <cellStyle name="표준 3 3 5 9" xfId="6386"/>
    <cellStyle name="표준 3 3 6" xfId="6387"/>
    <cellStyle name="표준 3 3 6 10" xfId="6388"/>
    <cellStyle name="표준 3 3 6 2" xfId="6389"/>
    <cellStyle name="표준 3 3 6 2 10" xfId="6390"/>
    <cellStyle name="표준 3 3 6 2 2" xfId="6391"/>
    <cellStyle name="표준 3 3 6 2 2 10" xfId="6392"/>
    <cellStyle name="표준 3 3 6 2 2 11" xfId="6393"/>
    <cellStyle name="표준 3 3 6 2 2 12" xfId="6394"/>
    <cellStyle name="표준 3 3 6 2 2 13" xfId="6395"/>
    <cellStyle name="표준 3 3 6 2 2 14" xfId="6396"/>
    <cellStyle name="표준 3 3 6 2 2 15" xfId="6397"/>
    <cellStyle name="표준 3 3 6 2 2 16" xfId="6398"/>
    <cellStyle name="표준 3 3 6 2 2 17" xfId="6399"/>
    <cellStyle name="표준 3 3 6 2 2 2" xfId="6400"/>
    <cellStyle name="표준 3 3 6 2 2 2 2" xfId="6401"/>
    <cellStyle name="표준 3 3 6 2 2 2 3" xfId="6402"/>
    <cellStyle name="표준 3 3 6 2 2 2 4" xfId="6403"/>
    <cellStyle name="표준 3 3 6 2 2 2 5" xfId="6404"/>
    <cellStyle name="표준 3 3 6 2 2 2 6" xfId="6405"/>
    <cellStyle name="표준 3 3 6 2 2 2 7" xfId="6406"/>
    <cellStyle name="표준 3 3 6 2 2 2 8" xfId="6407"/>
    <cellStyle name="표준 3 3 6 2 2 2 9" xfId="6408"/>
    <cellStyle name="표준 3 3 6 2 2 3" xfId="6409"/>
    <cellStyle name="표준 3 3 6 2 2 3 2" xfId="6410"/>
    <cellStyle name="표준 3 3 6 2 2 3 3" xfId="6411"/>
    <cellStyle name="표준 3 3 6 2 2 3 4" xfId="6412"/>
    <cellStyle name="표준 3 3 6 2 2 3 5" xfId="6413"/>
    <cellStyle name="표준 3 3 6 2 2 3 6" xfId="6414"/>
    <cellStyle name="표준 3 3 6 2 2 3 7" xfId="6415"/>
    <cellStyle name="표준 3 3 6 2 2 3 8" xfId="6416"/>
    <cellStyle name="표준 3 3 6 2 2 3 9" xfId="6417"/>
    <cellStyle name="표준 3 3 6 2 2 4" xfId="6418"/>
    <cellStyle name="표준 3 3 6 2 2 4 2" xfId="6419"/>
    <cellStyle name="표준 3 3 6 2 2 4 3" xfId="6420"/>
    <cellStyle name="표준 3 3 6 2 2 4 4" xfId="6421"/>
    <cellStyle name="표준 3 3 6 2 2 4 5" xfId="6422"/>
    <cellStyle name="표준 3 3 6 2 2 4 6" xfId="6423"/>
    <cellStyle name="표준 3 3 6 2 2 4 7" xfId="6424"/>
    <cellStyle name="표준 3 3 6 2 2 4 8" xfId="6425"/>
    <cellStyle name="표준 3 3 6 2 2 4 9" xfId="6426"/>
    <cellStyle name="표준 3 3 6 2 2 5" xfId="6427"/>
    <cellStyle name="표준 3 3 6 2 2 5 2" xfId="6428"/>
    <cellStyle name="표준 3 3 6 2 2 5 3" xfId="6429"/>
    <cellStyle name="표준 3 3 6 2 2 5 4" xfId="6430"/>
    <cellStyle name="표준 3 3 6 2 2 5 5" xfId="6431"/>
    <cellStyle name="표준 3 3 6 2 2 5 6" xfId="6432"/>
    <cellStyle name="표준 3 3 6 2 2 5 7" xfId="6433"/>
    <cellStyle name="표준 3 3 6 2 2 5 8" xfId="6434"/>
    <cellStyle name="표준 3 3 6 2 2 5 9" xfId="6435"/>
    <cellStyle name="표준 3 3 6 2 2 6" xfId="6436"/>
    <cellStyle name="표준 3 3 6 2 2 6 2" xfId="6437"/>
    <cellStyle name="표준 3 3 6 2 2 6 3" xfId="6438"/>
    <cellStyle name="표준 3 3 6 2 2 6 4" xfId="6439"/>
    <cellStyle name="표준 3 3 6 2 2 6 5" xfId="6440"/>
    <cellStyle name="표준 3 3 6 2 2 6 6" xfId="6441"/>
    <cellStyle name="표준 3 3 6 2 2 6 7" xfId="6442"/>
    <cellStyle name="표준 3 3 6 2 2 6 8" xfId="6443"/>
    <cellStyle name="표준 3 3 6 2 2 6 9" xfId="6444"/>
    <cellStyle name="표준 3 3 6 2 2 7" xfId="6445"/>
    <cellStyle name="표준 3 3 6 2 2 7 2" xfId="6446"/>
    <cellStyle name="표준 3 3 6 2 2 7 3" xfId="6447"/>
    <cellStyle name="표준 3 3 6 2 2 7 4" xfId="6448"/>
    <cellStyle name="표준 3 3 6 2 2 7 5" xfId="6449"/>
    <cellStyle name="표준 3 3 6 2 2 7 6" xfId="6450"/>
    <cellStyle name="표준 3 3 6 2 2 7 7" xfId="6451"/>
    <cellStyle name="표준 3 3 6 2 2 7 8" xfId="6452"/>
    <cellStyle name="표준 3 3 6 2 2 7 9" xfId="6453"/>
    <cellStyle name="표준 3 3 6 2 2 8" xfId="6454"/>
    <cellStyle name="표준 3 3 6 2 2 8 2" xfId="6455"/>
    <cellStyle name="표준 3 3 6 2 2 8 3" xfId="6456"/>
    <cellStyle name="표준 3 3 6 2 2 8 4" xfId="6457"/>
    <cellStyle name="표준 3 3 6 2 2 8 5" xfId="6458"/>
    <cellStyle name="표준 3 3 6 2 2 8 6" xfId="6459"/>
    <cellStyle name="표준 3 3 6 2 2 8 7" xfId="6460"/>
    <cellStyle name="표준 3 3 6 2 2 8 8" xfId="6461"/>
    <cellStyle name="표준 3 3 6 2 2 8 9" xfId="6462"/>
    <cellStyle name="표준 3 3 6 2 2 9" xfId="6463"/>
    <cellStyle name="표준 3 3 6 2 2 9 10" xfId="6464"/>
    <cellStyle name="표준 3 3 6 2 2 9 2" xfId="6465"/>
    <cellStyle name="표준 3 3 6 2 2 9 2 10" xfId="6466"/>
    <cellStyle name="표준 3 3 6 2 2 9 2 10 2" xfId="6467"/>
    <cellStyle name="표준 3 3 6 2 2 9 2 10 3" xfId="6468"/>
    <cellStyle name="표준 3 3 6 2 2 9 2 10 4" xfId="6469"/>
    <cellStyle name="표준 3 3 6 2 2 9 2 10 5" xfId="6470"/>
    <cellStyle name="표준 3 3 6 2 2 9 2 10 6" xfId="6471"/>
    <cellStyle name="표준 3 3 6 2 2 9 2 10 7" xfId="6472"/>
    <cellStyle name="표준 3 3 6 2 2 9 2 10 8" xfId="6473"/>
    <cellStyle name="표준 3 3 6 2 2 9 2 10 9" xfId="6474"/>
    <cellStyle name="표준 3 3 6 2 2 9 2 11" xfId="6475"/>
    <cellStyle name="표준 3 3 6 2 2 9 2 11 2" xfId="6476"/>
    <cellStyle name="표준 3 3 6 2 2 9 2 11 3" xfId="6477"/>
    <cellStyle name="표준 3 3 6 2 2 9 2 11 4" xfId="6478"/>
    <cellStyle name="표준 3 3 6 2 2 9 2 11 5" xfId="6479"/>
    <cellStyle name="표준 3 3 6 2 2 9 2 11 6" xfId="6480"/>
    <cellStyle name="표준 3 3 6 2 2 9 2 11 7" xfId="6481"/>
    <cellStyle name="표준 3 3 6 2 2 9 2 11 8" xfId="6482"/>
    <cellStyle name="표준 3 3 6 2 2 9 2 11 9" xfId="6483"/>
    <cellStyle name="표준 3 3 6 2 2 9 2 12" xfId="6484"/>
    <cellStyle name="표준 3 3 6 2 2 9 2 12 2" xfId="6485"/>
    <cellStyle name="표준 3 3 6 2 2 9 2 12 3" xfId="6486"/>
    <cellStyle name="표준 3 3 6 2 2 9 2 12 4" xfId="6487"/>
    <cellStyle name="표준 3 3 6 2 2 9 2 12 5" xfId="6488"/>
    <cellStyle name="표준 3 3 6 2 2 9 2 12 6" xfId="6489"/>
    <cellStyle name="표준 3 3 6 2 2 9 2 12 7" xfId="6490"/>
    <cellStyle name="표준 3 3 6 2 2 9 2 12 8" xfId="6491"/>
    <cellStyle name="표준 3 3 6 2 2 9 2 12 9" xfId="6492"/>
    <cellStyle name="표준 3 3 6 2 2 9 2 13" xfId="6493"/>
    <cellStyle name="표준 3 3 6 2 2 9 2 13 2" xfId="6494"/>
    <cellStyle name="표준 3 3 6 2 2 9 2 13 3" xfId="6495"/>
    <cellStyle name="표준 3 3 6 2 2 9 2 13 4" xfId="6496"/>
    <cellStyle name="표준 3 3 6 2 2 9 2 13 5" xfId="6497"/>
    <cellStyle name="표준 3 3 6 2 2 9 2 13 6" xfId="6498"/>
    <cellStyle name="표준 3 3 6 2 2 9 2 13 7" xfId="6499"/>
    <cellStyle name="표준 3 3 6 2 2 9 2 13 8" xfId="6500"/>
    <cellStyle name="표준 3 3 6 2 2 9 2 13 9" xfId="6501"/>
    <cellStyle name="표준 3 3 6 2 2 9 2 14" xfId="6502"/>
    <cellStyle name="표준 3 3 6 2 2 9 2 14 2" xfId="6503"/>
    <cellStyle name="표준 3 3 6 2 2 9 2 14 3" xfId="6504"/>
    <cellStyle name="표준 3 3 6 2 2 9 2 14 4" xfId="6505"/>
    <cellStyle name="표준 3 3 6 2 2 9 2 14 5" xfId="6506"/>
    <cellStyle name="표준 3 3 6 2 2 9 2 14 6" xfId="6507"/>
    <cellStyle name="표준 3 3 6 2 2 9 2 14 7" xfId="6508"/>
    <cellStyle name="표준 3 3 6 2 2 9 2 14 8" xfId="6509"/>
    <cellStyle name="표준 3 3 6 2 2 9 2 14 9" xfId="6510"/>
    <cellStyle name="표준 3 3 6 2 2 9 2 15" xfId="6511"/>
    <cellStyle name="표준 3 3 6 2 2 9 2 15 2" xfId="6512"/>
    <cellStyle name="표준 3 3 6 2 2 9 2 15 3" xfId="6513"/>
    <cellStyle name="표준 3 3 6 2 2 9 2 15 4" xfId="6514"/>
    <cellStyle name="표준 3 3 6 2 2 9 2 15 5" xfId="6515"/>
    <cellStyle name="표준 3 3 6 2 2 9 2 15 6" xfId="6516"/>
    <cellStyle name="표준 3 3 6 2 2 9 2 15 7" xfId="6517"/>
    <cellStyle name="표준 3 3 6 2 2 9 2 15 8" xfId="6518"/>
    <cellStyle name="표준 3 3 6 2 2 9 2 15 9" xfId="6519"/>
    <cellStyle name="표준 3 3 6 2 2 9 2 16" xfId="6520"/>
    <cellStyle name="표준 3 3 6 2 2 9 2 16 10" xfId="6521"/>
    <cellStyle name="표준 3 3 6 2 2 9 2 16 11" xfId="6522"/>
    <cellStyle name="표준 3 3 6 2 2 9 2 16 12" xfId="6523"/>
    <cellStyle name="표준 3 3 6 2 2 9 2 16 13" xfId="6524"/>
    <cellStyle name="표준 3 3 6 2 2 9 2 16 2" xfId="6525"/>
    <cellStyle name="표준 3 3 6 2 2 9 2 16 2 2" xfId="6526"/>
    <cellStyle name="표준 3 3 6 2 2 9 2 16 2 3" xfId="6527"/>
    <cellStyle name="표준 3 3 6 2 2 9 2 16 2 4" xfId="6528"/>
    <cellStyle name="표준 3 3 6 2 2 9 2 16 2 5" xfId="6529"/>
    <cellStyle name="표준 3 3 6 2 2 9 2 16 2 6" xfId="6530"/>
    <cellStyle name="표준 3 3 6 2 2 9 2 16 2 7" xfId="6531"/>
    <cellStyle name="표준 3 3 6 2 2 9 2 16 2 8" xfId="6532"/>
    <cellStyle name="표준 3 3 6 2 2 9 2 16 2 9" xfId="6533"/>
    <cellStyle name="표준 3 3 6 2 2 9 2 16 3" xfId="6534"/>
    <cellStyle name="표준 3 3 6 2 2 9 2 16 3 2" xfId="6535"/>
    <cellStyle name="표준 3 3 6 2 2 9 2 16 3 3" xfId="6536"/>
    <cellStyle name="표준 3 3 6 2 2 9 2 16 3 4" xfId="6537"/>
    <cellStyle name="표준 3 3 6 2 2 9 2 16 3 5" xfId="6538"/>
    <cellStyle name="표준 3 3 6 2 2 9 2 16 3 6" xfId="6539"/>
    <cellStyle name="표준 3 3 6 2 2 9 2 16 3 7" xfId="6540"/>
    <cellStyle name="표준 3 3 6 2 2 9 2 16 4" xfId="6541"/>
    <cellStyle name="표준 3 3 6 2 2 9 2 16 4 2" xfId="6542"/>
    <cellStyle name="표준 3 3 6 2 2 9 2 16 4 3" xfId="6543"/>
    <cellStyle name="표준 3 3 6 2 2 9 2 16 4 4" xfId="6544"/>
    <cellStyle name="표준 3 3 6 2 2 9 2 16 4 5" xfId="6545"/>
    <cellStyle name="표준 3 3 6 2 2 9 2 16 4 6" xfId="6546"/>
    <cellStyle name="표준 3 3 6 2 2 9 2 16 4 7" xfId="6547"/>
    <cellStyle name="표준 3 3 6 2 2 9 2 16 5" xfId="6548"/>
    <cellStyle name="표준 3 3 6 2 2 9 2 16 6" xfId="6549"/>
    <cellStyle name="표준 3 3 6 2 2 9 2 16 7" xfId="6550"/>
    <cellStyle name="표준 3 3 6 2 2 9 2 16 7 10" xfId="6551"/>
    <cellStyle name="표준 3 3 6 2 2 9 2 16 7 11" xfId="6552"/>
    <cellStyle name="표준 3 3 6 2 2 9 2 16 7 12" xfId="6553"/>
    <cellStyle name="표준 3 3 6 2 2 9 2 16 7 2" xfId="6554"/>
    <cellStyle name="표준 3 3 6 2 2 9 2 16 7 2 2" xfId="6555"/>
    <cellStyle name="표준 3 3 6 2 2 9 2 16 7 2 3" xfId="6556"/>
    <cellStyle name="표준 3 3 6 2 2 9 2 16 7 2 4" xfId="6557"/>
    <cellStyle name="표준 3 3 6 2 2 9 2 16 7 2 5" xfId="6558"/>
    <cellStyle name="표준 3 3 6 2 2 9 2 16 7 2 6" xfId="6559"/>
    <cellStyle name="표준 3 3 6 2 2 9 2 16 7 2 7" xfId="6560"/>
    <cellStyle name="표준 3 3 6 2 2 9 2 16 7 2 8" xfId="6561"/>
    <cellStyle name="표준 3 3 6 2 2 9 2 16 7 2 9" xfId="6562"/>
    <cellStyle name="표준 3 3 6 2 2 9 2 16 7 3" xfId="6563"/>
    <cellStyle name="표준 3 3 6 2 2 9 2 16 7 3 2" xfId="6564"/>
    <cellStyle name="표준 3 3 6 2 2 9 2 16 7 3 3" xfId="6565"/>
    <cellStyle name="표준 3 3 6 2 2 9 2 16 7 3 4" xfId="6566"/>
    <cellStyle name="표준 3 3 6 2 2 9 2 16 7 3 5" xfId="6567"/>
    <cellStyle name="표준 3 3 6 2 2 9 2 16 7 3 6" xfId="6568"/>
    <cellStyle name="표준 3 3 6 2 2 9 2 16 7 3 7" xfId="6569"/>
    <cellStyle name="표준 3 3 6 2 2 9 2 16 7 4" xfId="6570"/>
    <cellStyle name="표준 3 3 6 2 2 9 2 16 7 4 2" xfId="6571"/>
    <cellStyle name="표준 3 3 6 2 2 9 2 16 7 4 3" xfId="6572"/>
    <cellStyle name="표준 3 3 6 2 2 9 2 16 7 4 4" xfId="6573"/>
    <cellStyle name="표준 3 3 6 2 2 9 2 16 7 4 5" xfId="6574"/>
    <cellStyle name="표준 3 3 6 2 2 9 2 16 7 4 6" xfId="6575"/>
    <cellStyle name="표준 3 3 6 2 2 9 2 16 7 4 7" xfId="6576"/>
    <cellStyle name="표준 3 3 6 2 2 9 2 16 7 5" xfId="6577"/>
    <cellStyle name="표준 3 3 6 2 2 9 2 16 7 6" xfId="6578"/>
    <cellStyle name="표준 3 3 6 2 2 9 2 16 7 7" xfId="6579"/>
    <cellStyle name="표준 3 3 6 2 2 9 2 16 7 8" xfId="6580"/>
    <cellStyle name="표준 3 3 6 2 2 9 2 16 7 9" xfId="6581"/>
    <cellStyle name="표준 3 3 6 2 2 9 2 16 8" xfId="6582"/>
    <cellStyle name="표준 3 3 6 2 2 9 2 16 9" xfId="6583"/>
    <cellStyle name="표준 3 3 6 2 2 9 2 17" xfId="6584"/>
    <cellStyle name="표준 3 3 6 2 2 9 2 18" xfId="6585"/>
    <cellStyle name="표준 3 3 6 2 2 9 2 19" xfId="6586"/>
    <cellStyle name="표준 3 3 6 2 2 9 2 2" xfId="6587"/>
    <cellStyle name="표준 3 3 6 2 2 9 2 2 2" xfId="6588"/>
    <cellStyle name="표준 3 3 6 2 2 9 2 2 3" xfId="6589"/>
    <cellStyle name="표준 3 3 6 2 2 9 2 2 4" xfId="6590"/>
    <cellStyle name="표준 3 3 6 2 2 9 2 2 5" xfId="6591"/>
    <cellStyle name="표준 3 3 6 2 2 9 2 2 6" xfId="6592"/>
    <cellStyle name="표준 3 3 6 2 2 9 2 2 7" xfId="6593"/>
    <cellStyle name="표준 3 3 6 2 2 9 2 2 8" xfId="6594"/>
    <cellStyle name="표준 3 3 6 2 2 9 2 2 9" xfId="6595"/>
    <cellStyle name="표준 3 3 6 2 2 9 2 20" xfId="6596"/>
    <cellStyle name="표준 3 3 6 2 2 9 2 21" xfId="6597"/>
    <cellStyle name="표준 3 3 6 2 2 9 2 22" xfId="6598"/>
    <cellStyle name="표준 3 3 6 2 2 9 2 23" xfId="6599"/>
    <cellStyle name="표준 3 3 6 2 2 9 2 24" xfId="6600"/>
    <cellStyle name="표준 3 3 6 2 2 9 2 3" xfId="6601"/>
    <cellStyle name="표준 3 3 6 2 2 9 2 3 10" xfId="6602"/>
    <cellStyle name="표준 3 3 6 2 2 9 2 3 2" xfId="6603"/>
    <cellStyle name="표준 3 3 6 2 2 9 2 3 2 2" xfId="6604"/>
    <cellStyle name="표준 3 3 6 2 2 9 2 3 2 3" xfId="6605"/>
    <cellStyle name="표준 3 3 6 2 2 9 2 3 2 4" xfId="6606"/>
    <cellStyle name="표준 3 3 6 2 2 9 2 3 2 5" xfId="6607"/>
    <cellStyle name="표준 3 3 6 2 2 9 2 3 2 6" xfId="6608"/>
    <cellStyle name="표준 3 3 6 2 2 9 2 3 2 7" xfId="6609"/>
    <cellStyle name="표준 3 3 6 2 2 9 2 3 2 8" xfId="6610"/>
    <cellStyle name="표준 3 3 6 2 2 9 2 3 2 9" xfId="6611"/>
    <cellStyle name="표준 3 3 6 2 2 9 2 3 3" xfId="6612"/>
    <cellStyle name="표준 3 3 6 2 2 9 2 3 4" xfId="6613"/>
    <cellStyle name="표준 3 3 6 2 2 9 2 3 5" xfId="6614"/>
    <cellStyle name="표준 3 3 6 2 2 9 2 3 6" xfId="6615"/>
    <cellStyle name="표준 3 3 6 2 2 9 2 3 7" xfId="6616"/>
    <cellStyle name="표준 3 3 6 2 2 9 2 3 8" xfId="6617"/>
    <cellStyle name="표준 3 3 6 2 2 9 2 3 9" xfId="6618"/>
    <cellStyle name="표준 3 3 6 2 2 9 2 4" xfId="6619"/>
    <cellStyle name="표준 3 3 6 2 2 9 2 4 2" xfId="6620"/>
    <cellStyle name="표준 3 3 6 2 2 9 2 4 3" xfId="6621"/>
    <cellStyle name="표준 3 3 6 2 2 9 2 4 4" xfId="6622"/>
    <cellStyle name="표준 3 3 6 2 2 9 2 4 5" xfId="6623"/>
    <cellStyle name="표준 3 3 6 2 2 9 2 4 6" xfId="6624"/>
    <cellStyle name="표준 3 3 6 2 2 9 2 4 7" xfId="6625"/>
    <cellStyle name="표준 3 3 6 2 2 9 2 4 8" xfId="6626"/>
    <cellStyle name="표준 3 3 6 2 2 9 2 4 9" xfId="6627"/>
    <cellStyle name="표준 3 3 6 2 2 9 2 5" xfId="6628"/>
    <cellStyle name="표준 3 3 6 2 2 9 2 5 2" xfId="6629"/>
    <cellStyle name="표준 3 3 6 2 2 9 2 5 3" xfId="6630"/>
    <cellStyle name="표준 3 3 6 2 2 9 2 5 4" xfId="6631"/>
    <cellStyle name="표준 3 3 6 2 2 9 2 5 5" xfId="6632"/>
    <cellStyle name="표준 3 3 6 2 2 9 2 5 6" xfId="6633"/>
    <cellStyle name="표준 3 3 6 2 2 9 2 5 7" xfId="6634"/>
    <cellStyle name="표준 3 3 6 2 2 9 2 5 8" xfId="6635"/>
    <cellStyle name="표준 3 3 6 2 2 9 2 5 9" xfId="6636"/>
    <cellStyle name="표준 3 3 6 2 2 9 2 6" xfId="6637"/>
    <cellStyle name="표준 3 3 6 2 2 9 2 6 2" xfId="6638"/>
    <cellStyle name="표준 3 3 6 2 2 9 2 6 3" xfId="6639"/>
    <cellStyle name="표준 3 3 6 2 2 9 2 6 4" xfId="6640"/>
    <cellStyle name="표준 3 3 6 2 2 9 2 6 5" xfId="6641"/>
    <cellStyle name="표준 3 3 6 2 2 9 2 6 6" xfId="6642"/>
    <cellStyle name="표준 3 3 6 2 2 9 2 6 7" xfId="6643"/>
    <cellStyle name="표준 3 3 6 2 2 9 2 6 8" xfId="6644"/>
    <cellStyle name="표준 3 3 6 2 2 9 2 6 9" xfId="6645"/>
    <cellStyle name="표준 3 3 6 2 2 9 2 7" xfId="6646"/>
    <cellStyle name="표준 3 3 6 2 2 9 2 7 2" xfId="6647"/>
    <cellStyle name="표준 3 3 6 2 2 9 2 7 3" xfId="6648"/>
    <cellStyle name="표준 3 3 6 2 2 9 2 7 4" xfId="6649"/>
    <cellStyle name="표준 3 3 6 2 2 9 2 7 5" xfId="6650"/>
    <cellStyle name="표준 3 3 6 2 2 9 2 7 6" xfId="6651"/>
    <cellStyle name="표준 3 3 6 2 2 9 2 7 7" xfId="6652"/>
    <cellStyle name="표준 3 3 6 2 2 9 2 7 8" xfId="6653"/>
    <cellStyle name="표준 3 3 6 2 2 9 2 7 9" xfId="6654"/>
    <cellStyle name="표준 3 3 6 2 2 9 2 8" xfId="6655"/>
    <cellStyle name="표준 3 3 6 2 2 9 2 8 2" xfId="6656"/>
    <cellStyle name="표준 3 3 6 2 2 9 2 8 3" xfId="6657"/>
    <cellStyle name="표준 3 3 6 2 2 9 2 8 4" xfId="6658"/>
    <cellStyle name="표준 3 3 6 2 2 9 2 8 5" xfId="6659"/>
    <cellStyle name="표준 3 3 6 2 2 9 2 8 6" xfId="6660"/>
    <cellStyle name="표준 3 3 6 2 2 9 2 8 7" xfId="6661"/>
    <cellStyle name="표준 3 3 6 2 2 9 2 8 8" xfId="6662"/>
    <cellStyle name="표준 3 3 6 2 2 9 2 8 9" xfId="6663"/>
    <cellStyle name="표준 3 3 6 2 2 9 2 9" xfId="6664"/>
    <cellStyle name="표준 3 3 6 2 2 9 2 9 2" xfId="6665"/>
    <cellStyle name="표준 3 3 6 2 2 9 2 9 3" xfId="6666"/>
    <cellStyle name="표준 3 3 6 2 2 9 2 9 4" xfId="6667"/>
    <cellStyle name="표준 3 3 6 2 2 9 2 9 5" xfId="6668"/>
    <cellStyle name="표준 3 3 6 2 2 9 2 9 6" xfId="6669"/>
    <cellStyle name="표준 3 3 6 2 2 9 2 9 7" xfId="6670"/>
    <cellStyle name="표준 3 3 6 2 2 9 2 9 8" xfId="6671"/>
    <cellStyle name="표준 3 3 6 2 2 9 2 9 9" xfId="6672"/>
    <cellStyle name="표준 3 3 6 2 2 9 3" xfId="6673"/>
    <cellStyle name="표준 3 3 6 2 2 9 4" xfId="6674"/>
    <cellStyle name="표준 3 3 6 2 2 9 5" xfId="6675"/>
    <cellStyle name="표준 3 3 6 2 2 9 6" xfId="6676"/>
    <cellStyle name="표준 3 3 6 2 2 9 7" xfId="6677"/>
    <cellStyle name="표준 3 3 6 2 2 9 8" xfId="6678"/>
    <cellStyle name="표준 3 3 6 2 2 9 9" xfId="6679"/>
    <cellStyle name="표준 3 3 6 2 3" xfId="6680"/>
    <cellStyle name="표준 3 3 6 2 4" xfId="6681"/>
    <cellStyle name="표준 3 3 6 2 5" xfId="6682"/>
    <cellStyle name="표준 3 3 6 2 6" xfId="6683"/>
    <cellStyle name="표준 3 3 6 2 7" xfId="6684"/>
    <cellStyle name="표준 3 3 6 2 8" xfId="6685"/>
    <cellStyle name="표준 3 3 6 2 9" xfId="6686"/>
    <cellStyle name="표준 3 3 6 3" xfId="6687"/>
    <cellStyle name="표준 3 3 6 4" xfId="6688"/>
    <cellStyle name="표준 3 3 6 5" xfId="6689"/>
    <cellStyle name="표준 3 3 6 6" xfId="6690"/>
    <cellStyle name="표준 3 3 6 7" xfId="6691"/>
    <cellStyle name="표준 3 3 6 8" xfId="6692"/>
    <cellStyle name="표준 3 3 6 9" xfId="6693"/>
    <cellStyle name="표준 3 3 7" xfId="6694"/>
    <cellStyle name="표준 3 3 8" xfId="6695"/>
    <cellStyle name="표준 3 3 9" xfId="6696"/>
    <cellStyle name="표준 30" xfId="6697"/>
    <cellStyle name="표준 31" xfId="6698"/>
    <cellStyle name="표준 32" xfId="6699"/>
    <cellStyle name="표준 33" xfId="6700"/>
    <cellStyle name="표준 34" xfId="6701"/>
    <cellStyle name="표준 35" xfId="6702"/>
    <cellStyle name="표준 36" xfId="6703"/>
    <cellStyle name="표준 37" xfId="6704"/>
    <cellStyle name="표준 38" xfId="6705"/>
    <cellStyle name="표준 39" xfId="6706"/>
    <cellStyle name="표준 40" xfId="6707"/>
    <cellStyle name="표준 41" xfId="6708"/>
    <cellStyle name="표준 42" xfId="6709"/>
    <cellStyle name="표준 43" xfId="6710"/>
    <cellStyle name="표준 44" xfId="6711"/>
    <cellStyle name="표준 45" xfId="6712"/>
    <cellStyle name="표준 46" xfId="6713"/>
    <cellStyle name="표준 47" xfId="6714"/>
    <cellStyle name="표준 48" xfId="6715"/>
    <cellStyle name="표준 49" xfId="6716"/>
    <cellStyle name="표준 50" xfId="6717"/>
    <cellStyle name="표준 51" xfId="6718"/>
    <cellStyle name="표준 52" xfId="6719"/>
    <cellStyle name="표준 53" xfId="6720"/>
    <cellStyle name="표준 54" xfId="6721"/>
    <cellStyle name="표준 55" xfId="6722"/>
    <cellStyle name="표준 56" xfId="6723"/>
    <cellStyle name="표준 57" xfId="6724"/>
    <cellStyle name="표준 58" xfId="6725"/>
    <cellStyle name="표준 59" xfId="6726"/>
    <cellStyle name="표준 60" xfId="6727"/>
    <cellStyle name="표준 8 10" xfId="6728"/>
    <cellStyle name="표준 8 11" xfId="6729"/>
    <cellStyle name="표준 8 12" xfId="6730"/>
    <cellStyle name="표준 8 13" xfId="6731"/>
    <cellStyle name="표준 8 14" xfId="6732"/>
    <cellStyle name="표준 8 2" xfId="6733"/>
    <cellStyle name="표준 8 2 2" xfId="6734"/>
    <cellStyle name="표준 8 2 3" xfId="6735"/>
    <cellStyle name="표준 8 3" xfId="6736"/>
    <cellStyle name="표준 8 4" xfId="6737"/>
    <cellStyle name="표준 8 5" xfId="6738"/>
    <cellStyle name="표준 8 6" xfId="6739"/>
    <cellStyle name="표준 8 7" xfId="6740"/>
    <cellStyle name="표준 8 8" xfId="6741"/>
    <cellStyle name="표준 8 9" xfId="6742"/>
    <cellStyle name="표준 20 2 2" xfId="6743"/>
    <cellStyle name="표준 2 2 2 10 2" xfId="6744"/>
    <cellStyle name="표준 2 10 7" xfId="6745"/>
    <cellStyle name="표준 3 10 7" xfId="6746"/>
    <cellStyle name="표준 31 2" xfId="6747"/>
    <cellStyle name="표준 24 2" xfId="6748"/>
    <cellStyle name="표준 2 2 10" xfId="6749"/>
    <cellStyle name="표준 2 2 9" xfId="6750"/>
    <cellStyle name="백분율 5" xfId="6751"/>
    <cellStyle name="표준 4 2 2" xfId="6752"/>
    <cellStyle name="백분율 3" xfId="6753"/>
    <cellStyle name="하이퍼링크 8" xfId="6754"/>
    <cellStyle name="하이퍼링크 2 7" xfId="6755"/>
    <cellStyle name="좋음 2 2 7" xfId="6756"/>
    <cellStyle name="Hyperlink" xfId="6757"/>
    <cellStyle name="標準 2 10" xfId="6758"/>
    <cellStyle name="표준 4 5" xfId="6759"/>
    <cellStyle name="하이퍼링크" xfId="6760" builtinId="8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0"/>
      </font>
      <fill>
        <patternFill patternType="solid">
          <bgColor rgb="FFC00000"/>
        </patternFill>
      </fill>
    </dxf>
    <dxf>
      <font>
        <b val="1"/>
        <color theme="0"/>
      </font>
      <fill>
        <patternFill>
          <bgColor rgb="FFFFC000"/>
        </patternFill>
      </fill>
    </dxf>
    <dxf>
      <font>
        <b val="1"/>
        <color theme="0"/>
      </font>
      <fill>
        <patternFill patternType="solid">
          <bgColor rgb="FF00B5C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stacked"/>
        <varyColors val="0"/>
        <ser>
          <idx val="4"/>
          <order val="0"/>
          <tx>
            <strRef>
              <f>'QA Daily'!$B$34</f>
              <strCache>
                <ptCount val="1"/>
                <pt idx="0">
                  <v>Closed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Daily'!$F$34:$K$34</f>
              <numCache>
                <formatCode>General</formatCode>
                <ptCount val="6"/>
                <pt idx="0">
                  <v>2</v>
                </pt>
                <pt idx="1">
                  <v>8</v>
                </pt>
                <pt idx="2">
                  <v>72</v>
                </pt>
                <pt idx="3">
                  <v>40</v>
                </pt>
                <pt idx="4">
                  <v>6</v>
                </pt>
                <pt idx="5">
                  <v>128</v>
                </pt>
              </numCache>
            </numRef>
          </val>
        </ser>
        <ser>
          <idx val="5"/>
          <order val="1"/>
          <tx>
            <strRef>
              <f>'QA Daily'!$B$35</f>
              <strCache>
                <ptCount val="1"/>
                <pt idx="0">
                  <v>Resolved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Daily'!$F$35:$K$35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6"/>
          <order val="2"/>
          <tx>
            <strRef>
              <f>'QA Daily'!$B$36</f>
              <strCache>
                <ptCount val="1"/>
                <pt idx="0">
                  <v>not fixed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Daily'!$F$36:$K$36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</numCache>
            </numRef>
          </val>
        </ser>
        <ser>
          <idx val="7"/>
          <order val="3"/>
          <tx>
            <strRef>
              <f>'QA Daily'!$B$37</f>
              <strCache>
                <ptCount val="1"/>
                <pt idx="0">
                  <v>Known Issue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Daily'!$F$37:$K$37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3</v>
                </pt>
                <pt idx="4">
                  <v>1</v>
                </pt>
                <pt idx="5">
                  <v>6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5"/>
        <overlap val="100"/>
        <axId val="54012544"/>
        <axId val="54030720"/>
      </barChart>
      <catAx>
        <axId val="54012544"/>
        <scaling>
          <orientation val="maxMin"/>
        </scaling>
        <delete val="0"/>
        <axPos val="l"/>
        <numFmt formatCode="General" sourceLinked="0"/>
        <majorTickMark val="out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4030720"/>
        <crosses val="autoZero"/>
        <auto val="1"/>
        <lblAlgn val="ctr"/>
        <lblOffset val="100"/>
        <noMultiLvlLbl val="0"/>
      </catAx>
      <valAx>
        <axId val="54030720"/>
        <scaling>
          <orientation val="minMax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ysDot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4012544"/>
        <crosses val="autoZero"/>
        <crossBetween val="between"/>
        <minorUnit val="1"/>
      </valAx>
    </plotArea>
    <legend>
      <legendPos val="t"/>
      <overlay val="0"/>
      <txPr>
        <a:bodyPr rot="0" spcFirstLastPara="0" vertOverflow="ellipsis" vert="horz" wrap="square" anchor="ctr" anchorCtr="1"/>
        <a:lstStyle/>
        <a:p>
          <a:pPr>
            <a:defRPr lang="ja-JP" sz="10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rgbClr val="444444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57150</colOff>
      <row>31</row>
      <rowOff>76200</rowOff>
    </from>
    <to>
      <col>10</col>
      <colOff>877109</colOff>
      <row>31</row>
      <rowOff>2787457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&#54532;&#47196;&#51229;&#53944;/1_&#47784;&#48148;&#51068;&#49324;&#52380;&#49457;/110301_&#47680;&#54000;&#48260;&#51204;/&#44277;&#49885;&#47928;&#49436;/&#50500;&#51060;&#54256;&#49324;&#52380;&#49457;_&#47680;&#54000;&#48260;&#51204;_1&#52264;iterationtest_110413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&#54532;&#47196;&#51229;&#53944;/3_&#48660;&#47336;&#54168;&#54140;_&#50556;&#44396;&#44172;&#51076;/110704_&#47200;&#52845;_1&#52264;IterationTest/TC&#51221;&#47532;_0722/2011&#49800;&#54140;&#54532;&#47196;&#50556;&#44396;_&#49828;&#53356;&#47549;&#53944;_&#49440;&#49688;&#47784;&#46300;_&#49688;&#51221;&#51473;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보안"/>
      <sheetName val="0표지"/>
      <sheetName val="1계획"/>
      <sheetName val="2결과"/>
      <sheetName val="3TC종합"/>
      <sheetName val="3.1_게임"/>
      <sheetName val="3.2_HSP"/>
      <sheetName val="3.3_맵플레이"/>
      <sheetName val="4결함목록"/>
      <sheetName val="서비스오픈체크리스트"/>
      <sheetName val="결함관리기준"/>
      <sheetName val="보고관리체계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nzin-publisher-bts.atlassian.net/browse/MLBD" TargetMode="External" Id="rId1" /><Relationship Type="http://schemas.openxmlformats.org/officeDocument/2006/relationships/hyperlink" Target="https://nzin-publisher-bts.atlassian.net/browse/MLBDLQA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B9" sqref="B9"/>
    </sheetView>
  </sheetViews>
  <sheetFormatPr baseColWidth="8" defaultRowHeight="16.5"/>
  <cols>
    <col width="13" customWidth="1" style="60" min="1" max="1"/>
    <col width="43" customWidth="1" style="60" min="2" max="2"/>
    <col width="10" customWidth="1" style="60" min="3" max="3"/>
    <col width="7" customWidth="1" style="60" min="4" max="5"/>
    <col width="7" customWidth="1" style="60" min="5" max="5"/>
    <col width="9" customWidth="1" style="60" min="6" max="6"/>
    <col width="7" customWidth="1" style="60" min="7" max="7"/>
  </cols>
  <sheetData>
    <row r="1">
      <c r="A1" s="134" t="inlineStr">
        <is>
          <t>Status</t>
        </is>
      </c>
      <c r="B1" s="134" t="inlineStr">
        <is>
          <t>Blocker</t>
        </is>
      </c>
      <c r="C1" s="134" t="inlineStr">
        <is>
          <t>Critical</t>
        </is>
      </c>
      <c r="D1" s="134" t="inlineStr">
        <is>
          <t>major</t>
        </is>
      </c>
      <c r="E1" s="134" t="inlineStr">
        <is>
          <t>minor</t>
        </is>
      </c>
      <c r="F1" s="134" t="inlineStr">
        <is>
          <t>trivial</t>
        </is>
      </c>
      <c r="G1" s="134" t="inlineStr">
        <is>
          <t>Total</t>
        </is>
      </c>
    </row>
    <row r="2">
      <c r="A2" s="135" t="inlineStr">
        <is>
          <t>Total</t>
        </is>
      </c>
      <c r="B2" s="63" t="n">
        <v>0</v>
      </c>
      <c r="C2" s="63" t="n">
        <v>1</v>
      </c>
      <c r="D2" s="63" t="n">
        <v>7</v>
      </c>
      <c r="E2" s="63" t="n">
        <v>9</v>
      </c>
      <c r="F2" s="63" t="n">
        <v>0</v>
      </c>
      <c r="G2" s="63" t="n">
        <v>17</v>
      </c>
    </row>
    <row r="3">
      <c r="A3" s="135" t="inlineStr">
        <is>
          <t>COMPLETE</t>
        </is>
      </c>
      <c r="B3" s="63" t="n">
        <v>0</v>
      </c>
      <c r="C3" s="63" t="n">
        <v>1</v>
      </c>
      <c r="D3" s="63" t="n">
        <v>5</v>
      </c>
      <c r="E3" s="63" t="n">
        <v>1</v>
      </c>
      <c r="F3" s="63" t="n">
        <v>0</v>
      </c>
      <c r="G3" s="63" t="n">
        <v>7</v>
      </c>
    </row>
    <row r="4">
      <c r="A4" s="135" t="inlineStr">
        <is>
          <t>Resolved</t>
        </is>
      </c>
      <c r="B4" s="63" t="n">
        <v>0</v>
      </c>
      <c r="C4" s="63" t="n">
        <v>0</v>
      </c>
      <c r="D4" s="63" t="n">
        <v>0</v>
      </c>
      <c r="E4" s="63" t="n">
        <v>0</v>
      </c>
      <c r="F4" s="63" t="n">
        <v>0</v>
      </c>
      <c r="G4" s="63" t="n">
        <v>0</v>
      </c>
    </row>
    <row r="5">
      <c r="A5" s="135" t="inlineStr">
        <is>
          <t>OPEN</t>
        </is>
      </c>
      <c r="B5" s="63" t="n">
        <v>0</v>
      </c>
      <c r="C5" s="63" t="n">
        <v>0</v>
      </c>
      <c r="D5" s="63" t="n">
        <v>0</v>
      </c>
      <c r="E5" s="63" t="n">
        <v>0</v>
      </c>
      <c r="F5" s="63" t="n">
        <v>0</v>
      </c>
      <c r="G5" s="63" t="n">
        <v>0</v>
      </c>
    </row>
    <row r="6">
      <c r="A6" s="135" t="inlineStr">
        <is>
          <t>Known Issue</t>
        </is>
      </c>
      <c r="B6" s="63" t="n">
        <v>0</v>
      </c>
      <c r="C6" s="63" t="n">
        <v>0</v>
      </c>
      <c r="D6" s="63" t="n">
        <v>0</v>
      </c>
      <c r="E6" s="63" t="n">
        <v>1</v>
      </c>
      <c r="F6" s="63" t="n">
        <v>0</v>
      </c>
      <c r="G6" s="63" t="n">
        <v>1</v>
      </c>
    </row>
    <row r="7">
      <c r="A7" s="135" t="inlineStr">
        <is>
          <t>In Dev</t>
        </is>
      </c>
      <c r="B7" s="63" t="n">
        <v>0</v>
      </c>
      <c r="C7" s="63" t="n">
        <v>0</v>
      </c>
      <c r="D7" s="63" t="n">
        <v>2</v>
      </c>
      <c r="E7" s="63" t="n">
        <v>6</v>
      </c>
      <c r="F7" s="63" t="n">
        <v>0</v>
      </c>
      <c r="G7" s="63" t="n">
        <v>8</v>
      </c>
    </row>
    <row r="8">
      <c r="A8" s="135" t="inlineStr">
        <is>
          <t>Reopened</t>
        </is>
      </c>
      <c r="B8" s="63" t="n">
        <v>0</v>
      </c>
      <c r="C8" s="63" t="n">
        <v>0</v>
      </c>
      <c r="D8" s="63" t="n">
        <v>0</v>
      </c>
      <c r="E8" s="63" t="n">
        <v>0</v>
      </c>
      <c r="F8" s="63" t="n">
        <v>0</v>
      </c>
      <c r="G8" s="63" t="n">
        <v>0</v>
      </c>
    </row>
    <row r="9">
      <c r="A9" s="135" t="inlineStr">
        <is>
          <t>QA Review</t>
        </is>
      </c>
      <c r="B9" s="63" t="n">
        <v>0</v>
      </c>
      <c r="C9" s="63" t="n">
        <v>0</v>
      </c>
      <c r="D9" s="63" t="n">
        <v>0</v>
      </c>
      <c r="E9" s="63" t="n">
        <v>1</v>
      </c>
      <c r="F9" s="63" t="n">
        <v>0</v>
      </c>
      <c r="G9" s="63" t="n">
        <v>1</v>
      </c>
    </row>
    <row r="10"/>
    <row r="11">
      <c r="A11" s="136" t="inlineStr"/>
    </row>
    <row r="12" ht="20" customHeight="1" s="60">
      <c r="A12" s="137" t="inlineStr">
        <is>
          <t>QA 현황 분석</t>
        </is>
      </c>
      <c r="B12" s="137" t="inlineStr">
        <is>
          <t>Status: GOOD</t>
        </is>
      </c>
      <c r="C12" s="138" t="n"/>
      <c r="D12" s="138" t="n"/>
      <c r="E12" s="138" t="n"/>
      <c r="F12" s="138" t="n"/>
    </row>
    <row r="13" ht="20" customHeight="1" s="60">
      <c r="A13" s="139" t="inlineStr">
        <is>
          <t>긍정적 요소:</t>
        </is>
      </c>
      <c r="B13" s="0" t="n"/>
      <c r="C13" s="0" t="n"/>
      <c r="D13" s="0" t="n"/>
      <c r="E13" s="0" t="n"/>
      <c r="F13" s="0" t="n"/>
    </row>
    <row r="14" ht="20" customHeight="1" s="60">
      <c r="A14" s="0" t="n"/>
      <c r="B14" s="0" t="inlineStr">
        <is>
          <t>• Major 이슈 5건, Minor 이슈 1건 COMPLETE 처리 완료</t>
        </is>
      </c>
      <c r="C14" s="0" t="n"/>
      <c r="D14" s="0" t="n"/>
      <c r="E14" s="0" t="n"/>
      <c r="F14" s="0" t="n"/>
    </row>
    <row r="15" ht="20" customHeight="1" s="60">
      <c r="A15" s="0" t="n"/>
      <c r="B15" s="0" t="inlineStr">
        <is>
          <t>• Critical 이슈 없음</t>
        </is>
      </c>
      <c r="C15" s="0" t="n"/>
      <c r="D15" s="0" t="n"/>
      <c r="E15" s="0" t="n"/>
      <c r="F15" s="0" t="n"/>
    </row>
    <row r="16" ht="20" customHeight="1" s="60">
      <c r="A16" s="0" t="n"/>
      <c r="B16" s="0" t="n"/>
      <c r="C16" s="0" t="n"/>
      <c r="D16" s="0" t="n"/>
      <c r="E16" s="0" t="n"/>
      <c r="F16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6.5"/>
  <cols>
    <col width="11" customWidth="1" style="60" min="1" max="1"/>
    <col width="50" customWidth="1" style="60" min="2" max="2"/>
    <col width="13" customWidth="1" style="60" min="3" max="3"/>
    <col width="10" customWidth="1" style="60" min="4" max="4"/>
    <col width="12" customWidth="1" style="60" min="5" max="6"/>
    <col width="12" customWidth="1" style="60" min="6" max="6"/>
  </cols>
  <sheetData>
    <row r="1">
      <c r="A1" s="134" t="inlineStr">
        <is>
          <t>Key</t>
        </is>
      </c>
      <c r="B1" s="134" t="inlineStr">
        <is>
          <t>Summary</t>
        </is>
      </c>
      <c r="C1" s="134" t="inlineStr">
        <is>
          <t>Status</t>
        </is>
      </c>
      <c r="D1" s="134" t="inlineStr">
        <is>
          <t>Priority</t>
        </is>
      </c>
      <c r="E1" s="134" t="inlineStr">
        <is>
          <t>Created</t>
        </is>
      </c>
      <c r="F1" s="134" t="inlineStr">
        <is>
          <t>Assignee</t>
        </is>
      </c>
    </row>
    <row r="2">
      <c r="A2" t="inlineStr">
        <is>
          <t>GDTS-4043</t>
        </is>
      </c>
      <c r="B2" t="inlineStr">
        <is>
          <t>[7_1_길드] '길드 맴버 현황' 팝업내 길드 멤버 (n/30) 양식이 기획서와 상이하게 노출되는 현상</t>
        </is>
      </c>
      <c r="C2" t="inlineStr">
        <is>
          <t>QA Review</t>
        </is>
      </c>
      <c r="D2" t="inlineStr">
        <is>
          <t>minor</t>
        </is>
      </c>
      <c r="E2" t="inlineStr">
        <is>
          <t>2024-12-20</t>
        </is>
      </c>
      <c r="F2" t="inlineStr">
        <is>
          <t>정성국 [nGle]</t>
        </is>
      </c>
    </row>
    <row r="3">
      <c r="A3" t="inlineStr">
        <is>
          <t>GDTS-4042</t>
        </is>
      </c>
      <c r="B3" t="inlineStr">
        <is>
          <t>[3A_1_모험][장송의 프리렌] 영어 환경에서 ‘장송의 프리렌’ 라이브 이벤트 교환소 아이템 구매 완료 팝업에 영어 'Event Coin'이 복수 형태로 노출되지 않는 현상</t>
        </is>
      </c>
      <c r="C3" t="inlineStr">
        <is>
          <t>In Dev</t>
        </is>
      </c>
      <c r="D3" t="inlineStr">
        <is>
          <t>minor</t>
        </is>
      </c>
      <c r="E3" t="inlineStr">
        <is>
          <t>2024-12-19</t>
        </is>
      </c>
      <c r="F3" t="inlineStr">
        <is>
          <t>이도엽</t>
        </is>
      </c>
    </row>
    <row r="4">
      <c r="A4" t="inlineStr">
        <is>
          <t>GDTS-4041</t>
        </is>
      </c>
      <c r="B4" t="inlineStr">
        <is>
          <t>[4_캐릭터] 단편집 내 영웅 '페르'의 연계기가 영웅 '바리'의 이미지로 노출되는 현상</t>
        </is>
      </c>
      <c r="C4" t="inlineStr">
        <is>
          <t>In Dev</t>
        </is>
      </c>
      <c r="D4" t="inlineStr">
        <is>
          <t>minor</t>
        </is>
      </c>
      <c r="E4" t="inlineStr">
        <is>
          <t>2024-12-19</t>
        </is>
      </c>
      <c r="F4" t="inlineStr">
        <is>
          <t>이도엽</t>
        </is>
      </c>
    </row>
    <row r="5">
      <c r="A5" t="inlineStr">
        <is>
          <t>GDTS-4040</t>
        </is>
      </c>
      <c r="B5" t="inlineStr">
        <is>
          <t>[7_1_길드] 길드 가입 신청 통과되지 않은 상태에 길드 콘텐츠 진행 시 잠깐 로딩 아이콘이 노출되는 현상</t>
        </is>
      </c>
      <c r="C5" t="inlineStr">
        <is>
          <t>COMPLETE</t>
        </is>
      </c>
      <c r="D5" t="inlineStr">
        <is>
          <t>minor</t>
        </is>
      </c>
      <c r="E5" t="inlineStr">
        <is>
          <t>2024-12-19</t>
        </is>
      </c>
      <c r="F5" t="inlineStr">
        <is>
          <t>박옥화 [nGle]</t>
        </is>
      </c>
    </row>
    <row r="6">
      <c r="A6" t="inlineStr">
        <is>
          <t>GDTS-4039</t>
        </is>
      </c>
      <c r="B6" t="inlineStr">
        <is>
          <t>[7_1_길드] 길드 창설 완료 시 길드 콘텐츠 입장 채널 화면이 아닌 길드성으로 진입되는 현상</t>
        </is>
      </c>
      <c r="C6" t="inlineStr">
        <is>
          <t>Known Issue</t>
        </is>
      </c>
      <c r="D6" t="inlineStr">
        <is>
          <t>minor</t>
        </is>
      </c>
      <c r="E6" t="inlineStr">
        <is>
          <t>2024-12-19</t>
        </is>
      </c>
      <c r="F6" t="inlineStr">
        <is>
          <t>박옥화 [nGle]</t>
        </is>
      </c>
    </row>
    <row r="7">
      <c r="A7" t="inlineStr">
        <is>
          <t>GDTS-4038</t>
        </is>
      </c>
      <c r="B7" t="inlineStr">
        <is>
          <t>[7_1_길드] 승인제 길드 탈퇴 후 길드 콘텐츠 최초 진입 시 '내 길드' 화면에 재가입 타이머가 노출되지 않는 현상</t>
        </is>
      </c>
      <c r="C7" t="inlineStr">
        <is>
          <t>In Dev</t>
        </is>
      </c>
      <c r="D7" t="inlineStr">
        <is>
          <t>minor</t>
        </is>
      </c>
      <c r="E7" t="inlineStr">
        <is>
          <t>2024-12-19</t>
        </is>
      </c>
      <c r="F7" t="inlineStr">
        <is>
          <t>이도엽</t>
        </is>
      </c>
    </row>
    <row r="8">
      <c r="A8" t="inlineStr">
        <is>
          <t>GDTS-4037</t>
        </is>
      </c>
      <c r="B8" t="inlineStr">
        <is>
          <t>[3B_8_원정대] 파티 프리셋 변경 후 다른 프리셋에 저장 진행 시 화면의 딤드 처리가 잘못 적용된 현상</t>
        </is>
      </c>
      <c r="C8" t="inlineStr">
        <is>
          <t>In Dev</t>
        </is>
      </c>
      <c r="D8" t="inlineStr">
        <is>
          <t>minor</t>
        </is>
      </c>
      <c r="E8" t="inlineStr">
        <is>
          <t>2024-12-19</t>
        </is>
      </c>
      <c r="F8" t="inlineStr">
        <is>
          <t>이도엽</t>
        </is>
      </c>
    </row>
    <row r="9">
      <c r="A9" t="inlineStr">
        <is>
          <t>GDTS-4036</t>
        </is>
      </c>
      <c r="B9" t="inlineStr">
        <is>
          <t>[3A_1_모험][장송의 프리렌] 라이브 이벤트의 '장송의 프리렌 스테이지를 클리어하세요' 미션이 관련 스테이지를 3성 클리어해도 달성 불가한 현상</t>
        </is>
      </c>
      <c r="C9" t="inlineStr">
        <is>
          <t>In Dev</t>
        </is>
      </c>
      <c r="D9" t="inlineStr">
        <is>
          <t>major</t>
        </is>
      </c>
      <c r="E9" t="inlineStr">
        <is>
          <t>2024-12-19</t>
        </is>
      </c>
      <c r="F9" t="inlineStr">
        <is>
          <t>이도엽</t>
        </is>
      </c>
    </row>
    <row r="10">
      <c r="A10" t="inlineStr">
        <is>
          <t>GDTS-4035</t>
        </is>
      </c>
      <c r="B10" t="inlineStr">
        <is>
          <t>[3A_1_모험][장송의 프리렌] 특정 상황에서 용병 npc의 대사가 잘못 노출되는 현상</t>
        </is>
      </c>
      <c r="C10" t="inlineStr">
        <is>
          <t>In Dev</t>
        </is>
      </c>
      <c r="D10" t="inlineStr">
        <is>
          <t>minor</t>
        </is>
      </c>
      <c r="E10" t="inlineStr">
        <is>
          <t>2024-12-19</t>
        </is>
      </c>
      <c r="F10" t="inlineStr">
        <is>
          <t>이도엽</t>
        </is>
      </c>
    </row>
    <row r="11">
      <c r="A11" t="inlineStr">
        <is>
          <t>GDTS-4034</t>
        </is>
      </c>
      <c r="B11" t="inlineStr">
        <is>
          <t>[3A_1_모험][챕터8_3스테이지] '아누이트 마을' 다시하기 입장한 상태에 특정 구역의 미션 아이템 획득 시 게이트가 닫히는 현상</t>
        </is>
      </c>
      <c r="C11" t="inlineStr">
        <is>
          <t>In Dev</t>
        </is>
      </c>
      <c r="D11" t="inlineStr">
        <is>
          <t>major</t>
        </is>
      </c>
      <c r="E11" t="inlineStr">
        <is>
          <t>2024-12-18</t>
        </is>
      </c>
      <c r="F11" t="inlineStr">
        <is>
          <t>이도엽</t>
        </is>
      </c>
    </row>
    <row r="12">
      <c r="A12" t="inlineStr">
        <is>
          <t>GDTS-4033</t>
        </is>
      </c>
      <c r="B12" t="inlineStr">
        <is>
          <t>[3A_1_모험][챕터6_6스테이지] '돌프를 찾아서' 서브 스테이지의 특정 위치에서 스위치가 타일맵과 겹쳐서 노출되는 현상</t>
        </is>
      </c>
      <c r="C12" t="inlineStr">
        <is>
          <t>In Dev</t>
        </is>
      </c>
      <c r="D12" t="inlineStr">
        <is>
          <t>minor</t>
        </is>
      </c>
      <c r="E12" t="inlineStr">
        <is>
          <t>2024-12-18</t>
        </is>
      </c>
      <c r="F12" t="inlineStr">
        <is>
          <t>이도엽</t>
        </is>
      </c>
    </row>
    <row r="13">
      <c r="A13" t="inlineStr">
        <is>
          <t>GDTS-4032</t>
        </is>
      </c>
      <c r="B13" t="inlineStr">
        <is>
          <t>[3A_1_모험][챕터6_5스테이지] '구두장이의 부탁' 서브 스테이지 다시하기 입장한 상태에 특정 전투 구역 진입 시 내러티브 진행 후 영웅 컨트롤 버튼이 노출되지 않는 현상</t>
        </is>
      </c>
      <c r="C13" t="inlineStr">
        <is>
          <t>COMPLETE</t>
        </is>
      </c>
      <c r="D13" t="inlineStr">
        <is>
          <t>major</t>
        </is>
      </c>
      <c r="E13" t="inlineStr">
        <is>
          <t>2024-12-18</t>
        </is>
      </c>
      <c r="F13" t="inlineStr">
        <is>
          <t>양가흔 [nGle]</t>
        </is>
      </c>
    </row>
    <row r="14">
      <c r="A14" t="inlineStr">
        <is>
          <t>GDTS-4031</t>
        </is>
      </c>
      <c r="B14" t="inlineStr">
        <is>
          <t>[3B_7_경계의미궁] 무의 미궁 54층 진입 시 데이터 오류 팝업이 노출되는 현상</t>
        </is>
      </c>
      <c r="C14" t="inlineStr">
        <is>
          <t>COMPLETE</t>
        </is>
      </c>
      <c r="D14" t="inlineStr">
        <is>
          <t>major</t>
        </is>
      </c>
      <c r="E14" t="inlineStr">
        <is>
          <t>2024-12-18</t>
        </is>
      </c>
      <c r="F14" t="inlineStr">
        <is>
          <t>양가흔 [nGle]</t>
        </is>
      </c>
    </row>
    <row r="15">
      <c r="A15" t="inlineStr">
        <is>
          <t>GDTS-4030</t>
        </is>
      </c>
      <c r="B15" t="inlineStr">
        <is>
          <t>[1_1_설치] v3.15 버전 앱 설치 시 신규 콜라보 사양 아이콘으로 노출되지 않는 현상</t>
        </is>
      </c>
      <c r="C15" t="inlineStr">
        <is>
          <t>COMPLETE</t>
        </is>
      </c>
      <c r="D15" t="inlineStr">
        <is>
          <t>major</t>
        </is>
      </c>
      <c r="E15" t="inlineStr">
        <is>
          <t>2024-12-18</t>
        </is>
      </c>
      <c r="F15" t="inlineStr">
        <is>
          <t>정성국 [nGle]</t>
        </is>
      </c>
    </row>
    <row r="16">
      <c r="A16" t="inlineStr">
        <is>
          <t>GDTS-4029</t>
        </is>
      </c>
      <c r="B16" t="inlineStr">
        <is>
          <t>[7_4_길드레이드] 레이드 전투 진행 후 로비로 이동한 상태에 보스 재선택 시 오류 팝업이 출력되고 프리징이 발생하는 현상</t>
        </is>
      </c>
      <c r="C16" t="inlineStr">
        <is>
          <t>COMPLETE</t>
        </is>
      </c>
      <c r="D16" t="inlineStr">
        <is>
          <t>Critical</t>
        </is>
      </c>
      <c r="E16" t="inlineStr">
        <is>
          <t>2024-12-18</t>
        </is>
      </c>
      <c r="F16" t="inlineStr">
        <is>
          <t>양가흔 [nGle]</t>
        </is>
      </c>
    </row>
    <row r="17">
      <c r="A17" t="inlineStr">
        <is>
          <t>GDTS-4028</t>
        </is>
      </c>
      <c r="B17" t="inlineStr">
        <is>
          <t xml:space="preserve">[5_1_부유성] 시즌 3 부유성 소울 포인트가 가득찬 상태에 로비에서 소울 포인트 수령 시 데이터 오류 팝업이 노출되는 현상 </t>
        </is>
      </c>
      <c r="C17" t="inlineStr">
        <is>
          <t>COMPLETE</t>
        </is>
      </c>
      <c r="D17" t="inlineStr">
        <is>
          <t>major</t>
        </is>
      </c>
      <c r="E17" t="inlineStr">
        <is>
          <t>2024-12-18</t>
        </is>
      </c>
      <c r="F17" t="inlineStr">
        <is>
          <t>양가흔 [nGle]</t>
        </is>
      </c>
    </row>
    <row r="18">
      <c r="A18" t="inlineStr">
        <is>
          <t>GDTS-4027</t>
        </is>
      </c>
      <c r="B18" t="inlineStr">
        <is>
          <t>[7_4_길드레이드] 96 시즌 보스 카르멘의 방어력이 비정상적으로 적용되는 현상</t>
        </is>
      </c>
      <c r="C18" t="inlineStr">
        <is>
          <t>COMPLETE</t>
        </is>
      </c>
      <c r="D18" t="inlineStr">
        <is>
          <t>major</t>
        </is>
      </c>
      <c r="E18" t="inlineStr">
        <is>
          <t>2024-12-16</t>
        </is>
      </c>
      <c r="F18" t="inlineStr">
        <is>
          <t>양가흔 [nGle]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DE9D9"/>
    <outlinePr summaryBelow="1" summaryRight="1"/>
    <pageSetUpPr/>
  </sheetPr>
  <dimension ref="B3:R94"/>
  <sheetViews>
    <sheetView tabSelected="1" zoomScaleNormal="100" workbookViewId="0">
      <selection activeCell="F1" sqref="F1"/>
    </sheetView>
  </sheetViews>
  <sheetFormatPr baseColWidth="8" defaultColWidth="9" defaultRowHeight="16.5"/>
  <cols>
    <col width="3.25" customWidth="1" style="1" min="1" max="1"/>
    <col width="14.375" customWidth="1" style="2" min="2" max="2"/>
    <col width="11.625" customWidth="1" style="2" min="3" max="11"/>
    <col width="4.125" customWidth="1" style="1" min="12" max="12"/>
    <col width="9" customWidth="1" style="1" min="13" max="16"/>
    <col width="9" customWidth="1" style="1" min="17" max="16384"/>
  </cols>
  <sheetData>
    <row r="3" ht="39.95" customHeight="1" s="60">
      <c r="B3" s="114" t="inlineStr">
        <is>
          <t>MLB Dynasty 1차 통합 테스트 - QA Daily Report</t>
        </is>
      </c>
      <c r="C3" s="115" t="n"/>
      <c r="D3" s="115" t="n"/>
      <c r="E3" s="115" t="n"/>
      <c r="F3" s="115" t="n"/>
      <c r="G3" s="115" t="n"/>
      <c r="H3" s="115" t="n"/>
      <c r="I3" s="103" t="n"/>
      <c r="J3" s="102">
        <f>TEXT(TODAY(),"yyyy-mm-dd")</f>
        <v/>
      </c>
      <c r="K3" s="103" t="n"/>
    </row>
    <row r="4" ht="177" customFormat="1" customHeight="1" s="127">
      <c r="B4" s="3" t="n">
        <v>6</v>
      </c>
      <c r="C4" s="93" t="inlineStr">
        <is>
          <t>주요 진척 요약</t>
        </is>
      </c>
      <c r="D4" s="65" t="n"/>
      <c r="E4" s="140" t="inlineStr">
        <is>
          <t xml:space="preserve">금일 생성된 이슈: 1건
우선순위별 현황:
- minor: 1건
</t>
        </is>
      </c>
      <c r="F4" s="67" t="n"/>
      <c r="G4" s="67" t="n"/>
      <c r="H4" s="67" t="n"/>
      <c r="I4" s="67" t="n"/>
      <c r="J4" s="67" t="n"/>
      <c r="K4" s="65" t="n"/>
    </row>
    <row r="5" ht="5.1" customFormat="1" customHeight="1" s="127">
      <c r="B5" s="92" t="n"/>
      <c r="C5" s="67" t="n"/>
      <c r="D5" s="67" t="n"/>
      <c r="E5" s="67" t="n"/>
      <c r="F5" s="67" t="n"/>
      <c r="G5" s="67" t="n"/>
      <c r="H5" s="67" t="n"/>
      <c r="I5" s="67" t="n"/>
      <c r="J5" s="67" t="n"/>
      <c r="K5" s="65" t="n"/>
    </row>
    <row r="6" ht="20.1" customFormat="1" customHeight="1" s="127">
      <c r="B6" s="104" t="inlineStr">
        <is>
          <t>QA중인 버전 이름:</t>
        </is>
      </c>
      <c r="C6" s="65" t="n"/>
      <c r="D6" s="5" t="n">
        <v>0</v>
      </c>
      <c r="E6" s="91" t="inlineStr">
        <is>
          <t>qa-0.6.0.1-24.ipa</t>
        </is>
      </c>
      <c r="F6" s="67" t="n"/>
      <c r="G6" s="65" t="n"/>
      <c r="H6" s="5" t="inlineStr">
        <is>
          <t>AOS</t>
        </is>
      </c>
      <c r="I6" s="91" t="inlineStr">
        <is>
          <t>qa-0.6.0.apk</t>
        </is>
      </c>
      <c r="J6" s="67" t="n"/>
      <c r="K6" s="65" t="n"/>
    </row>
    <row r="7" ht="5.1" customFormat="1" customHeight="1" s="127">
      <c r="B7" s="122" t="n"/>
      <c r="C7" s="67" t="n"/>
      <c r="D7" s="67" t="n"/>
      <c r="E7" s="67" t="n"/>
      <c r="F7" s="67" t="n"/>
      <c r="G7" s="67" t="n"/>
      <c r="H7" s="67" t="n"/>
      <c r="I7" s="67" t="n"/>
      <c r="J7" s="67" t="n"/>
      <c r="K7" s="65" t="n"/>
    </row>
    <row r="8" ht="20.1" customFormat="1" customHeight="1" s="127">
      <c r="B8" s="85" t="inlineStr">
        <is>
          <t>현재 QA단계 진척상황</t>
        </is>
      </c>
      <c r="C8" s="67" t="n"/>
      <c r="D8" s="67" t="n"/>
      <c r="E8" s="67" t="n"/>
      <c r="F8" s="67" t="n"/>
      <c r="G8" s="67" t="n"/>
      <c r="H8" s="67" t="n"/>
      <c r="I8" s="67" t="n"/>
      <c r="J8" s="67" t="n"/>
      <c r="K8" s="65" t="n"/>
    </row>
    <row r="9" ht="20.1" customFormat="1" customHeight="1" s="127">
      <c r="B9" s="80" t="n">
        <v>0</v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1" t="inlineStr">
        <is>
          <t>업무 이름</t>
        </is>
      </c>
      <c r="I9" s="65" t="n"/>
      <c r="J9" s="71" t="inlineStr">
        <is>
          <t>리소스 할당</t>
        </is>
      </c>
      <c r="K9" s="9" t="inlineStr">
        <is>
          <t>업무 진척율</t>
        </is>
      </c>
    </row>
    <row r="10" ht="20.25" customFormat="1" customHeight="1" s="127">
      <c r="B10" s="110">
        <f>IF(IFERROR(C10/D10,0)&gt;=1,"원활",IF(IFERROR(C10/D10,0)&gt;=0.85,"주의","위험"))</f>
        <v/>
      </c>
      <c r="C10" s="116">
        <f>ROUND(J10*K10+J12*K12+J13*K13+J11*K11,2)</f>
        <v/>
      </c>
      <c r="D10" s="87">
        <f>IF($F10&lt;TODAY(),1,IF($E10&gt;TODAY(),0,((NETWORKDAYS($E10,TODAY(),$B$85:$K$85)+COUNTIFS($C$73:$L$74,"&gt;="&amp;E10)-COUNTIFS($C$73:$L$74,"&gt;"&amp;J3)-COUNTIFS($C$77:$L$78,"&gt;="&amp;#REF!)+COUNTIFS($C$77:$L$78,"&gt;"&amp;J3))/G10)))</f>
        <v/>
      </c>
      <c r="E10" s="90" t="n">
        <v>45621</v>
      </c>
      <c r="F10" s="90" t="n">
        <v>45631</v>
      </c>
      <c r="G10" s="141">
        <f>NETWORKDAYS(E10,F10,$B$85:$K$85)+COUNTIFS($B$88:$K$89,"&gt;="&amp;E10)-COUNTIFS($B$88:$K$89,"&gt;"&amp;F10)-COUNTIFS($B$92:$K$93,"&gt;="&amp;E10)+COUNTIFS($B$92:$K$93,"&gt;"&amp;F10)</f>
        <v/>
      </c>
      <c r="H10" s="68" t="inlineStr">
        <is>
          <t>Full Function 테스트</t>
        </is>
      </c>
      <c r="I10" s="65" t="n"/>
      <c r="J10" s="116" t="n">
        <v>1</v>
      </c>
      <c r="K10" s="11" t="n">
        <v>0.71</v>
      </c>
    </row>
    <row r="11" hidden="1" ht="20.25" customFormat="1" customHeight="1" s="127">
      <c r="B11" s="111" t="n"/>
      <c r="C11" s="88" t="n"/>
      <c r="D11" s="88" t="n"/>
      <c r="E11" s="88" t="n"/>
      <c r="F11" s="88" t="n"/>
      <c r="G11" s="118" t="n"/>
      <c r="H11" s="68" t="n"/>
      <c r="I11" s="65" t="n"/>
      <c r="J11" s="116" t="n"/>
      <c r="K11" s="11" t="n"/>
    </row>
    <row r="12" hidden="1" ht="20.25" customFormat="1" customHeight="1" s="127">
      <c r="B12" s="111" t="n"/>
      <c r="C12" s="88" t="n"/>
      <c r="D12" s="88" t="n"/>
      <c r="E12" s="88" t="n"/>
      <c r="F12" s="88" t="n"/>
      <c r="G12" s="118" t="n"/>
      <c r="H12" s="68" t="n"/>
      <c r="I12" s="65" t="n"/>
      <c r="J12" s="116" t="n"/>
      <c r="K12" s="11" t="n"/>
    </row>
    <row r="13" hidden="1" ht="20.25" customFormat="1" customHeight="1" s="127">
      <c r="B13" s="112" t="n"/>
      <c r="C13" s="89" t="n"/>
      <c r="D13" s="89" t="n"/>
      <c r="E13" s="89" t="n"/>
      <c r="F13" s="89" t="n"/>
      <c r="G13" s="119" t="n"/>
      <c r="H13" s="68" t="n"/>
      <c r="I13" s="65" t="n"/>
      <c r="J13" s="116" t="n"/>
      <c r="K13" s="11" t="n"/>
    </row>
    <row r="14" ht="20.1" customFormat="1" customHeight="1" s="127">
      <c r="B14" s="97" t="inlineStr">
        <is>
          <t>※ 계획대비 진척율이 85% 미만이면 적극적인 관리가 필요한 상황이므로 진척상황은 "위험"으로 표현됩니다.</t>
        </is>
      </c>
      <c r="C14" s="67" t="n"/>
      <c r="D14" s="67" t="n"/>
      <c r="E14" s="67" t="n"/>
      <c r="F14" s="67" t="n"/>
      <c r="G14" s="67" t="n"/>
      <c r="H14" s="67" t="n"/>
      <c r="I14" s="67" t="n"/>
      <c r="J14" s="67" t="n"/>
      <c r="K14" s="98" t="n"/>
    </row>
    <row r="15" ht="7.5" customFormat="1" customHeight="1" s="127">
      <c r="B15" s="75" t="n"/>
      <c r="C15" s="67" t="n"/>
      <c r="D15" s="67" t="n"/>
      <c r="E15" s="67" t="n"/>
      <c r="F15" s="67" t="n"/>
      <c r="G15" s="67" t="n"/>
      <c r="H15" s="67" t="n"/>
      <c r="I15" s="67" t="n"/>
      <c r="J15" s="67" t="n"/>
      <c r="K15" s="65" t="n"/>
    </row>
    <row r="16" hidden="1" ht="20.1" customFormat="1" customHeight="1" s="127">
      <c r="B16" s="80" t="inlineStr">
        <is>
          <t>Component</t>
        </is>
      </c>
      <c r="C16" s="65" t="n"/>
      <c r="D16" s="7" t="inlineStr">
        <is>
          <t>Total</t>
        </is>
      </c>
      <c r="E16" s="7" t="inlineStr">
        <is>
          <t>Total</t>
        </is>
      </c>
      <c r="F16" s="7" t="inlineStr">
        <is>
          <t>Pass</t>
        </is>
      </c>
      <c r="G16" s="7" t="inlineStr">
        <is>
          <t>Fail</t>
        </is>
      </c>
      <c r="H16" s="7" t="inlineStr">
        <is>
          <t>N/A</t>
        </is>
      </c>
      <c r="I16" s="7" t="inlineStr">
        <is>
          <t>Blocked</t>
        </is>
      </c>
      <c r="J16" s="7" t="inlineStr">
        <is>
          <t>Not Test</t>
        </is>
      </c>
      <c r="K16" s="9" t="inlineStr">
        <is>
          <t>All Rate(%)</t>
        </is>
      </c>
    </row>
    <row r="17" hidden="1" ht="20.1" customFormat="1" customHeight="1" s="127">
      <c r="B17" s="80" t="n"/>
      <c r="C17" s="81" t="n"/>
      <c r="D17" s="7" t="n"/>
      <c r="E17" s="15" t="n"/>
      <c r="F17" s="16" t="n"/>
      <c r="G17" s="17" t="n"/>
      <c r="H17" s="18" t="n"/>
      <c r="I17" s="15" t="n"/>
      <c r="J17" s="19" t="n"/>
      <c r="K17" s="99" t="n"/>
    </row>
    <row r="18" hidden="1" ht="20.1" customFormat="1" customHeight="1" s="127">
      <c r="B18" s="82" t="n"/>
      <c r="C18" s="83" t="n"/>
      <c r="D18" s="7" t="n"/>
      <c r="E18" s="20" t="n"/>
      <c r="F18" s="20" t="n"/>
      <c r="G18" s="20" t="n"/>
      <c r="H18" s="20" t="n"/>
      <c r="I18" s="20" t="n"/>
      <c r="J18" s="20" t="n"/>
      <c r="K18" s="100" t="n"/>
    </row>
    <row r="19" hidden="1" ht="20.1" customFormat="1" customHeight="1" s="127">
      <c r="B19" s="80" t="n"/>
      <c r="C19" s="81" t="n"/>
      <c r="D19" s="7" t="n"/>
      <c r="E19" s="15" t="n"/>
      <c r="F19" s="16" t="n"/>
      <c r="G19" s="17" t="n"/>
      <c r="H19" s="18" t="n"/>
      <c r="I19" s="15" t="n"/>
      <c r="J19" s="19" t="n"/>
      <c r="K19" s="99" t="n"/>
    </row>
    <row r="20" hidden="1" ht="20.1" customFormat="1" customHeight="1" s="127">
      <c r="B20" s="82" t="n"/>
      <c r="C20" s="83" t="n"/>
      <c r="D20" s="7" t="n"/>
      <c r="E20" s="20" t="n"/>
      <c r="F20" s="20" t="n"/>
      <c r="G20" s="20" t="n"/>
      <c r="H20" s="20" t="n"/>
      <c r="I20" s="20" t="n"/>
      <c r="J20" s="20" t="n"/>
      <c r="K20" s="100" t="n"/>
    </row>
    <row r="21" hidden="1" ht="20.1" customFormat="1" customHeight="1" s="127">
      <c r="B21" s="80" t="n"/>
      <c r="C21" s="81" t="n"/>
      <c r="D21" s="7" t="n"/>
      <c r="E21" s="15" t="n"/>
      <c r="F21" s="16" t="n"/>
      <c r="G21" s="17" t="n"/>
      <c r="H21" s="18" t="n"/>
      <c r="I21" s="15" t="n"/>
      <c r="J21" s="19" t="n"/>
      <c r="K21" s="99" t="n"/>
    </row>
    <row r="22" hidden="1" ht="20.1" customFormat="1" customHeight="1" s="127">
      <c r="B22" s="82" t="n"/>
      <c r="C22" s="83" t="n"/>
      <c r="D22" s="7" t="n"/>
      <c r="E22" s="20" t="n"/>
      <c r="F22" s="20" t="n"/>
      <c r="G22" s="20" t="n"/>
      <c r="H22" s="20" t="n"/>
      <c r="I22" s="20" t="n"/>
      <c r="J22" s="20" t="n"/>
      <c r="K22" s="100" t="n"/>
    </row>
    <row r="23" hidden="1" ht="20.1" customFormat="1" customHeight="1" s="127">
      <c r="B23" s="80" t="n"/>
      <c r="C23" s="81" t="n"/>
      <c r="D23" s="7" t="n"/>
      <c r="E23" s="15" t="n"/>
      <c r="F23" s="16" t="n"/>
      <c r="G23" s="17" t="n"/>
      <c r="H23" s="18" t="n"/>
      <c r="I23" s="15" t="n"/>
      <c r="J23" s="19" t="n"/>
      <c r="K23" s="99" t="n"/>
    </row>
    <row r="24" hidden="1" ht="20.1" customFormat="1" customHeight="1" s="127">
      <c r="B24" s="82" t="n"/>
      <c r="C24" s="83" t="n"/>
      <c r="D24" s="7" t="n"/>
      <c r="E24" s="20" t="n"/>
      <c r="F24" s="20" t="n"/>
      <c r="G24" s="20" t="n"/>
      <c r="H24" s="20" t="n"/>
      <c r="I24" s="20" t="n"/>
      <c r="J24" s="20" t="n"/>
      <c r="K24" s="100" t="n"/>
    </row>
    <row r="25" hidden="1" ht="20.1" customFormat="1" customHeight="1" s="127">
      <c r="B25" s="80" t="n"/>
      <c r="C25" s="81" t="n"/>
      <c r="D25" s="7" t="n"/>
      <c r="E25" s="15" t="n"/>
      <c r="F25" s="16" t="n"/>
      <c r="G25" s="17" t="n"/>
      <c r="H25" s="18" t="n"/>
      <c r="I25" s="15" t="n"/>
      <c r="J25" s="19" t="n"/>
      <c r="K25" s="99" t="n"/>
    </row>
    <row r="26" hidden="1" ht="20.1" customFormat="1" customHeight="1" s="127">
      <c r="B26" s="82" t="n"/>
      <c r="C26" s="83" t="n"/>
      <c r="D26" s="7" t="n"/>
      <c r="E26" s="20" t="n"/>
      <c r="F26" s="20" t="n"/>
      <c r="G26" s="20" t="n"/>
      <c r="H26" s="20" t="n"/>
      <c r="I26" s="20" t="n"/>
      <c r="J26" s="20" t="n"/>
      <c r="K26" s="100" t="n"/>
    </row>
    <row r="27" ht="5.1" customFormat="1" customHeight="1" s="127">
      <c r="B27" s="75" t="n"/>
      <c r="C27" s="67" t="n"/>
      <c r="D27" s="67" t="n"/>
      <c r="E27" s="67" t="n"/>
      <c r="F27" s="67" t="n"/>
      <c r="G27" s="67" t="n"/>
      <c r="H27" s="67" t="n"/>
      <c r="I27" s="67" t="n"/>
      <c r="J27" s="67" t="n"/>
      <c r="K27" s="65" t="n"/>
    </row>
    <row r="28" ht="20.1" customFormat="1" customHeight="1" s="127">
      <c r="B28" s="85" t="inlineStr">
        <is>
          <t>BTS 요약</t>
        </is>
      </c>
      <c r="C28" s="67" t="n"/>
      <c r="D28" s="67" t="n"/>
      <c r="E28" s="67" t="n"/>
      <c r="F28" s="67" t="n"/>
      <c r="G28" s="67" t="n"/>
      <c r="H28" s="67" t="n"/>
      <c r="I28" s="67" t="n"/>
      <c r="J28" s="67" t="n"/>
      <c r="K28" s="65" t="n"/>
    </row>
    <row r="29" ht="20.1" customFormat="1" customHeight="1" s="127">
      <c r="B29" s="70" t="inlineStr">
        <is>
          <t>https://nzin-publisher-bts.atlassian.net/browse/MLBD</t>
        </is>
      </c>
      <c r="C29" s="67" t="n"/>
      <c r="D29" s="67" t="n"/>
      <c r="E29" s="67" t="n"/>
      <c r="F29" s="67" t="n"/>
      <c r="G29" s="67" t="n"/>
      <c r="H29" s="67" t="n"/>
      <c r="I29" s="67" t="n"/>
      <c r="J29" s="67" t="n"/>
      <c r="K29" s="65" t="n"/>
    </row>
    <row r="30" ht="20.1" customFormat="1" customHeight="1" s="127">
      <c r="B30" s="70" t="inlineStr">
        <is>
          <t>https://nzin-publisher-bts.atlassian.net/browse/MLBDLQA</t>
        </is>
      </c>
      <c r="C30" s="67" t="n"/>
      <c r="D30" s="67" t="n"/>
      <c r="E30" s="67" t="n"/>
      <c r="F30" s="67" t="n"/>
      <c r="G30" s="67" t="n"/>
      <c r="H30" s="67" t="n"/>
      <c r="I30" s="67" t="n"/>
      <c r="J30" s="67" t="n"/>
      <c r="K30" s="65" t="n"/>
    </row>
    <row r="31" ht="20.1" customFormat="1" customHeight="1" s="127">
      <c r="B31" s="97" t="inlineStr">
        <is>
          <t>※ BTS 요약 Count는 MLBD (기능) 기준입니다. LQA 이슈의 Count는 제외됩니다.</t>
        </is>
      </c>
      <c r="C31" s="67" t="n"/>
      <c r="D31" s="67" t="n"/>
      <c r="E31" s="67" t="n"/>
      <c r="F31" s="67" t="n"/>
      <c r="G31" s="67" t="n"/>
      <c r="H31" s="67" t="n"/>
      <c r="I31" s="67" t="n"/>
      <c r="J31" s="67" t="n"/>
      <c r="K31" s="98" t="n"/>
    </row>
    <row r="32" ht="225" customFormat="1" customHeight="1" s="127">
      <c r="B32" s="120" t="n"/>
      <c r="C32" s="67" t="n"/>
      <c r="D32" s="67" t="n"/>
      <c r="E32" s="67" t="n"/>
      <c r="F32" s="67" t="n"/>
      <c r="G32" s="67" t="n"/>
      <c r="H32" s="67" t="n"/>
      <c r="I32" s="67" t="n"/>
      <c r="J32" s="67" t="n"/>
      <c r="K32" s="65" t="n"/>
    </row>
    <row r="33" ht="20.1" customFormat="1" customHeight="1" s="127">
      <c r="B33" s="73" t="inlineStr">
        <is>
          <t>이슈상태</t>
        </is>
      </c>
      <c r="C33" s="67" t="n"/>
      <c r="D33" s="67" t="n"/>
      <c r="E33" s="65" t="n"/>
      <c r="F33" s="21" t="inlineStr">
        <is>
          <t>Blocker</t>
        </is>
      </c>
      <c r="G33" s="21" t="inlineStr">
        <is>
          <t xml:space="preserve">Critical </t>
        </is>
      </c>
      <c r="H33" s="21" t="inlineStr">
        <is>
          <t xml:space="preserve">major </t>
        </is>
      </c>
      <c r="I33" s="21" t="inlineStr">
        <is>
          <t xml:space="preserve">minor </t>
        </is>
      </c>
      <c r="J33" s="21" t="inlineStr">
        <is>
          <t xml:space="preserve">trivial </t>
        </is>
      </c>
      <c r="K33" s="22" t="inlineStr">
        <is>
          <t>Total</t>
        </is>
      </c>
    </row>
    <row r="34" ht="20.1" customFormat="1" customHeight="1" s="127">
      <c r="B34" s="72" t="inlineStr">
        <is>
          <t>Closed</t>
        </is>
      </c>
      <c r="C34" s="67" t="n"/>
      <c r="D34" s="67" t="n"/>
      <c r="E34" s="65" t="n"/>
      <c r="F34" s="23">
        <f>F77</f>
        <v/>
      </c>
      <c r="G34" s="23">
        <f>G77</f>
        <v/>
      </c>
      <c r="H34" s="23">
        <f>H77</f>
        <v/>
      </c>
      <c r="I34" s="23">
        <f>I77</f>
        <v/>
      </c>
      <c r="J34" s="23">
        <f>J77</f>
        <v/>
      </c>
      <c r="K34" s="24">
        <f>IFERROR(SUM(D34:J34),0)</f>
        <v/>
      </c>
    </row>
    <row r="35" ht="20.1" customFormat="1" customHeight="1" s="127">
      <c r="B35" s="72" t="inlineStr">
        <is>
          <t>Resolved</t>
        </is>
      </c>
      <c r="C35" s="67" t="n"/>
      <c r="D35" s="67" t="n"/>
      <c r="E35" s="65" t="n"/>
      <c r="F35" s="23">
        <f>F78</f>
        <v/>
      </c>
      <c r="G35" s="23">
        <f>G78</f>
        <v/>
      </c>
      <c r="H35" s="23">
        <f>H78</f>
        <v/>
      </c>
      <c r="I35" s="23">
        <f>I78</f>
        <v/>
      </c>
      <c r="J35" s="23">
        <f>J78</f>
        <v/>
      </c>
      <c r="K35" s="24">
        <f>IFERROR(SUM(D35:J35),0)</f>
        <v/>
      </c>
    </row>
    <row r="36" ht="20.1" customFormat="1" customHeight="1" s="127">
      <c r="B36" s="72" t="inlineStr">
        <is>
          <t>not fixed</t>
        </is>
      </c>
      <c r="C36" s="67" t="n"/>
      <c r="D36" s="67" t="n"/>
      <c r="E36" s="65" t="n"/>
      <c r="F36" s="23">
        <f>F81</f>
        <v/>
      </c>
      <c r="G36" s="23">
        <f>G81</f>
        <v/>
      </c>
      <c r="H36" s="23">
        <f>H81</f>
        <v/>
      </c>
      <c r="I36" s="23">
        <f>I81</f>
        <v/>
      </c>
      <c r="J36" s="23">
        <f>J81</f>
        <v/>
      </c>
      <c r="K36" s="24">
        <f>IFERROR(SUM(D36:J36),0)</f>
        <v/>
      </c>
    </row>
    <row r="37" ht="20.1" customFormat="1" customHeight="1" s="127">
      <c r="B37" s="72" t="inlineStr">
        <is>
          <t>Known Issue</t>
        </is>
      </c>
      <c r="C37" s="67" t="n"/>
      <c r="D37" s="67" t="n"/>
      <c r="E37" s="65" t="n"/>
      <c r="F37" s="23">
        <f>SUM(F80,F82)</f>
        <v/>
      </c>
      <c r="G37" s="23">
        <f>SUM(G80,G82)</f>
        <v/>
      </c>
      <c r="H37" s="23">
        <f>SUM(H80,H82)</f>
        <v/>
      </c>
      <c r="I37" s="23">
        <f>SUM(I80,I82)</f>
        <v/>
      </c>
      <c r="J37" s="23">
        <f>SUM(J80,J82)</f>
        <v/>
      </c>
      <c r="K37" s="24">
        <f>IFERROR(SUM(D37:J37),0)</f>
        <v/>
      </c>
    </row>
    <row r="38" ht="20.1" customFormat="1" customHeight="1" s="127">
      <c r="B38" s="73" t="inlineStr">
        <is>
          <t>전체</t>
        </is>
      </c>
      <c r="C38" s="67" t="n"/>
      <c r="D38" s="67" t="n"/>
      <c r="E38" s="65" t="n"/>
      <c r="F38" s="25">
        <f>SUM(F34:F37)</f>
        <v/>
      </c>
      <c r="G38" s="25">
        <f>SUM(G34:G37)</f>
        <v/>
      </c>
      <c r="H38" s="25">
        <f>SUM(H34:H37)</f>
        <v/>
      </c>
      <c r="I38" s="25">
        <f>SUM(I34:I37)</f>
        <v/>
      </c>
      <c r="J38" s="25">
        <f>SUM(J34:J37)</f>
        <v/>
      </c>
      <c r="K38" s="26">
        <f>IFERROR(SUM(D38:J38),0)</f>
        <v/>
      </c>
    </row>
    <row r="39" ht="5.1" customFormat="1" customHeight="1" s="127">
      <c r="B39" s="75" t="n"/>
      <c r="C39" s="67" t="n"/>
      <c r="D39" s="67" t="n"/>
      <c r="E39" s="67" t="n"/>
      <c r="F39" s="67" t="n"/>
      <c r="G39" s="67" t="n"/>
      <c r="H39" s="67" t="n"/>
      <c r="I39" s="67" t="n"/>
      <c r="J39" s="67" t="n"/>
      <c r="K39" s="65" t="n"/>
    </row>
    <row r="40" ht="20.1" customFormat="1" customHeight="1" s="127">
      <c r="B40" s="113" t="inlineStr">
        <is>
          <t>Test Coverage</t>
        </is>
      </c>
      <c r="C40" s="67" t="n"/>
      <c r="D40" s="67" t="n"/>
      <c r="E40" s="67" t="n"/>
      <c r="F40" s="67" t="n"/>
      <c r="G40" s="67" t="n"/>
      <c r="H40" s="67" t="n"/>
      <c r="I40" s="67" t="n"/>
      <c r="J40" s="67" t="n"/>
      <c r="K40" s="65" t="n"/>
    </row>
    <row r="41" ht="157.5" customFormat="1" customHeight="1" s="127">
      <c r="B41" s="123" t="inlineStr">
        <is>
          <t>[테스트 범위]
02. 홈
- 로비 기본 기능
- 셋팅 탭 기능
- 메일 / 미션 기능
03. 리그
- 덱 &amp; 작전 구성
- 리그 매칭 체크
  - 리그 서버 분류 체크
- 리그 중계 검증
04. 팀매니지먼트
- 매니져 버프 기능
- 코치  버프 기능
- 분석 버프 기능
- 스카웃 
05. 아케이드
- 홈런 챌린지
- 선수 파견
- 데일리 클래쉬
06. LQA
- es / jp / tw 번역 검증
07. 리그 중계
- 상식적인 수준의 야구경기 상황 확인
[테스트 제외]
- 인게임 밸런스
- 확률 요소</t>
        </is>
      </c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5" t="n"/>
    </row>
    <row r="42" ht="157.5" customFormat="1" customHeight="1" s="127">
      <c r="B42" s="126" t="n"/>
      <c r="K42" s="128" t="n"/>
    </row>
    <row r="43" ht="157.5" customFormat="1" customHeight="1" s="127">
      <c r="B43" s="129" t="n"/>
      <c r="C43" s="130" t="n"/>
      <c r="D43" s="130" t="n"/>
      <c r="E43" s="130" t="n"/>
      <c r="F43" s="130" t="n"/>
      <c r="G43" s="130" t="n"/>
      <c r="H43" s="130" t="n"/>
      <c r="I43" s="130" t="n"/>
      <c r="J43" s="130" t="n"/>
      <c r="K43" s="131" t="n"/>
      <c r="R43" s="59" t="n"/>
    </row>
    <row r="44" ht="5.1" customFormat="1" customHeight="1" s="127">
      <c r="B44" s="75" t="n"/>
      <c r="C44" s="67" t="n"/>
      <c r="D44" s="67" t="n"/>
      <c r="E44" s="67" t="n"/>
      <c r="F44" s="67" t="n"/>
      <c r="G44" s="67" t="n"/>
      <c r="H44" s="67" t="n"/>
      <c r="I44" s="67" t="n"/>
      <c r="J44" s="67" t="n"/>
      <c r="K44" s="65" t="n"/>
    </row>
    <row r="45" ht="20.1" customHeight="1" s="60">
      <c r="B45" s="85" t="inlineStr">
        <is>
          <t>다음 단계 스케줄</t>
        </is>
      </c>
      <c r="C45" s="67" t="n"/>
      <c r="D45" s="67" t="n"/>
      <c r="E45" s="67" t="n"/>
      <c r="F45" s="67" t="n"/>
      <c r="G45" s="67" t="n"/>
      <c r="H45" s="67" t="n"/>
      <c r="I45" s="67" t="n"/>
      <c r="J45" s="67" t="n"/>
      <c r="K45" s="65" t="n"/>
    </row>
    <row r="46" ht="20.1" customHeight="1" s="60">
      <c r="B46" s="27" t="inlineStr">
        <is>
          <t>QA단계 이름</t>
        </is>
      </c>
      <c r="C46" s="94" t="inlineStr">
        <is>
          <t>시작날짜</t>
        </is>
      </c>
      <c r="D46" s="94" t="inlineStr">
        <is>
          <t>완료날짜</t>
        </is>
      </c>
      <c r="E46" s="94" t="inlineStr">
        <is>
          <t>QA단계의 목표</t>
        </is>
      </c>
      <c r="F46" s="67" t="n"/>
      <c r="G46" s="65" t="n"/>
      <c r="H46" s="94" t="inlineStr">
        <is>
          <t>시작조건</t>
        </is>
      </c>
      <c r="I46" s="65" t="n"/>
      <c r="J46" s="105" t="inlineStr">
        <is>
          <t>완료조건</t>
        </is>
      </c>
      <c r="K46" s="65" t="n"/>
    </row>
    <row r="47" ht="81.75" customHeight="1" s="60">
      <c r="B47" s="29" t="inlineStr">
        <is>
          <t>2차 통합테스트</t>
        </is>
      </c>
      <c r="C47" s="30" t="n">
        <v>45635</v>
      </c>
      <c r="D47" s="30" t="n">
        <v>45645</v>
      </c>
      <c r="E47" s="101" t="inlineStr">
        <is>
          <t>목적: 준비된 TC 전체 수행 완료</t>
        </is>
      </c>
      <c r="F47" s="67" t="n"/>
      <c r="G47" s="65" t="n"/>
      <c r="H47" s="101" t="inlineStr">
        <is>
          <t>Sanity Test 이상 없음</t>
        </is>
      </c>
      <c r="I47" s="65" t="n"/>
      <c r="J47" s="68" t="inlineStr">
        <is>
          <t>메이저급 이상 버그 0건 
(hold 이슈 제외) 
※상황 따라 협의 진행 가능</t>
        </is>
      </c>
      <c r="K47" s="65" t="n"/>
    </row>
    <row r="48" ht="5.1" customHeight="1" s="60">
      <c r="B48" s="92" t="n"/>
      <c r="C48" s="67" t="n"/>
      <c r="D48" s="67" t="n"/>
      <c r="E48" s="67" t="n"/>
      <c r="F48" s="67" t="n"/>
      <c r="G48" s="67" t="n"/>
      <c r="H48" s="67" t="n"/>
      <c r="I48" s="67" t="n"/>
      <c r="J48" s="67" t="n"/>
      <c r="K48" s="65" t="n"/>
    </row>
    <row r="49" hidden="1" ht="20.1" customHeight="1" s="60">
      <c r="B49" s="108" t="inlineStr">
        <is>
          <t>QA스케줄 조정 이력</t>
        </is>
      </c>
      <c r="C49" s="67" t="n"/>
      <c r="D49" s="67" t="n"/>
      <c r="E49" s="67" t="n"/>
      <c r="F49" s="67" t="n"/>
      <c r="G49" s="67" t="n"/>
      <c r="H49" s="67" t="n"/>
      <c r="I49" s="67" t="n"/>
      <c r="J49" s="67" t="n"/>
      <c r="K49" s="65" t="n"/>
    </row>
    <row r="50" hidden="1" ht="20.1" customHeight="1" s="60">
      <c r="B50" s="79" t="inlineStr">
        <is>
          <t>※ QAStart 이후 기존 스케줄을 조정한 이력  (이미 조정 완료한 것들을 기록)</t>
        </is>
      </c>
      <c r="C50" s="67" t="n"/>
      <c r="D50" s="67" t="n"/>
      <c r="E50" s="67" t="n"/>
      <c r="F50" s="67" t="n"/>
      <c r="G50" s="67" t="n"/>
      <c r="H50" s="67" t="n"/>
      <c r="I50" s="67" t="n"/>
      <c r="J50" s="67" t="n"/>
      <c r="K50" s="65" t="n"/>
    </row>
    <row r="51" hidden="1" s="60">
      <c r="B51" s="31" t="inlineStr">
        <is>
          <t>조정한 날짜</t>
        </is>
      </c>
      <c r="C51" s="78" t="inlineStr">
        <is>
          <t>조정된 QA단계의 이름</t>
        </is>
      </c>
      <c r="D51" s="65" t="n"/>
      <c r="E51" s="106" t="inlineStr">
        <is>
          <t>조정 이유</t>
        </is>
      </c>
      <c r="F51" s="67" t="n"/>
      <c r="G51" s="65" t="n"/>
      <c r="H51" s="106" t="inlineStr">
        <is>
          <t>조정 전 스케줄</t>
        </is>
      </c>
      <c r="I51" s="65" t="n"/>
      <c r="J51" s="106" t="inlineStr">
        <is>
          <t>조정 후 스케줄</t>
        </is>
      </c>
      <c r="K51" s="65" t="n"/>
    </row>
    <row r="52" hidden="1" ht="20.1" customHeight="1" s="60">
      <c r="B52" s="33" t="n"/>
      <c r="C52" s="132" t="inlineStr">
        <is>
          <t>TC Test (real)</t>
        </is>
      </c>
      <c r="D52" s="65" t="n"/>
      <c r="E52" s="64" t="n"/>
      <c r="F52" s="67" t="n"/>
      <c r="G52" s="65" t="n"/>
      <c r="H52" s="64" t="inlineStr">
        <is>
          <t>0000/0/0~0000/0/00</t>
        </is>
      </c>
      <c r="I52" s="65" t="n"/>
      <c r="J52" s="64" t="inlineStr">
        <is>
          <t>0000/0/0~0000/0/00</t>
        </is>
      </c>
      <c r="K52" s="65" t="n"/>
    </row>
    <row r="53" hidden="1" ht="20.1" customHeight="1" s="60">
      <c r="B53" s="33" t="n"/>
      <c r="C53" s="64" t="inlineStr">
        <is>
          <t>Regression(real)</t>
        </is>
      </c>
      <c r="D53" s="65" t="n"/>
      <c r="E53" s="64" t="n"/>
      <c r="F53" s="67" t="n"/>
      <c r="G53" s="65" t="n"/>
      <c r="H53" s="64" t="inlineStr">
        <is>
          <t>0000/0/0~0000/0/00</t>
        </is>
      </c>
      <c r="I53" s="65" t="n"/>
      <c r="J53" s="64" t="inlineStr">
        <is>
          <t>0000/0/0~0000/0/00</t>
        </is>
      </c>
      <c r="K53" s="65" t="n"/>
    </row>
    <row r="54" hidden="1" ht="5.1" customHeight="1" s="60">
      <c r="B54" s="75" t="n"/>
      <c r="C54" s="67" t="n"/>
      <c r="D54" s="67" t="n"/>
      <c r="E54" s="67" t="n"/>
      <c r="F54" s="67" t="n"/>
      <c r="G54" s="67" t="n"/>
      <c r="H54" s="67" t="n"/>
      <c r="I54" s="67" t="n"/>
      <c r="J54" s="67" t="n"/>
      <c r="K54" s="65" t="n"/>
    </row>
    <row r="55" hidden="1" ht="20.1" customHeight="1" s="60">
      <c r="B55" s="108" t="inlineStr">
        <is>
          <t>협업 조정 이력</t>
        </is>
      </c>
      <c r="C55" s="67" t="n"/>
      <c r="D55" s="67" t="n"/>
      <c r="E55" s="67" t="n"/>
      <c r="F55" s="67" t="n"/>
      <c r="G55" s="67" t="n"/>
      <c r="H55" s="67" t="n"/>
      <c r="I55" s="67" t="n"/>
      <c r="J55" s="67" t="n"/>
      <c r="K55" s="65" t="n"/>
    </row>
    <row r="56" hidden="1" ht="20.1" customHeight="1" s="60">
      <c r="B56" s="79" t="inlineStr">
        <is>
          <t>※ 목표수준 및 일정준수를 위해 파트너간에 추가로 조정한 이력</t>
        </is>
      </c>
      <c r="C56" s="67" t="n"/>
      <c r="D56" s="67" t="n"/>
      <c r="E56" s="67" t="n"/>
      <c r="F56" s="67" t="n"/>
      <c r="G56" s="67" t="n"/>
      <c r="H56" s="67" t="n"/>
      <c r="I56" s="67" t="n"/>
      <c r="J56" s="67" t="n"/>
      <c r="K56" s="65" t="n"/>
    </row>
    <row r="57" hidden="1" ht="19.5" customHeight="1" s="60">
      <c r="B57" s="86" t="inlineStr">
        <is>
          <t>조정한 날짜</t>
        </is>
      </c>
      <c r="C57" s="78" t="inlineStr">
        <is>
          <t>협업 조정 내용</t>
        </is>
      </c>
      <c r="D57" s="67" t="n"/>
      <c r="E57" s="67" t="n"/>
      <c r="F57" s="67" t="n"/>
      <c r="G57" s="67" t="n"/>
      <c r="H57" s="67" t="n"/>
      <c r="I57" s="65" t="n"/>
      <c r="J57" s="78" t="inlineStr">
        <is>
          <t>상태</t>
        </is>
      </c>
      <c r="K57" s="37" t="inlineStr">
        <is>
          <t>완료(취소)날짜</t>
        </is>
      </c>
    </row>
    <row r="58" hidden="1" ht="111.95" customHeight="1" s="60">
      <c r="B58" s="33" t="inlineStr">
        <is>
          <t>0000-00-00</t>
        </is>
      </c>
      <c r="C58" s="96" t="inlineStr">
        <is>
          <t>0/00 사양변경 관련 기획서 공유 완료
0/00 애플 가심사 진행(2차빌드)
0/00 3차빌드+기획서+TC+보상스펙 확정(3사피드백 끝)
0/00 Aos Test 종료
0/0 iOS Test 종료 
위 일정대로 LINE 사업/개발사/QA 협의되었습니다.</t>
        </is>
      </c>
      <c r="D58" s="67" t="n"/>
      <c r="E58" s="67" t="n"/>
      <c r="F58" s="67" t="n"/>
      <c r="G58" s="67" t="n"/>
      <c r="H58" s="67" t="n"/>
      <c r="I58" s="65" t="n"/>
      <c r="J58" s="132" t="inlineStr">
        <is>
          <t>COMPLETED</t>
        </is>
      </c>
      <c r="K58" s="38" t="inlineStr">
        <is>
          <t>0000-00-00</t>
        </is>
      </c>
    </row>
    <row r="59" hidden="1" ht="21.75" customHeight="1" s="60">
      <c r="B59" s="33" t="n"/>
      <c r="C59" s="96" t="n"/>
      <c r="D59" s="67" t="n"/>
      <c r="E59" s="67" t="n"/>
      <c r="F59" s="67" t="n"/>
      <c r="G59" s="67" t="n"/>
      <c r="H59" s="67" t="n"/>
      <c r="I59" s="65" t="n"/>
      <c r="J59" s="132" t="n"/>
      <c r="K59" s="38" t="n"/>
    </row>
    <row r="60" hidden="1" ht="5.1" customHeight="1" s="60">
      <c r="B60" s="75" t="n"/>
      <c r="C60" s="67" t="n"/>
      <c r="D60" s="67" t="n"/>
      <c r="E60" s="67" t="n"/>
      <c r="F60" s="67" t="n"/>
      <c r="G60" s="67" t="n"/>
      <c r="H60" s="67" t="n"/>
      <c r="I60" s="67" t="n"/>
      <c r="J60" s="67" t="n"/>
      <c r="K60" s="65" t="n"/>
    </row>
    <row r="61" hidden="1" ht="20.1" customHeight="1" s="60">
      <c r="B61" s="85" t="inlineStr">
        <is>
          <t>개발사의 빌드 공유 이력</t>
        </is>
      </c>
      <c r="C61" s="67" t="n"/>
      <c r="D61" s="67" t="n"/>
      <c r="E61" s="67" t="n"/>
      <c r="F61" s="67" t="n"/>
      <c r="G61" s="67" t="n"/>
      <c r="H61" s="67" t="n"/>
      <c r="I61" s="67" t="n"/>
      <c r="J61" s="67" t="n"/>
      <c r="K61" s="65" t="n"/>
    </row>
    <row r="62" hidden="1" ht="20.1" customHeight="1" s="60">
      <c r="B62" s="95" t="inlineStr">
        <is>
          <t>※ 개발팀으로부터 빌드를 공유받은 이력입니다.</t>
        </is>
      </c>
      <c r="C62" s="67" t="n"/>
      <c r="D62" s="67" t="n"/>
      <c r="E62" s="67" t="n"/>
      <c r="F62" s="67" t="n"/>
      <c r="G62" s="67" t="n"/>
      <c r="H62" s="67" t="n"/>
      <c r="I62" s="67" t="n"/>
      <c r="J62" s="67" t="n"/>
      <c r="K62" s="65" t="n"/>
    </row>
    <row r="63" hidden="1" ht="20.1" customHeight="1" s="60">
      <c r="B63" s="86" t="inlineStr">
        <is>
          <t>빌드 제공 날짜</t>
        </is>
      </c>
      <c r="C63" s="65" t="n"/>
      <c r="D63" s="78" t="inlineStr">
        <is>
          <t>QA단계</t>
        </is>
      </c>
      <c r="E63" s="65" t="n"/>
      <c r="F63" s="78" t="inlineStr">
        <is>
          <t>버전</t>
        </is>
      </c>
      <c r="G63" s="65" t="n"/>
      <c r="H63" s="78" t="inlineStr">
        <is>
          <t>유형</t>
        </is>
      </c>
      <c r="I63" s="78" t="inlineStr">
        <is>
          <t>비고</t>
        </is>
      </c>
      <c r="J63" s="67" t="n"/>
      <c r="K63" s="65" t="n"/>
    </row>
    <row r="64" hidden="1" ht="27.75" customHeight="1" s="60">
      <c r="B64" s="74" t="n">
        <v>44620</v>
      </c>
      <c r="C64" s="65" t="n"/>
      <c r="D64" s="76" t="inlineStr">
        <is>
          <t>Beta TC Test</t>
        </is>
      </c>
      <c r="E64" s="65" t="n"/>
      <c r="F64" s="69" t="inlineStr">
        <is>
          <t>iOS: BETA-8.6.9.0.30.0
AOS: BETA-8.6.9.0.30.0</t>
        </is>
      </c>
      <c r="G64" s="65" t="n"/>
      <c r="H64" s="64" t="inlineStr">
        <is>
          <t>Regular</t>
        </is>
      </c>
      <c r="I64" s="76" t="inlineStr">
        <is>
          <t>N/A</t>
        </is>
      </c>
      <c r="J64" s="67" t="n"/>
      <c r="K64" s="65" t="n"/>
    </row>
    <row r="65" hidden="1" ht="27.75" customHeight="1" s="60">
      <c r="B65" s="74" t="n">
        <v>44620</v>
      </c>
      <c r="C65" s="65" t="n"/>
      <c r="D65" s="76" t="inlineStr">
        <is>
          <t>Beta TC Test</t>
        </is>
      </c>
      <c r="E65" s="65" t="n"/>
      <c r="F65" s="69" t="inlineStr">
        <is>
          <t>iOS: BETA-8.6.9.0.30.1
AOS: BETA-8.6.9.0.30.1</t>
        </is>
      </c>
      <c r="G65" s="65" t="n"/>
      <c r="H65" s="64" t="inlineStr">
        <is>
          <t>HotFix</t>
        </is>
      </c>
      <c r="I65" s="76" t="inlineStr">
        <is>
          <t>결제 플로우 오류 부분 수정</t>
        </is>
      </c>
      <c r="J65" s="67" t="n"/>
      <c r="K65" s="65" t="n"/>
    </row>
    <row r="66" hidden="1" ht="27.75" customHeight="1" s="60">
      <c r="B66" s="74" t="n">
        <v>44621</v>
      </c>
      <c r="C66" s="65" t="n"/>
      <c r="D66" s="76" t="inlineStr">
        <is>
          <t>Beta TC Test</t>
        </is>
      </c>
      <c r="E66" s="65" t="n"/>
      <c r="F66" s="69" t="inlineStr">
        <is>
          <t>iOS: BETA-8.3.9.0.30.1
AOS: BETA-8.3.9.0.30.1</t>
        </is>
      </c>
      <c r="G66" s="65" t="n"/>
      <c r="H66" s="64" t="inlineStr">
        <is>
          <t>Regular</t>
        </is>
      </c>
      <c r="I66" s="76" t="inlineStr">
        <is>
          <t>N/A</t>
        </is>
      </c>
      <c r="J66" s="67" t="n"/>
      <c r="K66" s="65" t="n"/>
    </row>
    <row r="67" hidden="1" ht="27.75" customHeight="1" s="60">
      <c r="B67" s="74" t="n">
        <v>44622</v>
      </c>
      <c r="C67" s="65" t="n"/>
      <c r="D67" s="76" t="inlineStr">
        <is>
          <t>Beta TC Test</t>
        </is>
      </c>
      <c r="E67" s="65" t="n"/>
      <c r="F67" s="69" t="inlineStr">
        <is>
          <t>iOS: BETA-8.3.9.0.30.2
AOS: BETA-8.3.9.0.30.2</t>
        </is>
      </c>
      <c r="G67" s="65" t="n"/>
      <c r="H67" s="64" t="inlineStr">
        <is>
          <t>Regular</t>
        </is>
      </c>
      <c r="I67" s="76" t="inlineStr">
        <is>
          <t>N/A</t>
        </is>
      </c>
      <c r="J67" s="67" t="n"/>
      <c r="K67" s="65" t="n"/>
    </row>
    <row r="68" hidden="1" ht="27.75" customHeight="1" s="60">
      <c r="B68" s="74" t="n">
        <v>44623</v>
      </c>
      <c r="C68" s="65" t="n"/>
      <c r="D68" s="76" t="inlineStr">
        <is>
          <t>Beta TC Test</t>
        </is>
      </c>
      <c r="E68" s="65" t="n"/>
      <c r="F68" s="69" t="inlineStr">
        <is>
          <t>iOS: BETA-8.3.9.0.30.3
AOS: BETA-8.3.9.0.30.3</t>
        </is>
      </c>
      <c r="G68" s="65" t="n"/>
      <c r="H68" s="64" t="inlineStr">
        <is>
          <t>Regular</t>
        </is>
      </c>
      <c r="I68" s="76" t="inlineStr">
        <is>
          <t>N/A</t>
        </is>
      </c>
      <c r="J68" s="67" t="n"/>
      <c r="K68" s="65" t="n"/>
    </row>
    <row r="69" hidden="1" ht="27.75" customHeight="1" s="60">
      <c r="B69" s="74" t="n">
        <v>44624</v>
      </c>
      <c r="C69" s="65" t="n"/>
      <c r="D69" s="76" t="inlineStr">
        <is>
          <t>Beta TC Test</t>
        </is>
      </c>
      <c r="E69" s="65" t="n"/>
      <c r="F69" s="69" t="inlineStr">
        <is>
          <t>iOS: BETA-8.3.9.0.30.4
AOS: BETA-8.3.9.0.30.4</t>
        </is>
      </c>
      <c r="G69" s="65" t="n"/>
      <c r="H69" s="64" t="inlineStr">
        <is>
          <t>Regular</t>
        </is>
      </c>
      <c r="I69" s="76" t="inlineStr">
        <is>
          <t>N/A</t>
        </is>
      </c>
      <c r="J69" s="67" t="n"/>
      <c r="K69" s="65" t="n"/>
    </row>
    <row r="70" hidden="1" ht="27.75" customHeight="1" s="60">
      <c r="B70" s="74" t="n">
        <v>44627</v>
      </c>
      <c r="C70" s="65" t="n"/>
      <c r="D70" s="76" t="inlineStr">
        <is>
          <t>Beta TC Test</t>
        </is>
      </c>
      <c r="E70" s="65" t="n"/>
      <c r="F70" s="69" t="inlineStr">
        <is>
          <t>iOS: BETA-8.3.9.0.30.5
AOS: BETA-8.3.9.0.30.5</t>
        </is>
      </c>
      <c r="G70" s="65" t="n"/>
      <c r="H70" s="64" t="inlineStr">
        <is>
          <t>Regular</t>
        </is>
      </c>
      <c r="I70" s="76" t="inlineStr">
        <is>
          <t>N/A</t>
        </is>
      </c>
      <c r="J70" s="67" t="n"/>
      <c r="K70" s="65" t="n"/>
    </row>
    <row r="71" hidden="1" ht="27.75" customHeight="1" s="60">
      <c r="B71" s="74" t="n">
        <v>44628</v>
      </c>
      <c r="C71" s="65" t="n"/>
      <c r="D71" s="76" t="inlineStr">
        <is>
          <t>Beta TC Test</t>
        </is>
      </c>
      <c r="E71" s="65" t="n"/>
      <c r="F71" s="69" t="inlineStr">
        <is>
          <t>iOS: BETA-8.3.9.0.30.6
AOS: BETA-8.3.9.0.30.6</t>
        </is>
      </c>
      <c r="G71" s="65" t="n"/>
      <c r="H71" s="64" t="inlineStr">
        <is>
          <t>Regular</t>
        </is>
      </c>
      <c r="I71" s="76" t="inlineStr">
        <is>
          <t>N/A</t>
        </is>
      </c>
      <c r="J71" s="67" t="n"/>
      <c r="K71" s="65" t="n"/>
    </row>
    <row r="72" hidden="1" ht="5.1" customHeight="1" s="60">
      <c r="B72" s="77" t="n"/>
      <c r="C72" s="67" t="n"/>
      <c r="D72" s="67" t="n"/>
      <c r="E72" s="67" t="n"/>
      <c r="F72" s="67" t="n"/>
      <c r="G72" s="67" t="n"/>
      <c r="H72" s="67" t="n"/>
      <c r="I72" s="67" t="n"/>
      <c r="J72" s="67" t="n"/>
      <c r="K72" s="65" t="n"/>
    </row>
    <row r="73" ht="20.1" customHeight="1" s="60">
      <c r="B73" s="133" t="inlineStr">
        <is>
          <t>오늘 발견된 신규이슈 :</t>
        </is>
      </c>
      <c r="C73" s="67" t="n"/>
      <c r="D73" s="67" t="n"/>
      <c r="E73" s="65" t="n"/>
      <c r="F73" s="142" t="n">
        <v>0</v>
      </c>
      <c r="G73" s="142" t="n">
        <v>0</v>
      </c>
      <c r="H73" s="142" t="n">
        <v>0</v>
      </c>
      <c r="I73" s="142" t="n">
        <v>1</v>
      </c>
      <c r="J73" s="142" t="n">
        <v>0</v>
      </c>
      <c r="K73" s="43">
        <f>SUM(D73:J73)</f>
        <v/>
      </c>
    </row>
    <row r="74" ht="20.1" customHeight="1" s="60">
      <c r="B74" s="85" t="inlineStr">
        <is>
          <t>BTS 상세</t>
        </is>
      </c>
      <c r="C74" s="67" t="n"/>
      <c r="D74" s="67" t="n"/>
      <c r="E74" s="67" t="n"/>
      <c r="F74" s="67" t="n"/>
      <c r="G74" s="67" t="n"/>
      <c r="H74" s="67" t="n"/>
      <c r="I74" s="67" t="n"/>
      <c r="J74" s="67" t="n"/>
      <c r="K74" s="65" t="n"/>
    </row>
    <row r="75" ht="20.1" customHeight="1" s="60">
      <c r="B75" s="121" t="inlineStr">
        <is>
          <t>Status</t>
        </is>
      </c>
      <c r="C75" s="67" t="n"/>
      <c r="D75" s="67" t="n"/>
      <c r="E75" s="65" t="n"/>
      <c r="F75" s="44" t="inlineStr">
        <is>
          <t>Blocker</t>
        </is>
      </c>
      <c r="G75" s="44" t="inlineStr">
        <is>
          <t xml:space="preserve">Critical </t>
        </is>
      </c>
      <c r="H75" s="44" t="inlineStr">
        <is>
          <t xml:space="preserve">major </t>
        </is>
      </c>
      <c r="I75" s="44" t="inlineStr">
        <is>
          <t xml:space="preserve">minor </t>
        </is>
      </c>
      <c r="J75" s="44" t="inlineStr">
        <is>
          <t xml:space="preserve">trivial </t>
        </is>
      </c>
      <c r="K75" s="45" t="inlineStr">
        <is>
          <t>Total</t>
        </is>
      </c>
    </row>
    <row r="76" ht="20.1" customHeight="1" s="60">
      <c r="B76" s="73" t="inlineStr">
        <is>
          <t>Total</t>
        </is>
      </c>
      <c r="C76" s="67" t="n"/>
      <c r="D76" s="67" t="n"/>
      <c r="E76" s="65" t="n"/>
      <c r="F76" s="46">
        <f>SUM(F77:F82)</f>
        <v/>
      </c>
      <c r="G76" s="46">
        <f>SUM(G77:G82)</f>
        <v/>
      </c>
      <c r="H76" s="46">
        <f>SUM(H77:H82)</f>
        <v/>
      </c>
      <c r="I76" s="46">
        <f>SUM(I77:I82)</f>
        <v/>
      </c>
      <c r="J76" s="46">
        <f>SUM(J77:J82)</f>
        <v/>
      </c>
      <c r="K76" s="26">
        <f>SUM(D76:J76)</f>
        <v/>
      </c>
    </row>
    <row r="77" ht="20.1" customHeight="1" s="60">
      <c r="B77" s="72" t="inlineStr">
        <is>
          <t>COMPLETE</t>
        </is>
      </c>
      <c r="C77" s="67" t="n"/>
      <c r="D77" s="67" t="n"/>
      <c r="E77" s="65" t="n"/>
      <c r="F77" s="76">
        <f>Total_issue!B3</f>
        <v/>
      </c>
      <c r="G77" s="76">
        <f>Total_issue!C3</f>
        <v/>
      </c>
      <c r="H77" s="76">
        <f>Total_issue!D3</f>
        <v/>
      </c>
      <c r="I77" s="76">
        <f>Total_issue!E3</f>
        <v/>
      </c>
      <c r="J77" s="76">
        <f>Total_issue!F3</f>
        <v/>
      </c>
      <c r="K77" s="43">
        <f>SUM(D77:J77)</f>
        <v/>
      </c>
    </row>
    <row r="78" ht="20.1" customHeight="1" s="60">
      <c r="B78" s="72" t="inlineStr">
        <is>
          <t>Resolved</t>
        </is>
      </c>
      <c r="C78" s="67" t="n"/>
      <c r="D78" s="67" t="n"/>
      <c r="E78" s="65" t="n"/>
      <c r="F78" s="76">
        <f>Total_issue!B4</f>
        <v/>
      </c>
      <c r="G78" s="76">
        <f>Total_issue!C4</f>
        <v/>
      </c>
      <c r="H78" s="76">
        <f>Total_issue!D4</f>
        <v/>
      </c>
      <c r="I78" s="76">
        <f>Total_issue!E4</f>
        <v/>
      </c>
      <c r="J78" s="76">
        <f>Total_issue!F4</f>
        <v/>
      </c>
      <c r="K78" s="43">
        <f>SUM(D78:J78)</f>
        <v/>
      </c>
    </row>
    <row r="79" ht="20.1" customHeight="1" s="60">
      <c r="B79" s="72" t="inlineStr">
        <is>
          <t>OPEN</t>
        </is>
      </c>
      <c r="C79" s="67" t="n"/>
      <c r="D79" s="67" t="n"/>
      <c r="E79" s="65" t="n"/>
      <c r="F79" s="76">
        <f>Total_issue!B5</f>
        <v/>
      </c>
      <c r="G79" s="76">
        <f>Total_issue!C5</f>
        <v/>
      </c>
      <c r="H79" s="76">
        <f>Total_issue!D5</f>
        <v/>
      </c>
      <c r="I79" s="76">
        <f>Total_issue!E5</f>
        <v/>
      </c>
      <c r="J79" s="76">
        <f>Total_issue!F5</f>
        <v/>
      </c>
      <c r="K79" s="43">
        <f>SUM(D79:J79)</f>
        <v/>
      </c>
    </row>
    <row r="80" ht="20.1" customHeight="1" s="60">
      <c r="B80" s="72" t="inlineStr">
        <is>
          <t>Known Issue</t>
        </is>
      </c>
      <c r="C80" s="67" t="n"/>
      <c r="D80" s="67" t="n"/>
      <c r="E80" s="65" t="n"/>
      <c r="F80" s="76">
        <f>Total_issue!B6</f>
        <v/>
      </c>
      <c r="G80" s="76">
        <f>Total_issue!C6</f>
        <v/>
      </c>
      <c r="H80" s="76">
        <f>Total_issue!D6</f>
        <v/>
      </c>
      <c r="I80" s="76">
        <f>Total_issue!E6</f>
        <v/>
      </c>
      <c r="J80" s="76">
        <f>Total_issue!F6</f>
        <v/>
      </c>
      <c r="K80" s="43">
        <f>SUM(D80:J80)</f>
        <v/>
      </c>
    </row>
    <row r="81" ht="20.1" customHeight="1" s="60">
      <c r="B81" s="72" t="inlineStr">
        <is>
          <t>In dev</t>
        </is>
      </c>
      <c r="C81" s="67" t="n"/>
      <c r="D81" s="67" t="n"/>
      <c r="E81" s="65" t="n"/>
      <c r="F81" s="76">
        <f>Total_issue!B7+Total_issue!B8</f>
        <v/>
      </c>
      <c r="G81" s="76">
        <f>Total_issue!C7+Total_issue!C8</f>
        <v/>
      </c>
      <c r="H81" s="76">
        <f>Total_issue!D7+Total_issue!D8</f>
        <v/>
      </c>
      <c r="I81" s="76">
        <f>Total_issue!E7+Total_issue!E8</f>
        <v/>
      </c>
      <c r="J81" s="76">
        <f>Total_issue!F7+Total_issue!F8</f>
        <v/>
      </c>
      <c r="K81" s="43">
        <f>SUM(D81:J81)</f>
        <v/>
      </c>
    </row>
    <row r="82" ht="20.1" customHeight="1" s="60">
      <c r="B82" s="72" t="inlineStr">
        <is>
          <t>QA Review</t>
        </is>
      </c>
      <c r="C82" s="67" t="n"/>
      <c r="D82" s="67" t="n"/>
      <c r="E82" s="65" t="n"/>
      <c r="F82" s="76">
        <f>Total_issue!B9</f>
        <v/>
      </c>
      <c r="G82" s="76">
        <f>Total_issue!C9</f>
        <v/>
      </c>
      <c r="H82" s="76">
        <f>Total_issue!D9</f>
        <v/>
      </c>
      <c r="I82" s="76">
        <f>Total_issue!E9</f>
        <v/>
      </c>
      <c r="J82" s="76">
        <f>Total_issue!F9</f>
        <v/>
      </c>
      <c r="K82" s="43">
        <f>SUM(D82:J82)</f>
        <v/>
      </c>
    </row>
    <row r="83" ht="5.1" customHeight="1" s="60">
      <c r="B83" s="77" t="n"/>
      <c r="C83" s="13" t="n"/>
      <c r="D83" s="13" t="n"/>
      <c r="E83" s="41" t="n"/>
      <c r="F83" s="41" t="n"/>
      <c r="G83" s="76" t="n"/>
      <c r="H83" s="41" t="n"/>
      <c r="I83" s="41" t="n"/>
      <c r="J83" s="41" t="n"/>
      <c r="K83" s="42" t="n"/>
    </row>
    <row r="84" ht="20.1" customHeight="1" s="60">
      <c r="B84" s="66" t="inlineStr">
        <is>
          <t>※ QA기간 중 주말 외 QA 휴무 예정일 (국경휴무일, 회사 기념일 및  행사 등의 사유)</t>
        </is>
      </c>
      <c r="C84" s="67" t="n"/>
      <c r="D84" s="67" t="n"/>
      <c r="E84" s="67" t="n"/>
      <c r="F84" s="67" t="n"/>
      <c r="G84" s="67" t="n"/>
      <c r="H84" s="67" t="n"/>
      <c r="I84" s="67" t="n"/>
      <c r="J84" s="67" t="n"/>
      <c r="K84" s="65" t="n"/>
    </row>
    <row r="85" ht="20.1" customHeight="1" s="60">
      <c r="B85" s="47" t="n"/>
      <c r="C85" s="48" t="n"/>
      <c r="D85" s="48" t="n"/>
      <c r="E85" s="49" t="n"/>
      <c r="F85" s="49" t="n"/>
      <c r="G85" s="49" t="n"/>
      <c r="H85" s="49" t="n"/>
      <c r="I85" s="49" t="n"/>
      <c r="J85" s="49" t="n"/>
      <c r="K85" s="50" t="n"/>
    </row>
    <row r="86" ht="5.1" customHeight="1" s="60">
      <c r="B86" s="75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4" t="n"/>
    </row>
    <row r="87" hidden="1" ht="20.1" customHeight="1" s="60">
      <c r="B87" s="107" t="inlineStr">
        <is>
          <t>※ QA기간 중 주말이나 휴무일에 업무가 계획된 날짜</t>
        </is>
      </c>
      <c r="C87" s="67" t="n"/>
      <c r="D87" s="67" t="n"/>
      <c r="E87" s="67" t="n"/>
      <c r="F87" s="67" t="n"/>
      <c r="G87" s="67" t="n"/>
      <c r="H87" s="67" t="n"/>
      <c r="I87" s="67" t="n"/>
      <c r="J87" s="67" t="n"/>
      <c r="K87" s="65" t="n"/>
    </row>
    <row r="88" hidden="1" ht="20.1" customHeight="1" s="60">
      <c r="B88" s="33" t="n"/>
      <c r="C88" s="51" t="n"/>
      <c r="D88" s="132" t="n"/>
      <c r="E88" s="132" t="n"/>
      <c r="F88" s="132" t="n"/>
      <c r="G88" s="132" t="n"/>
      <c r="H88" s="132" t="n"/>
      <c r="I88" s="132" t="n"/>
      <c r="J88" s="132" t="n"/>
      <c r="K88" s="52" t="n"/>
    </row>
    <row r="89" hidden="1" ht="20.1" customHeight="1" s="60">
      <c r="B89" s="53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5" t="n"/>
    </row>
    <row r="90" hidden="1" ht="5.1" customHeight="1" s="60">
      <c r="B90" s="75" t="n"/>
      <c r="C90" s="13" t="n"/>
      <c r="D90" s="13" t="n"/>
      <c r="E90" s="13" t="n"/>
      <c r="F90" s="13" t="n"/>
      <c r="G90" s="13" t="n"/>
      <c r="H90" s="13" t="n"/>
      <c r="I90" s="13" t="n"/>
      <c r="J90" s="13" t="n"/>
      <c r="K90" s="14" t="n"/>
    </row>
    <row r="91" hidden="1" ht="20.1" customHeight="1" s="60">
      <c r="B91" s="109" t="inlineStr">
        <is>
          <t>※ QA기간 중 근무일이지만 QA진행을 못하는 날짜</t>
        </is>
      </c>
      <c r="C91" s="67" t="n"/>
      <c r="D91" s="67" t="n"/>
      <c r="E91" s="67" t="n"/>
      <c r="F91" s="67" t="n"/>
      <c r="G91" s="67" t="n"/>
      <c r="H91" s="67" t="n"/>
      <c r="I91" s="67" t="n"/>
      <c r="J91" s="67" t="n"/>
      <c r="K91" s="98" t="n"/>
    </row>
    <row r="92" hidden="1" s="60">
      <c r="B92" s="33" t="n"/>
      <c r="C92" s="51" t="n"/>
      <c r="D92" s="132" t="n"/>
      <c r="E92" s="132" t="n"/>
      <c r="F92" s="132" t="n"/>
      <c r="G92" s="132" t="n"/>
      <c r="H92" s="132" t="n"/>
      <c r="I92" s="132" t="n"/>
      <c r="J92" s="132" t="n"/>
      <c r="K92" s="52" t="n"/>
    </row>
    <row r="93" hidden="1" s="60">
      <c r="B93" s="53" t="n"/>
      <c r="C93" s="54" t="n"/>
      <c r="D93" s="54" t="n"/>
      <c r="E93" s="54" t="n"/>
      <c r="F93" s="54" t="n"/>
      <c r="G93" s="54" t="n"/>
      <c r="H93" s="54" t="n"/>
      <c r="I93" s="54" t="n"/>
      <c r="J93" s="54" t="n"/>
      <c r="K93" s="55" t="n"/>
    </row>
    <row r="94" ht="20.1" customHeight="1" s="60" thickBot="1">
      <c r="B94" s="56" t="inlineStr">
        <is>
          <t>nGle</t>
        </is>
      </c>
      <c r="C94" s="57" t="n"/>
      <c r="D94" s="57" t="n"/>
      <c r="E94" s="57" t="n"/>
      <c r="F94" s="57" t="n"/>
      <c r="G94" s="57" t="n"/>
      <c r="H94" s="57" t="n"/>
      <c r="I94" s="57" t="n"/>
      <c r="J94" s="57" t="n"/>
      <c r="K94" s="58" t="n"/>
    </row>
  </sheetData>
  <mergeCells count="131">
    <mergeCell ref="H53:I53"/>
    <mergeCell ref="B84:K84"/>
    <mergeCell ref="H10:I10"/>
    <mergeCell ref="F68:G68"/>
    <mergeCell ref="B30:K30"/>
    <mergeCell ref="H9:I9"/>
    <mergeCell ref="B36:E36"/>
    <mergeCell ref="B76:E76"/>
    <mergeCell ref="J53:K53"/>
    <mergeCell ref="B67:C67"/>
    <mergeCell ref="D70:E70"/>
    <mergeCell ref="B54:K54"/>
    <mergeCell ref="F70:G70"/>
    <mergeCell ref="B72:K72"/>
    <mergeCell ref="H52:I52"/>
    <mergeCell ref="B69:C69"/>
    <mergeCell ref="I63:K63"/>
    <mergeCell ref="B56:K56"/>
    <mergeCell ref="B21:C22"/>
    <mergeCell ref="E4:K4"/>
    <mergeCell ref="I65:K65"/>
    <mergeCell ref="D71:E71"/>
    <mergeCell ref="H13:I13"/>
    <mergeCell ref="F71:G71"/>
    <mergeCell ref="B64:C64"/>
    <mergeCell ref="B8:K8"/>
    <mergeCell ref="D64:E64"/>
    <mergeCell ref="B38:E38"/>
    <mergeCell ref="B78:E78"/>
    <mergeCell ref="B63:C63"/>
    <mergeCell ref="D10:D13"/>
    <mergeCell ref="F10:F13"/>
    <mergeCell ref="B16:C16"/>
    <mergeCell ref="B74:K74"/>
    <mergeCell ref="F63:G63"/>
    <mergeCell ref="B19:C20"/>
    <mergeCell ref="B33:E33"/>
    <mergeCell ref="B66:C66"/>
    <mergeCell ref="C57:I57"/>
    <mergeCell ref="E6:G6"/>
    <mergeCell ref="B5:K5"/>
    <mergeCell ref="C4:D4"/>
    <mergeCell ref="E46:G46"/>
    <mergeCell ref="B45:K45"/>
    <mergeCell ref="B35:E35"/>
    <mergeCell ref="B62:K62"/>
    <mergeCell ref="I64:K64"/>
    <mergeCell ref="D66:E66"/>
    <mergeCell ref="F66:G66"/>
    <mergeCell ref="C58:I58"/>
    <mergeCell ref="H11:I11"/>
    <mergeCell ref="B31:K31"/>
    <mergeCell ref="K17:K18"/>
    <mergeCell ref="E47:G47"/>
    <mergeCell ref="B77:E77"/>
    <mergeCell ref="B39:K39"/>
    <mergeCell ref="B48:K48"/>
    <mergeCell ref="K19:K20"/>
    <mergeCell ref="J3:K3"/>
    <mergeCell ref="B6:C6"/>
    <mergeCell ref="H12:I12"/>
    <mergeCell ref="J46:K46"/>
    <mergeCell ref="C59:I59"/>
    <mergeCell ref="J51:K51"/>
    <mergeCell ref="B23:C24"/>
    <mergeCell ref="B87:K87"/>
    <mergeCell ref="B37:E37"/>
    <mergeCell ref="C53:D53"/>
    <mergeCell ref="F64:G64"/>
    <mergeCell ref="B49:K49"/>
    <mergeCell ref="I66:K66"/>
    <mergeCell ref="D63:E63"/>
    <mergeCell ref="B80:E80"/>
    <mergeCell ref="B71:C71"/>
    <mergeCell ref="D65:E65"/>
    <mergeCell ref="I68:K68"/>
    <mergeCell ref="B79:E79"/>
    <mergeCell ref="B50:K50"/>
    <mergeCell ref="I67:K67"/>
    <mergeCell ref="B91:K91"/>
    <mergeCell ref="B81:E81"/>
    <mergeCell ref="B10:B13"/>
    <mergeCell ref="C51:D51"/>
    <mergeCell ref="B61:K61"/>
    <mergeCell ref="B14:K14"/>
    <mergeCell ref="D67:E67"/>
    <mergeCell ref="I70:K70"/>
    <mergeCell ref="B29:K29"/>
    <mergeCell ref="B34:E34"/>
    <mergeCell ref="J52:K52"/>
    <mergeCell ref="E51:G51"/>
    <mergeCell ref="D69:E69"/>
    <mergeCell ref="F69:G69"/>
    <mergeCell ref="K21:K22"/>
    <mergeCell ref="B40:K40"/>
    <mergeCell ref="F65:G65"/>
    <mergeCell ref="I71:K71"/>
    <mergeCell ref="B15:K15"/>
    <mergeCell ref="B3:I3"/>
    <mergeCell ref="B55:K55"/>
    <mergeCell ref="C10:C13"/>
    <mergeCell ref="E10:E13"/>
    <mergeCell ref="G10:G13"/>
    <mergeCell ref="B70:C70"/>
    <mergeCell ref="B32:K32"/>
    <mergeCell ref="B75:E75"/>
    <mergeCell ref="H46:I46"/>
    <mergeCell ref="H51:I51"/>
    <mergeCell ref="B7:K7"/>
    <mergeCell ref="B41:K43"/>
    <mergeCell ref="K23:K24"/>
    <mergeCell ref="B25:C26"/>
    <mergeCell ref="B27:K27"/>
    <mergeCell ref="E53:G53"/>
    <mergeCell ref="I69:K69"/>
    <mergeCell ref="C52:D52"/>
    <mergeCell ref="H47:I47"/>
    <mergeCell ref="J47:K47"/>
    <mergeCell ref="B65:C65"/>
    <mergeCell ref="F67:G67"/>
    <mergeCell ref="I6:K6"/>
    <mergeCell ref="B60:K60"/>
    <mergeCell ref="B68:C68"/>
    <mergeCell ref="D68:E68"/>
    <mergeCell ref="E52:G52"/>
    <mergeCell ref="B17:C18"/>
    <mergeCell ref="B73:E73"/>
    <mergeCell ref="K25:K26"/>
    <mergeCell ref="B82:E82"/>
    <mergeCell ref="B44:K44"/>
    <mergeCell ref="B28:K28"/>
  </mergeCells>
  <conditionalFormatting sqref="B10:B13">
    <cfRule type="expression" priority="7" dxfId="5" stopIfTrue="1">
      <formula>IFERROR(C10/D10,0)&gt;=1</formula>
    </cfRule>
    <cfRule type="expression" priority="8" dxfId="4" stopIfTrue="1">
      <formula>IFERROR(C10/D10,0)&gt;=0.85</formula>
    </cfRule>
    <cfRule type="expression" priority="9" dxfId="3">
      <formula>IFERROR(C10/D10,0)&lt;0.85</formula>
    </cfRule>
  </conditionalFormatting>
  <conditionalFormatting sqref="F34:J37">
    <cfRule type="cellIs" priority="1" operator="greaterThan" dxfId="0">
      <formula>0</formula>
    </cfRule>
  </conditionalFormatting>
  <conditionalFormatting sqref="F73:J73">
    <cfRule type="cellIs" priority="2" operator="greaterThan" dxfId="0">
      <formula>0</formula>
    </cfRule>
  </conditionalFormatting>
  <conditionalFormatting sqref="F77:J82 G78:G83">
    <cfRule type="cellIs" priority="3" operator="greaterThan" dxfId="0">
      <formula>0</formula>
    </cfRule>
  </conditionalFormatting>
  <dataValidations disablePrompts="1" count="2">
    <dataValidation sqref="J58:J60" showDropDown="0" showInputMessage="1" showErrorMessage="1" allowBlank="1" type="list">
      <formula1>"',ONGOING,COMPLETED,CANCEL"</formula1>
    </dataValidation>
    <dataValidation sqref="H64:H71" showDropDown="0" showInputMessage="1" showErrorMessage="1" allowBlank="1" type="list">
      <formula1>"HotFix,Regular"</formula1>
    </dataValidation>
  </dataValidations>
  <hyperlinks>
    <hyperlink ref="B29" r:id="rId1"/>
    <hyperlink ref="B30" r:id="rId2"/>
  </hyperlinks>
  <pageMargins left="0.7" right="0.7" top="0.75" bottom="0.75" header="0.3" footer="0.3"/>
  <pageSetup orientation="portrait" paperSize="9"/>
  <drawing r:id="rId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 Jong il</dc:creator>
  <dcterms:created xsi:type="dcterms:W3CDTF">2009-08-05T12:52:48Z</dcterms:created>
  <dcterms:modified xsi:type="dcterms:W3CDTF">2024-12-20T01:45:55Z</dcterms:modified>
  <cp:lastModifiedBy>심 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6e51babb-a674-47ab-af21-3e26b9ec32f7</vt:lpwstr>
  </property>
  <property name="ContentTypeId" fmtid="{D5CDD505-2E9C-101B-9397-08002B2CF9AE}" pid="3">
    <vt:lpwstr>0x010100168270727C5A7546A1D5DEBDBCDA74CD</vt:lpwstr>
  </property>
  <property name="MediaServiceImageTags" fmtid="{D5CDD505-2E9C-101B-9397-08002B2CF9AE}" pid="4">
    <vt:lpwstr/>
  </property>
</Properties>
</file>