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imon\Documents\Excel Course\Gradebook\"/>
    </mc:Choice>
  </mc:AlternateContent>
  <xr:revisionPtr revIDLastSave="0" documentId="13_ncr:1_{8018A5A1-E582-470C-9902-05D534948DFB}" xr6:coauthVersionLast="47" xr6:coauthVersionMax="47" xr10:uidLastSave="{00000000-0000-0000-0000-000000000000}"/>
  <bookViews>
    <workbookView xWindow="-120" yWindow="-120" windowWidth="29040" windowHeight="15720" xr2:uid="{E85CEFBE-CB02-4D1A-A14E-912865D43B1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5" i="1" l="1"/>
  <c r="J25" i="1"/>
  <c r="I25" i="1"/>
  <c r="H25" i="1"/>
  <c r="K24" i="1"/>
  <c r="J24" i="1"/>
  <c r="I24" i="1"/>
  <c r="H24" i="1"/>
  <c r="K23" i="1"/>
  <c r="J23" i="1"/>
  <c r="I23" i="1"/>
  <c r="H23" i="1"/>
  <c r="F25" i="1"/>
  <c r="F24" i="1"/>
  <c r="F23" i="1"/>
  <c r="E25" i="1"/>
  <c r="E24" i="1"/>
  <c r="E23" i="1"/>
  <c r="D25" i="1"/>
  <c r="D24" i="1"/>
  <c r="D23" i="1"/>
  <c r="C25" i="1"/>
  <c r="C24" i="1"/>
  <c r="C23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5" i="1"/>
</calcChain>
</file>

<file path=xl/sharedStrings.xml><?xml version="1.0" encoding="utf-8"?>
<sst xmlns="http://schemas.openxmlformats.org/spreadsheetml/2006/main" count="50" uniqueCount="46">
  <si>
    <t>Gradebook</t>
  </si>
  <si>
    <t>First Name</t>
  </si>
  <si>
    <t>Last Name</t>
  </si>
  <si>
    <t>Kern</t>
  </si>
  <si>
    <t>Jon</t>
  </si>
  <si>
    <t>Howard</t>
  </si>
  <si>
    <t>Glenda</t>
  </si>
  <si>
    <t>O'Donnald</t>
  </si>
  <si>
    <t>Ron</t>
  </si>
  <si>
    <t>Hernandez</t>
  </si>
  <si>
    <t>Wendy</t>
  </si>
  <si>
    <t>Smith</t>
  </si>
  <si>
    <t>Paul</t>
  </si>
  <si>
    <t>Baker</t>
  </si>
  <si>
    <t>Tom</t>
  </si>
  <si>
    <t>Velinda</t>
  </si>
  <si>
    <t>Nancy</t>
  </si>
  <si>
    <t>Carnehan</t>
  </si>
  <si>
    <t>Karen</t>
  </si>
  <si>
    <t>Westerfield</t>
  </si>
  <si>
    <t>Dennis</t>
  </si>
  <si>
    <t>Penfold</t>
  </si>
  <si>
    <t>Sandy</t>
  </si>
  <si>
    <t>Islington</t>
  </si>
  <si>
    <t>Linda</t>
  </si>
  <si>
    <t>Young</t>
  </si>
  <si>
    <t>Olivia</t>
  </si>
  <si>
    <t>Trenton</t>
  </si>
  <si>
    <t>Blessing</t>
  </si>
  <si>
    <t>Engleheart</t>
  </si>
  <si>
    <t>Chandra</t>
  </si>
  <si>
    <t>Norman</t>
  </si>
  <si>
    <t>Bill</t>
  </si>
  <si>
    <t>Mann</t>
  </si>
  <si>
    <t>Trent</t>
  </si>
  <si>
    <t>Underhill</t>
  </si>
  <si>
    <t>Genesis</t>
  </si>
  <si>
    <t>Safety test</t>
  </si>
  <si>
    <t>Company philosophy test</t>
  </si>
  <si>
    <t>Financial skills test</t>
  </si>
  <si>
    <t>Drug Test</t>
  </si>
  <si>
    <t>Points Possible</t>
  </si>
  <si>
    <t>Fire Employee?</t>
  </si>
  <si>
    <t>Max</t>
  </si>
  <si>
    <t>Min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</si>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</sst>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textRotation="90"/>
    </xf>
    <xf numFmtId="1" fontId="0" fillId="0" borderId="0" xfId="0" applyNumberFormat="1"/>
    <xf numFmtId="9" fontId="0" fillId="0" borderId="0" xfId="1" applyFont="1"/>
  </cellXfs>
  <cellStyles count="2">
    <cellStyle name="Normal" xfId="0" builtinId="0"/>
    <cellStyle name="Per cent" xfId="1" builtinId="5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Safety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Sheet1!$A$5:$A$21</c:f>
              <c:strCache>
                <c:ptCount val="17"/>
                <c:pt idx="0">
                  <c:v>Kern</c:v>
                </c:pt>
                <c:pt idx="1">
                  <c:v>Howard</c:v>
                </c:pt>
                <c:pt idx="2">
                  <c:v>O'Donnald</c:v>
                </c:pt>
                <c:pt idx="3">
                  <c:v>Hernandez</c:v>
                </c:pt>
                <c:pt idx="4">
                  <c:v>Smith</c:v>
                </c:pt>
                <c:pt idx="5">
                  <c:v>Baker</c:v>
                </c:pt>
                <c:pt idx="6">
                  <c:v>Velinda</c:v>
                </c:pt>
                <c:pt idx="7">
                  <c:v>Carnehan</c:v>
                </c:pt>
                <c:pt idx="8">
                  <c:v>Westerfield</c:v>
                </c:pt>
                <c:pt idx="9">
                  <c:v>Penfold</c:v>
                </c:pt>
                <c:pt idx="10">
                  <c:v>Islington</c:v>
                </c:pt>
                <c:pt idx="11">
                  <c:v>Young</c:v>
                </c:pt>
                <c:pt idx="12">
                  <c:v>Trenton</c:v>
                </c:pt>
                <c:pt idx="13">
                  <c:v>Engleheart</c:v>
                </c:pt>
                <c:pt idx="14">
                  <c:v>Norman</c:v>
                </c:pt>
                <c:pt idx="15">
                  <c:v>Mann</c:v>
                </c:pt>
                <c:pt idx="16">
                  <c:v>Underhill</c:v>
                </c:pt>
              </c:strCache>
            </c:strRef>
          </c:cat>
          <c:val>
            <c:numRef>
              <c:f>Sheet1!$C$5:$C$21</c:f>
              <c:numCache>
                <c:formatCode>General</c:formatCode>
                <c:ptCount val="17"/>
                <c:pt idx="0" formatCode="0">
                  <c:v>8</c:v>
                </c:pt>
                <c:pt idx="1">
                  <c:v>10</c:v>
                </c:pt>
                <c:pt idx="2">
                  <c:v>10</c:v>
                </c:pt>
                <c:pt idx="3">
                  <c:v>5</c:v>
                </c:pt>
                <c:pt idx="4">
                  <c:v>7</c:v>
                </c:pt>
                <c:pt idx="5">
                  <c:v>9</c:v>
                </c:pt>
                <c:pt idx="6">
                  <c:v>10</c:v>
                </c:pt>
                <c:pt idx="7">
                  <c:v>9</c:v>
                </c:pt>
                <c:pt idx="8">
                  <c:v>6</c:v>
                </c:pt>
                <c:pt idx="9">
                  <c:v>5</c:v>
                </c:pt>
                <c:pt idx="10">
                  <c:v>2</c:v>
                </c:pt>
                <c:pt idx="11">
                  <c:v>7</c:v>
                </c:pt>
                <c:pt idx="12">
                  <c:v>9</c:v>
                </c:pt>
                <c:pt idx="13">
                  <c:v>10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C1-481B-81EE-971F38E95E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2981296"/>
        <c:axId val="1572979856"/>
      </c:barChart>
      <c:catAx>
        <c:axId val="1572981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572979856"/>
        <c:crosses val="autoZero"/>
        <c:auto val="1"/>
        <c:lblAlgn val="ctr"/>
        <c:lblOffset val="100"/>
        <c:noMultiLvlLbl val="0"/>
      </c:catAx>
      <c:valAx>
        <c:axId val="157297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572981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Company Philosophy</a:t>
            </a:r>
            <a:r>
              <a:rPr lang="en-GB" baseline="0"/>
              <a:t>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Sheet1!$A$5:$A$21</c:f>
              <c:strCache>
                <c:ptCount val="17"/>
                <c:pt idx="0">
                  <c:v>Kern</c:v>
                </c:pt>
                <c:pt idx="1">
                  <c:v>Howard</c:v>
                </c:pt>
                <c:pt idx="2">
                  <c:v>O'Donnald</c:v>
                </c:pt>
                <c:pt idx="3">
                  <c:v>Hernandez</c:v>
                </c:pt>
                <c:pt idx="4">
                  <c:v>Smith</c:v>
                </c:pt>
                <c:pt idx="5">
                  <c:v>Baker</c:v>
                </c:pt>
                <c:pt idx="6">
                  <c:v>Velinda</c:v>
                </c:pt>
                <c:pt idx="7">
                  <c:v>Carnehan</c:v>
                </c:pt>
                <c:pt idx="8">
                  <c:v>Westerfield</c:v>
                </c:pt>
                <c:pt idx="9">
                  <c:v>Penfold</c:v>
                </c:pt>
                <c:pt idx="10">
                  <c:v>Islington</c:v>
                </c:pt>
                <c:pt idx="11">
                  <c:v>Young</c:v>
                </c:pt>
                <c:pt idx="12">
                  <c:v>Trenton</c:v>
                </c:pt>
                <c:pt idx="13">
                  <c:v>Engleheart</c:v>
                </c:pt>
                <c:pt idx="14">
                  <c:v>Norman</c:v>
                </c:pt>
                <c:pt idx="15">
                  <c:v>Mann</c:v>
                </c:pt>
                <c:pt idx="16">
                  <c:v>Underhill</c:v>
                </c:pt>
              </c:strCache>
            </c:strRef>
          </c:cat>
          <c:val>
            <c:numRef>
              <c:f>Sheet1!$D$5:$D$21</c:f>
              <c:numCache>
                <c:formatCode>General</c:formatCode>
                <c:ptCount val="17"/>
                <c:pt idx="0">
                  <c:v>14</c:v>
                </c:pt>
                <c:pt idx="1">
                  <c:v>20</c:v>
                </c:pt>
                <c:pt idx="2">
                  <c:v>12</c:v>
                </c:pt>
                <c:pt idx="3">
                  <c:v>17</c:v>
                </c:pt>
                <c:pt idx="4">
                  <c:v>20</c:v>
                </c:pt>
                <c:pt idx="5">
                  <c:v>19</c:v>
                </c:pt>
                <c:pt idx="6">
                  <c:v>12</c:v>
                </c:pt>
                <c:pt idx="7">
                  <c:v>20</c:v>
                </c:pt>
                <c:pt idx="8">
                  <c:v>11</c:v>
                </c:pt>
                <c:pt idx="9">
                  <c:v>14</c:v>
                </c:pt>
                <c:pt idx="10">
                  <c:v>19</c:v>
                </c:pt>
                <c:pt idx="11">
                  <c:v>16</c:v>
                </c:pt>
                <c:pt idx="12">
                  <c:v>20</c:v>
                </c:pt>
                <c:pt idx="13">
                  <c:v>19</c:v>
                </c:pt>
                <c:pt idx="14">
                  <c:v>18</c:v>
                </c:pt>
                <c:pt idx="15">
                  <c:v>18</c:v>
                </c:pt>
                <c:pt idx="16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C3-4806-A6E2-0799D570FE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71217936"/>
        <c:axId val="1371223216"/>
      </c:barChart>
      <c:catAx>
        <c:axId val="137121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371223216"/>
        <c:crosses val="autoZero"/>
        <c:auto val="1"/>
        <c:lblAlgn val="ctr"/>
        <c:lblOffset val="100"/>
        <c:noMultiLvlLbl val="0"/>
      </c:catAx>
      <c:valAx>
        <c:axId val="137122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371217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Financial Skills</a:t>
            </a:r>
            <a:r>
              <a:rPr lang="en-GB" baseline="0"/>
              <a:t>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Sheet1!$A$5:$A$21</c:f>
              <c:strCache>
                <c:ptCount val="17"/>
                <c:pt idx="0">
                  <c:v>Kern</c:v>
                </c:pt>
                <c:pt idx="1">
                  <c:v>Howard</c:v>
                </c:pt>
                <c:pt idx="2">
                  <c:v>O'Donnald</c:v>
                </c:pt>
                <c:pt idx="3">
                  <c:v>Hernandez</c:v>
                </c:pt>
                <c:pt idx="4">
                  <c:v>Smith</c:v>
                </c:pt>
                <c:pt idx="5">
                  <c:v>Baker</c:v>
                </c:pt>
                <c:pt idx="6">
                  <c:v>Velinda</c:v>
                </c:pt>
                <c:pt idx="7">
                  <c:v>Carnehan</c:v>
                </c:pt>
                <c:pt idx="8">
                  <c:v>Westerfield</c:v>
                </c:pt>
                <c:pt idx="9">
                  <c:v>Penfold</c:v>
                </c:pt>
                <c:pt idx="10">
                  <c:v>Islington</c:v>
                </c:pt>
                <c:pt idx="11">
                  <c:v>Young</c:v>
                </c:pt>
                <c:pt idx="12">
                  <c:v>Trenton</c:v>
                </c:pt>
                <c:pt idx="13">
                  <c:v>Engleheart</c:v>
                </c:pt>
                <c:pt idx="14">
                  <c:v>Norman</c:v>
                </c:pt>
                <c:pt idx="15">
                  <c:v>Mann</c:v>
                </c:pt>
                <c:pt idx="16">
                  <c:v>Underhill</c:v>
                </c:pt>
              </c:strCache>
            </c:strRef>
          </c:cat>
          <c:val>
            <c:numRef>
              <c:f>Sheet1!$E$5:$E$21</c:f>
              <c:numCache>
                <c:formatCode>General</c:formatCode>
                <c:ptCount val="17"/>
                <c:pt idx="0">
                  <c:v>80</c:v>
                </c:pt>
                <c:pt idx="1">
                  <c:v>100</c:v>
                </c:pt>
                <c:pt idx="2">
                  <c:v>98</c:v>
                </c:pt>
                <c:pt idx="3">
                  <c:v>90</c:v>
                </c:pt>
                <c:pt idx="4">
                  <c:v>79</c:v>
                </c:pt>
                <c:pt idx="5">
                  <c:v>95</c:v>
                </c:pt>
                <c:pt idx="6">
                  <c:v>87</c:v>
                </c:pt>
                <c:pt idx="7">
                  <c:v>91</c:v>
                </c:pt>
                <c:pt idx="8">
                  <c:v>80</c:v>
                </c:pt>
                <c:pt idx="9">
                  <c:v>93</c:v>
                </c:pt>
                <c:pt idx="10">
                  <c:v>95</c:v>
                </c:pt>
                <c:pt idx="11">
                  <c:v>88</c:v>
                </c:pt>
                <c:pt idx="12">
                  <c:v>99</c:v>
                </c:pt>
                <c:pt idx="13">
                  <c:v>89</c:v>
                </c:pt>
                <c:pt idx="14">
                  <c:v>87</c:v>
                </c:pt>
                <c:pt idx="15">
                  <c:v>78</c:v>
                </c:pt>
                <c:pt idx="16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04-4DD9-8A0A-4B23F7CCFA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69069760"/>
        <c:axId val="1369070240"/>
      </c:barChart>
      <c:catAx>
        <c:axId val="1369069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369070240"/>
        <c:crosses val="autoZero"/>
        <c:auto val="1"/>
        <c:lblAlgn val="ctr"/>
        <c:lblOffset val="100"/>
        <c:noMultiLvlLbl val="0"/>
      </c:catAx>
      <c:valAx>
        <c:axId val="136907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369069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9525</xdr:colOff>
      <xdr:row>1</xdr:row>
      <xdr:rowOff>14287</xdr:rowOff>
    </xdr:from>
    <xdr:to>
      <xdr:col>21</xdr:col>
      <xdr:colOff>314325</xdr:colOff>
      <xdr:row>15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1D676D-08BF-A9F3-E298-5625715AB2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604837</xdr:colOff>
      <xdr:row>15</xdr:row>
      <xdr:rowOff>147637</xdr:rowOff>
    </xdr:from>
    <xdr:to>
      <xdr:col>21</xdr:col>
      <xdr:colOff>300037</xdr:colOff>
      <xdr:row>30</xdr:row>
      <xdr:rowOff>33337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97DDA85-5DAD-0135-8915-D6793479AD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600075</xdr:colOff>
      <xdr:row>30</xdr:row>
      <xdr:rowOff>100012</xdr:rowOff>
    </xdr:from>
    <xdr:to>
      <xdr:col>21</xdr:col>
      <xdr:colOff>295275</xdr:colOff>
      <xdr:row>44</xdr:row>
      <xdr:rowOff>176212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24CEFB4-8374-F950-CA43-E59D11AE9C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3D218-295F-4C80-BFB9-3C6EC1B11433}">
  <sheetPr>
    <pageSetUpPr fitToPage="1"/>
  </sheetPr>
  <dimension ref="A1:M25"/>
  <sheetViews>
    <sheetView tabSelected="1" workbookViewId="0">
      <selection activeCell="W5" sqref="W5"/>
    </sheetView>
  </sheetViews>
  <sheetFormatPr defaultRowHeight="15" x14ac:dyDescent="0.25"/>
  <cols>
    <col min="1" max="1" width="13.28515625" customWidth="1"/>
    <col min="2" max="2" width="14.85546875" customWidth="1"/>
    <col min="3" max="6" width="7.140625" customWidth="1"/>
  </cols>
  <sheetData>
    <row r="1" spans="1:13" ht="123.75" x14ac:dyDescent="0.25">
      <c r="A1" t="s">
        <v>0</v>
      </c>
      <c r="C1" s="1" t="s">
        <v>37</v>
      </c>
      <c r="D1" s="1" t="s">
        <v>38</v>
      </c>
      <c r="E1" s="1" t="s">
        <v>39</v>
      </c>
      <c r="F1" s="1" t="s">
        <v>40</v>
      </c>
      <c r="H1" s="1" t="s">
        <v>37</v>
      </c>
      <c r="I1" s="1" t="s">
        <v>38</v>
      </c>
      <c r="J1" s="1" t="s">
        <v>39</v>
      </c>
      <c r="K1" s="1" t="s">
        <v>40</v>
      </c>
      <c r="M1" s="1" t="s">
        <v>42</v>
      </c>
    </row>
    <row r="2" spans="1:13" x14ac:dyDescent="0.25">
      <c r="B2" t="s">
        <v>41</v>
      </c>
      <c r="C2">
        <v>10</v>
      </c>
      <c r="D2">
        <v>20</v>
      </c>
      <c r="E2">
        <v>100</v>
      </c>
      <c r="F2">
        <v>1</v>
      </c>
    </row>
    <row r="4" spans="1:13" x14ac:dyDescent="0.25">
      <c r="A4" t="s">
        <v>1</v>
      </c>
      <c r="B4" t="s">
        <v>2</v>
      </c>
    </row>
    <row r="5" spans="1:13" x14ac:dyDescent="0.25">
      <c r="A5" t="s">
        <v>3</v>
      </c>
      <c r="B5" t="s">
        <v>4</v>
      </c>
      <c r="C5" s="2">
        <v>8</v>
      </c>
      <c r="D5">
        <v>14</v>
      </c>
      <c r="E5">
        <v>80</v>
      </c>
      <c r="F5">
        <v>1</v>
      </c>
      <c r="H5" s="3">
        <f>C5/$C$2</f>
        <v>0.8</v>
      </c>
      <c r="I5" s="3">
        <f>D5/$D$2</f>
        <v>0.7</v>
      </c>
      <c r="J5" s="3">
        <f>E5/$E$2</f>
        <v>0.8</v>
      </c>
      <c r="K5" s="3">
        <f>F5/$F$2</f>
        <v>1</v>
      </c>
      <c r="M5" t="b">
        <f>OR(H5&lt;0.5,I5&lt;0.5, J5&lt;0.5,K5&lt;0.5)</f>
        <v>0</v>
      </c>
    </row>
    <row r="6" spans="1:13" x14ac:dyDescent="0.25">
      <c r="A6" t="s">
        <v>5</v>
      </c>
      <c r="B6" t="s">
        <v>6</v>
      </c>
      <c r="C6">
        <v>10</v>
      </c>
      <c r="D6">
        <v>20</v>
      </c>
      <c r="E6">
        <v>100</v>
      </c>
      <c r="F6">
        <v>1</v>
      </c>
      <c r="H6" s="3">
        <f t="shared" ref="H6:H21" si="0">C6/$C$2</f>
        <v>1</v>
      </c>
      <c r="I6" s="3">
        <f t="shared" ref="I6:I21" si="1">D6/$D$2</f>
        <v>1</v>
      </c>
      <c r="J6" s="3">
        <f t="shared" ref="J6:J21" si="2">E6/$E$2</f>
        <v>1</v>
      </c>
      <c r="K6" s="3">
        <f t="shared" ref="K6:K21" si="3">F6/$F$2</f>
        <v>1</v>
      </c>
      <c r="M6" t="b">
        <f t="shared" ref="M6:M21" si="4">OR(H6&lt;0.5,I6&lt;0.5, J6&lt;0.5,K6&lt;0.5)</f>
        <v>0</v>
      </c>
    </row>
    <row r="7" spans="1:13" x14ac:dyDescent="0.25">
      <c r="A7" t="s">
        <v>7</v>
      </c>
      <c r="B7" t="s">
        <v>8</v>
      </c>
      <c r="C7">
        <v>10</v>
      </c>
      <c r="D7">
        <v>12</v>
      </c>
      <c r="E7">
        <v>98</v>
      </c>
      <c r="F7">
        <v>1</v>
      </c>
      <c r="H7" s="3">
        <f t="shared" si="0"/>
        <v>1</v>
      </c>
      <c r="I7" s="3">
        <f t="shared" si="1"/>
        <v>0.6</v>
      </c>
      <c r="J7" s="3">
        <f t="shared" si="2"/>
        <v>0.98</v>
      </c>
      <c r="K7" s="3">
        <f t="shared" si="3"/>
        <v>1</v>
      </c>
      <c r="M7" t="b">
        <f t="shared" si="4"/>
        <v>0</v>
      </c>
    </row>
    <row r="8" spans="1:13" x14ac:dyDescent="0.25">
      <c r="A8" t="s">
        <v>9</v>
      </c>
      <c r="B8" t="s">
        <v>10</v>
      </c>
      <c r="C8">
        <v>5</v>
      </c>
      <c r="D8">
        <v>17</v>
      </c>
      <c r="E8">
        <v>90</v>
      </c>
      <c r="F8">
        <v>1</v>
      </c>
      <c r="H8" s="3">
        <f t="shared" si="0"/>
        <v>0.5</v>
      </c>
      <c r="I8" s="3">
        <f t="shared" si="1"/>
        <v>0.85</v>
      </c>
      <c r="J8" s="3">
        <f t="shared" si="2"/>
        <v>0.9</v>
      </c>
      <c r="K8" s="3">
        <f t="shared" si="3"/>
        <v>1</v>
      </c>
      <c r="M8" t="b">
        <f t="shared" si="4"/>
        <v>0</v>
      </c>
    </row>
    <row r="9" spans="1:13" x14ac:dyDescent="0.25">
      <c r="A9" t="s">
        <v>11</v>
      </c>
      <c r="B9" t="s">
        <v>12</v>
      </c>
      <c r="C9">
        <v>7</v>
      </c>
      <c r="D9">
        <v>20</v>
      </c>
      <c r="E9">
        <v>79</v>
      </c>
      <c r="F9">
        <v>1</v>
      </c>
      <c r="H9" s="3">
        <f t="shared" si="0"/>
        <v>0.7</v>
      </c>
      <c r="I9" s="3">
        <f t="shared" si="1"/>
        <v>1</v>
      </c>
      <c r="J9" s="3">
        <f t="shared" si="2"/>
        <v>0.79</v>
      </c>
      <c r="K9" s="3">
        <f t="shared" si="3"/>
        <v>1</v>
      </c>
      <c r="M9" t="b">
        <f t="shared" si="4"/>
        <v>0</v>
      </c>
    </row>
    <row r="10" spans="1:13" x14ac:dyDescent="0.25">
      <c r="A10" t="s">
        <v>13</v>
      </c>
      <c r="B10" t="s">
        <v>14</v>
      </c>
      <c r="C10">
        <v>9</v>
      </c>
      <c r="D10">
        <v>19</v>
      </c>
      <c r="E10">
        <v>95</v>
      </c>
      <c r="F10">
        <v>1</v>
      </c>
      <c r="H10" s="3">
        <f t="shared" si="0"/>
        <v>0.9</v>
      </c>
      <c r="I10" s="3">
        <f t="shared" si="1"/>
        <v>0.95</v>
      </c>
      <c r="J10" s="3">
        <f t="shared" si="2"/>
        <v>0.95</v>
      </c>
      <c r="K10" s="3">
        <f t="shared" si="3"/>
        <v>1</v>
      </c>
      <c r="M10" t="b">
        <f t="shared" si="4"/>
        <v>0</v>
      </c>
    </row>
    <row r="11" spans="1:13" x14ac:dyDescent="0.25">
      <c r="A11" t="s">
        <v>15</v>
      </c>
      <c r="B11" t="s">
        <v>16</v>
      </c>
      <c r="C11">
        <v>10</v>
      </c>
      <c r="D11">
        <v>12</v>
      </c>
      <c r="E11">
        <v>87</v>
      </c>
      <c r="F11">
        <v>0</v>
      </c>
      <c r="H11" s="3">
        <f t="shared" si="0"/>
        <v>1</v>
      </c>
      <c r="I11" s="3">
        <f t="shared" si="1"/>
        <v>0.6</v>
      </c>
      <c r="J11" s="3">
        <f t="shared" si="2"/>
        <v>0.87</v>
      </c>
      <c r="K11" s="3">
        <f t="shared" si="3"/>
        <v>0</v>
      </c>
      <c r="M11" t="b">
        <f t="shared" si="4"/>
        <v>1</v>
      </c>
    </row>
    <row r="12" spans="1:13" x14ac:dyDescent="0.25">
      <c r="A12" t="s">
        <v>17</v>
      </c>
      <c r="B12" t="s">
        <v>18</v>
      </c>
      <c r="C12">
        <v>9</v>
      </c>
      <c r="D12">
        <v>20</v>
      </c>
      <c r="E12">
        <v>91</v>
      </c>
      <c r="F12">
        <v>1</v>
      </c>
      <c r="H12" s="3">
        <f t="shared" si="0"/>
        <v>0.9</v>
      </c>
      <c r="I12" s="3">
        <f t="shared" si="1"/>
        <v>1</v>
      </c>
      <c r="J12" s="3">
        <f t="shared" si="2"/>
        <v>0.91</v>
      </c>
      <c r="K12" s="3">
        <f t="shared" si="3"/>
        <v>1</v>
      </c>
      <c r="M12" t="b">
        <f t="shared" si="4"/>
        <v>0</v>
      </c>
    </row>
    <row r="13" spans="1:13" x14ac:dyDescent="0.25">
      <c r="A13" t="s">
        <v>19</v>
      </c>
      <c r="B13" t="s">
        <v>20</v>
      </c>
      <c r="C13">
        <v>6</v>
      </c>
      <c r="D13">
        <v>11</v>
      </c>
      <c r="E13">
        <v>80</v>
      </c>
      <c r="F13">
        <v>1</v>
      </c>
      <c r="H13" s="3">
        <f t="shared" si="0"/>
        <v>0.6</v>
      </c>
      <c r="I13" s="3">
        <f t="shared" si="1"/>
        <v>0.55000000000000004</v>
      </c>
      <c r="J13" s="3">
        <f t="shared" si="2"/>
        <v>0.8</v>
      </c>
      <c r="K13" s="3">
        <f t="shared" si="3"/>
        <v>1</v>
      </c>
      <c r="M13" t="b">
        <f t="shared" si="4"/>
        <v>0</v>
      </c>
    </row>
    <row r="14" spans="1:13" x14ac:dyDescent="0.25">
      <c r="A14" t="s">
        <v>21</v>
      </c>
      <c r="B14" t="s">
        <v>22</v>
      </c>
      <c r="C14">
        <v>5</v>
      </c>
      <c r="D14">
        <v>14</v>
      </c>
      <c r="E14">
        <v>93</v>
      </c>
      <c r="F14">
        <v>1</v>
      </c>
      <c r="H14" s="3">
        <f t="shared" si="0"/>
        <v>0.5</v>
      </c>
      <c r="I14" s="3">
        <f t="shared" si="1"/>
        <v>0.7</v>
      </c>
      <c r="J14" s="3">
        <f t="shared" si="2"/>
        <v>0.93</v>
      </c>
      <c r="K14" s="3">
        <f t="shared" si="3"/>
        <v>1</v>
      </c>
      <c r="M14" t="b">
        <f t="shared" si="4"/>
        <v>0</v>
      </c>
    </row>
    <row r="15" spans="1:13" x14ac:dyDescent="0.25">
      <c r="A15" t="s">
        <v>23</v>
      </c>
      <c r="B15" t="s">
        <v>24</v>
      </c>
      <c r="C15">
        <v>2</v>
      </c>
      <c r="D15">
        <v>19</v>
      </c>
      <c r="E15">
        <v>95</v>
      </c>
      <c r="F15">
        <v>1</v>
      </c>
      <c r="H15" s="3">
        <f t="shared" si="0"/>
        <v>0.2</v>
      </c>
      <c r="I15" s="3">
        <f t="shared" si="1"/>
        <v>0.95</v>
      </c>
      <c r="J15" s="3">
        <f t="shared" si="2"/>
        <v>0.95</v>
      </c>
      <c r="K15" s="3">
        <f t="shared" si="3"/>
        <v>1</v>
      </c>
      <c r="M15" t="b">
        <f t="shared" si="4"/>
        <v>1</v>
      </c>
    </row>
    <row r="16" spans="1:13" x14ac:dyDescent="0.25">
      <c r="A16" t="s">
        <v>25</v>
      </c>
      <c r="B16" t="s">
        <v>26</v>
      </c>
      <c r="C16">
        <v>7</v>
      </c>
      <c r="D16">
        <v>16</v>
      </c>
      <c r="E16">
        <v>88</v>
      </c>
      <c r="F16">
        <v>1</v>
      </c>
      <c r="H16" s="3">
        <f t="shared" si="0"/>
        <v>0.7</v>
      </c>
      <c r="I16" s="3">
        <f t="shared" si="1"/>
        <v>0.8</v>
      </c>
      <c r="J16" s="3">
        <f t="shared" si="2"/>
        <v>0.88</v>
      </c>
      <c r="K16" s="3">
        <f t="shared" si="3"/>
        <v>1</v>
      </c>
      <c r="M16" t="b">
        <f t="shared" si="4"/>
        <v>0</v>
      </c>
    </row>
    <row r="17" spans="1:13" x14ac:dyDescent="0.25">
      <c r="A17" t="s">
        <v>27</v>
      </c>
      <c r="B17" t="s">
        <v>28</v>
      </c>
      <c r="C17">
        <v>9</v>
      </c>
      <c r="D17">
        <v>20</v>
      </c>
      <c r="E17">
        <v>99</v>
      </c>
      <c r="F17">
        <v>1</v>
      </c>
      <c r="H17" s="3">
        <f t="shared" si="0"/>
        <v>0.9</v>
      </c>
      <c r="I17" s="3">
        <f t="shared" si="1"/>
        <v>1</v>
      </c>
      <c r="J17" s="3">
        <f t="shared" si="2"/>
        <v>0.99</v>
      </c>
      <c r="K17" s="3">
        <f t="shared" si="3"/>
        <v>1</v>
      </c>
      <c r="M17" t="b">
        <f t="shared" si="4"/>
        <v>0</v>
      </c>
    </row>
    <row r="18" spans="1:13" x14ac:dyDescent="0.25">
      <c r="A18" t="s">
        <v>29</v>
      </c>
      <c r="B18" t="s">
        <v>30</v>
      </c>
      <c r="C18">
        <v>10</v>
      </c>
      <c r="D18">
        <v>19</v>
      </c>
      <c r="E18">
        <v>89</v>
      </c>
      <c r="F18">
        <v>0</v>
      </c>
      <c r="H18" s="3">
        <f t="shared" si="0"/>
        <v>1</v>
      </c>
      <c r="I18" s="3">
        <f t="shared" si="1"/>
        <v>0.95</v>
      </c>
      <c r="J18" s="3">
        <f t="shared" si="2"/>
        <v>0.89</v>
      </c>
      <c r="K18" s="3">
        <f t="shared" si="3"/>
        <v>0</v>
      </c>
      <c r="M18" t="b">
        <f t="shared" si="4"/>
        <v>1</v>
      </c>
    </row>
    <row r="19" spans="1:13" x14ac:dyDescent="0.25">
      <c r="A19" t="s">
        <v>31</v>
      </c>
      <c r="B19" t="s">
        <v>32</v>
      </c>
      <c r="C19">
        <v>8</v>
      </c>
      <c r="D19">
        <v>18</v>
      </c>
      <c r="E19">
        <v>87</v>
      </c>
      <c r="F19">
        <v>1</v>
      </c>
      <c r="H19" s="3">
        <f t="shared" si="0"/>
        <v>0.8</v>
      </c>
      <c r="I19" s="3">
        <f t="shared" si="1"/>
        <v>0.9</v>
      </c>
      <c r="J19" s="3">
        <f t="shared" si="2"/>
        <v>0.87</v>
      </c>
      <c r="K19" s="3">
        <f t="shared" si="3"/>
        <v>1</v>
      </c>
      <c r="M19" t="b">
        <f t="shared" si="4"/>
        <v>0</v>
      </c>
    </row>
    <row r="20" spans="1:13" x14ac:dyDescent="0.25">
      <c r="A20" t="s">
        <v>33</v>
      </c>
      <c r="B20" t="s">
        <v>34</v>
      </c>
      <c r="C20">
        <v>8</v>
      </c>
      <c r="D20">
        <v>18</v>
      </c>
      <c r="E20">
        <v>78</v>
      </c>
      <c r="F20">
        <v>1</v>
      </c>
      <c r="H20" s="3">
        <f t="shared" si="0"/>
        <v>0.8</v>
      </c>
      <c r="I20" s="3">
        <f t="shared" si="1"/>
        <v>0.9</v>
      </c>
      <c r="J20" s="3">
        <f t="shared" si="2"/>
        <v>0.78</v>
      </c>
      <c r="K20" s="3">
        <f t="shared" si="3"/>
        <v>1</v>
      </c>
      <c r="M20" t="b">
        <f t="shared" si="4"/>
        <v>0</v>
      </c>
    </row>
    <row r="21" spans="1:13" x14ac:dyDescent="0.25">
      <c r="A21" t="s">
        <v>35</v>
      </c>
      <c r="B21" t="s">
        <v>36</v>
      </c>
      <c r="C21">
        <v>8</v>
      </c>
      <c r="D21">
        <v>20</v>
      </c>
      <c r="E21">
        <v>99</v>
      </c>
      <c r="F21">
        <v>1</v>
      </c>
      <c r="H21" s="3">
        <f t="shared" si="0"/>
        <v>0.8</v>
      </c>
      <c r="I21" s="3">
        <f t="shared" si="1"/>
        <v>1</v>
      </c>
      <c r="J21" s="3">
        <f t="shared" si="2"/>
        <v>0.99</v>
      </c>
      <c r="K21" s="3">
        <f t="shared" si="3"/>
        <v>1</v>
      </c>
      <c r="M21" t="b">
        <f t="shared" si="4"/>
        <v>0</v>
      </c>
    </row>
    <row r="23" spans="1:13" x14ac:dyDescent="0.25">
      <c r="A23" t="s">
        <v>43</v>
      </c>
      <c r="C23" s="2">
        <f>MAX(C5:C21)</f>
        <v>10</v>
      </c>
      <c r="D23" s="2">
        <f>MAX(D5:D21)</f>
        <v>20</v>
      </c>
      <c r="E23" s="2">
        <f>MAX(E5:E21)</f>
        <v>100</v>
      </c>
      <c r="F23" s="2">
        <f>MAX(F5:F21)</f>
        <v>1</v>
      </c>
      <c r="H23" s="3">
        <f>MAX(H5:H21)</f>
        <v>1</v>
      </c>
      <c r="I23" s="3">
        <f>MAX(I5:I21)</f>
        <v>1</v>
      </c>
      <c r="J23" s="3">
        <f>MAX(J5:J21)</f>
        <v>1</v>
      </c>
      <c r="K23" s="3">
        <f>MAX(K5:K21)</f>
        <v>1</v>
      </c>
    </row>
    <row r="24" spans="1:13" x14ac:dyDescent="0.25">
      <c r="A24" t="s">
        <v>44</v>
      </c>
      <c r="C24" s="2">
        <f>MIN(C5:C21)</f>
        <v>2</v>
      </c>
      <c r="D24" s="2">
        <f>MIN(D5:D21)</f>
        <v>11</v>
      </c>
      <c r="E24" s="2">
        <f>MIN(E5:E21)</f>
        <v>78</v>
      </c>
      <c r="F24" s="2">
        <f>MIN(F5:F21)</f>
        <v>0</v>
      </c>
      <c r="H24" s="3">
        <f>MIN(H5:H21)</f>
        <v>0.2</v>
      </c>
      <c r="I24" s="3">
        <f>MIN(I5:I21)</f>
        <v>0.55000000000000004</v>
      </c>
      <c r="J24" s="3">
        <f>MIN(J5:J21)</f>
        <v>0.78</v>
      </c>
      <c r="K24" s="3">
        <f>MIN(K5:K21)</f>
        <v>0</v>
      </c>
    </row>
    <row r="25" spans="1:13" x14ac:dyDescent="0.25">
      <c r="A25" t="s">
        <v>45</v>
      </c>
      <c r="C25" s="2">
        <f>AVERAGE(C5:C21)</f>
        <v>7.7058823529411766</v>
      </c>
      <c r="D25" s="2">
        <f>AVERAGE(D5:D21)</f>
        <v>17</v>
      </c>
      <c r="E25" s="2">
        <f>AVERAGE(E5:E21)</f>
        <v>89.882352941176464</v>
      </c>
      <c r="F25" s="2">
        <f>AVERAGE(F5:F21)</f>
        <v>0.88235294117647056</v>
      </c>
      <c r="H25" s="3">
        <f>AVERAGE(H5:H21)</f>
        <v>0.77058823529411768</v>
      </c>
      <c r="I25" s="3">
        <f>AVERAGE(I5:I21)</f>
        <v>0.85000000000000009</v>
      </c>
      <c r="J25" s="3">
        <f>AVERAGE(J5:J21)</f>
        <v>0.8988235294117648</v>
      </c>
      <c r="K25" s="3">
        <f>AVERAGE(K5:K21)</f>
        <v>0.88235294117647056</v>
      </c>
    </row>
  </sheetData>
  <conditionalFormatting sqref="C5:C21">
    <cfRule type="iconSet" priority="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D5:D21">
    <cfRule type="iconSet" priority="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E5:E21">
    <cfRule type="iconSet" priority="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F5:F21">
    <cfRule type="iconSet" priority="3">
      <iconSet iconSet="3Symbols2">
        <cfvo type="percent" val="0"/>
        <cfvo type="percent" val="33"/>
        <cfvo type="percent" val="67"/>
      </iconSet>
    </cfRule>
  </conditionalFormatting>
  <conditionalFormatting sqref="H5:K21">
    <cfRule type="cellIs" dxfId="2" priority="2" operator="lessThan">
      <formula>0.5</formula>
    </cfRule>
  </conditionalFormatting>
  <conditionalFormatting sqref="M5:M21">
    <cfRule type="cellIs" dxfId="0" priority="1" operator="equal">
      <formula>TRUE</formula>
    </cfRule>
  </conditionalFormatting>
  <pageMargins left="0.7" right="0.7" top="0.75" bottom="0.75" header="0.3" footer="0.3"/>
  <pageSetup scale="6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Simone Pecora</dc:creator>
  <cp:lastModifiedBy>Simone Pecora</cp:lastModifiedBy>
  <cp:lastPrinted>2024-08-13T13:16:52Z</cp:lastPrinted>
  <dcterms:created xsi:type="dcterms:W3CDTF">2024-08-13T12:53:08Z</dcterms:created>
  <dcterms:modified xsi:type="dcterms:W3CDTF">2024-08-13T13:17:12Z</dcterms:modified>
</cp:coreProperties>
</file>