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(only included)" sheetId="1" r:id="rId4"/>
  </sheets>
  <definedNames>
    <definedName hidden="1" localSheetId="0" name="_xlnm._FilterDatabase">'ALL (only included)'!$A$1:$Z$83</definedName>
  </definedNames>
  <calcPr/>
</workbook>
</file>

<file path=xl/sharedStrings.xml><?xml version="1.0" encoding="utf-8"?>
<sst xmlns="http://schemas.openxmlformats.org/spreadsheetml/2006/main" count="1766" uniqueCount="660">
  <si>
    <t>Index</t>
  </si>
  <si>
    <t>Database</t>
  </si>
  <si>
    <t>Authors</t>
  </si>
  <si>
    <t>Article Title</t>
  </si>
  <si>
    <t>Source Title</t>
  </si>
  <si>
    <t>Publication Year</t>
  </si>
  <si>
    <t>Study area</t>
  </si>
  <si>
    <t>Country</t>
  </si>
  <si>
    <t>Type of data</t>
  </si>
  <si>
    <t>Rainfall - gauge</t>
  </si>
  <si>
    <t>Raingauge - placement</t>
  </si>
  <si>
    <t>Estimated rainfall - satellite</t>
  </si>
  <si>
    <t>Estimated rainfall - Radar</t>
  </si>
  <si>
    <t>Other</t>
  </si>
  <si>
    <t>Data source</t>
  </si>
  <si>
    <t>Data collection period</t>
  </si>
  <si>
    <t>Total period</t>
  </si>
  <si>
    <t>Data frequency (hourly, daily, monthly, annual or other)</t>
  </si>
  <si>
    <t>Purpose of the network (rainfall forecast, early warning system, unclear)</t>
  </si>
  <si>
    <t>Purpose of the research</t>
  </si>
  <si>
    <t>Type (gauged, ungauged, additional gauge etc.)</t>
  </si>
  <si>
    <t>Interpolation technique</t>
  </si>
  <si>
    <t>Definition of candidate sites (entropy, PIPS etc.)</t>
  </si>
  <si>
    <t>Optimization (entropy, coverage, RMSE etc.)</t>
  </si>
  <si>
    <t>Algorithm / heuristics</t>
  </si>
  <si>
    <t>Sensitivity analysis</t>
  </si>
  <si>
    <t>Web of Science</t>
  </si>
  <si>
    <t>Shepherd, JM; Taylor, OO; Garza, C</t>
  </si>
  <si>
    <t>A dynamic GIS-multicriteria technique for siting the NASA-Clark Atlanta urban rain gauge network</t>
  </si>
  <si>
    <t>JOURNAL OF ATMOSPHERIC AND OCEANIC TECHNOLOGY</t>
  </si>
  <si>
    <t>Atlanta</t>
  </si>
  <si>
    <t>United States</t>
  </si>
  <si>
    <t>Land use, elevation, rivers, roads, distances from objects</t>
  </si>
  <si>
    <t>y</t>
  </si>
  <si>
    <t>Radar</t>
  </si>
  <si>
    <t>Not specified</t>
  </si>
  <si>
    <t>-</t>
  </si>
  <si>
    <t>3-hourly</t>
  </si>
  <si>
    <t>Rainfall estimation</t>
  </si>
  <si>
    <t>Evaluation and/or rearrengement of existing network</t>
  </si>
  <si>
    <t>Gauged</t>
  </si>
  <si>
    <t>MCDA (land use, DEM, distances etc.)</t>
  </si>
  <si>
    <t>AHP using MCDA criteria</t>
  </si>
  <si>
    <t>Xu, PC; Wang, D; Singh, VP; Wang, YK; Wu, JC; Wang, LC; Zou, XQ; Liu, JF; Zou, Y; He, RM</t>
  </si>
  <si>
    <t>A kriging and entropy-based approach to raingauge network design</t>
  </si>
  <si>
    <t>ENVIRONMENTAL RESEARCH</t>
  </si>
  <si>
    <t>Shanghai (China)</t>
  </si>
  <si>
    <t>China</t>
  </si>
  <si>
    <t>Ground rainfall, Current gauge locations</t>
  </si>
  <si>
    <t>Rain gauges</t>
  </si>
  <si>
    <t>1</t>
  </si>
  <si>
    <t>Daily</t>
  </si>
  <si>
    <t>Evaluation and augmentation of an existing network</t>
  </si>
  <si>
    <t>Ordinary Kriging</t>
  </si>
  <si>
    <t>Highest KSE values (Kriging standard error)</t>
  </si>
  <si>
    <t>Entropy</t>
  </si>
  <si>
    <t>Huang, YY; Zhao, HL; Jiang, YZ; Lu, X</t>
  </si>
  <si>
    <t>A Method for the Optimized Design of a Rain Gauge Network Combined with Satellite Remote Sensing Data</t>
  </si>
  <si>
    <t>REMOTE SENSING</t>
  </si>
  <si>
    <t>Chaobai River (China)</t>
  </si>
  <si>
    <t>Rainfall estimates - satellite</t>
  </si>
  <si>
    <t>Satellite</t>
  </si>
  <si>
    <t>2006 to 2016</t>
  </si>
  <si>
    <t/>
  </si>
  <si>
    <t>Augmentation of an existing network</t>
  </si>
  <si>
    <t>4km grid</t>
  </si>
  <si>
    <t>Greedy ranking</t>
  </si>
  <si>
    <t>Wu, HF; Chen, Y; Chen, XW; Liu, MB; Gao, L; Deng, HJ</t>
  </si>
  <si>
    <t>A New Approach for Optimizing Rain Gauge Networks: A Case Study in the Jinjiang Basin</t>
  </si>
  <si>
    <t>WATER</t>
  </si>
  <si>
    <t>Jinjiang (China)</t>
  </si>
  <si>
    <t>Ground rainfall</t>
  </si>
  <si>
    <t>2001 to 2010</t>
  </si>
  <si>
    <t>10</t>
  </si>
  <si>
    <t>Monthly</t>
  </si>
  <si>
    <t>Unclear</t>
  </si>
  <si>
    <t>Grid</t>
  </si>
  <si>
    <t>KSE</t>
  </si>
  <si>
    <t>Dai, Q; Bray, M; Zhuo, L; Islam, T; Han, DW</t>
  </si>
  <si>
    <t>A Scheme for Rain Gauge Network Design Based on Remotely Sensed Rainfall Measurements</t>
  </si>
  <si>
    <t>JOURNAL OF HYDROMETEOROLOGY</t>
  </si>
  <si>
    <t>Somerset (Inglaterra)</t>
  </si>
  <si>
    <t>England</t>
  </si>
  <si>
    <t>1993 to 2000</t>
  </si>
  <si>
    <t>8</t>
  </si>
  <si>
    <t>Event-based</t>
  </si>
  <si>
    <t>New network</t>
  </si>
  <si>
    <t>PCA</t>
  </si>
  <si>
    <t>Lee, J; Kim, S; Jun, H</t>
  </si>
  <si>
    <t>A Study of the Influence of the Spatial Distribution of Rain Gauge Networks on Areal Average Rainfall Calculation</t>
  </si>
  <si>
    <t>Han River e Nakdong River (Coréia do Sul)</t>
  </si>
  <si>
    <t>South Korea</t>
  </si>
  <si>
    <t>2005 to 2014</t>
  </si>
  <si>
    <t>Arithmetic mean and Thiessen polygons</t>
  </si>
  <si>
    <t>Existing gauges</t>
  </si>
  <si>
    <t>Estimation error</t>
  </si>
  <si>
    <t>Harmony search</t>
  </si>
  <si>
    <t>Mahmoudi-Meimand, H; Nazif, S; Abbaspour, RA; Sabokbar, HF</t>
  </si>
  <si>
    <t>An algorithm for optimisation of a rain gauge network based on geostatistics and entropy concepts using GIS</t>
  </si>
  <si>
    <t>JOURNAL OF SPATIAL SCIENCE</t>
  </si>
  <si>
    <t>Karkheh basin</t>
  </si>
  <si>
    <t>Iran</t>
  </si>
  <si>
    <t>1995 to 2006</t>
  </si>
  <si>
    <t>12</t>
  </si>
  <si>
    <t>Ordinary kriging</t>
  </si>
  <si>
    <t>Highest Kriging error variance</t>
  </si>
  <si>
    <t>Sorman, U; Balkan, G</t>
  </si>
  <si>
    <t>AN APPLICATION OF NETWORK DESIGN PROCEDURES FOR REDESIGNING KIZILIRMAK RIVER BASIN RAINGAUGE NETWORK, TURKEY</t>
  </si>
  <si>
    <t>HYDROLOGICAL SCIENCES JOURNAL-JOURNAL DES SCIENCES HYDROLOGIQUES</t>
  </si>
  <si>
    <t>Kizilirmak river</t>
  </si>
  <si>
    <t>Turkey</t>
  </si>
  <si>
    <t>1966 to 1977</t>
  </si>
  <si>
    <t>RMSE</t>
  </si>
  <si>
    <t>Bertini, C; Ridolfi, E; de Padua, LHR; Russo, F; Napolitano, F; Alfonso, L</t>
  </si>
  <si>
    <t>An entropy-based approach for the optimization of rain gauge network using satellite and ground-based data</t>
  </si>
  <si>
    <t>HYDROLOGY RESEARCH</t>
  </si>
  <si>
    <t>Rio das Velhas</t>
  </si>
  <si>
    <t>Brazil</t>
  </si>
  <si>
    <t>Ground rainfall e obsevações de satellite. current gauge locations existentes</t>
  </si>
  <si>
    <t>Rain gauges and Satellites</t>
  </si>
  <si>
    <t>1998 to 2014</t>
  </si>
  <si>
    <t>17</t>
  </si>
  <si>
    <t>Linear interpolatino</t>
  </si>
  <si>
    <t>Existing gauges and satellite cells</t>
  </si>
  <si>
    <t>Joint Entropy</t>
  </si>
  <si>
    <t>Yes - sensitivity analysis of the rainfall timeseries</t>
  </si>
  <si>
    <t>Chang, CH; Wu, SJ; Hsu, CT; Shen, JC; Lien, HC</t>
  </si>
  <si>
    <t>An evaluation framework for identifying the optimal raingauge network based on spatiotemporal variation in quantitative precipitation estimation</t>
  </si>
  <si>
    <t>Wu River (Taiwan)</t>
  </si>
  <si>
    <t>Taiwan</t>
  </si>
  <si>
    <t>Hourly</t>
  </si>
  <si>
    <t>Flood forecast</t>
  </si>
  <si>
    <t>Cluster analysis</t>
  </si>
  <si>
    <t>Existing gauges and radar grid</t>
  </si>
  <si>
    <t>Yes - semivariogram parameters</t>
  </si>
  <si>
    <t>Wang, K; Gong, Y; Peng, YL; Hu, CL; Chen, NC</t>
  </si>
  <si>
    <t>An improved fusion crossover genetic algorithm for a time-weighted maximal covering location problem for sensor siting under satellite-borne monitoring</t>
  </si>
  <si>
    <t>COMPUTERS &amp; GEOSCIENCES</t>
  </si>
  <si>
    <t>Jinsha River Basin</t>
  </si>
  <si>
    <t>Radar coverage and WMO standards for rain gauges</t>
  </si>
  <si>
    <t>WMO</t>
  </si>
  <si>
    <t>Grid 15km and PIPS</t>
  </si>
  <si>
    <t>TMCLP-PC</t>
  </si>
  <si>
    <t>Genetic algorithm</t>
  </si>
  <si>
    <t>Behboudian, M; Kerachian, R; Hosseini, M</t>
  </si>
  <si>
    <t>Application of information fusion techniques and satellite products in the optimal redesign of rain gauge networks</t>
  </si>
  <si>
    <t>STOCHASTIC ENVIRONMENTAL RESEARCH AND RISK ASSESSMENT</t>
  </si>
  <si>
    <t>Khorasan Razavi</t>
  </si>
  <si>
    <t>Ground rainfall e radar</t>
  </si>
  <si>
    <t>2003 to 2008</t>
  </si>
  <si>
    <t>6</t>
  </si>
  <si>
    <t>Kriging</t>
  </si>
  <si>
    <t>Minimize cost and standard deviation of estimation errors</t>
  </si>
  <si>
    <t>Xu, HL; Xu, CY; Chen, H; Zhang, ZX; Li, L</t>
  </si>
  <si>
    <t>Assessing the influence of rain gauge density and distribution on hydrological model performance in a humid region of China</t>
  </si>
  <si>
    <t>JOURNAL OF HYDROLOGY</t>
  </si>
  <si>
    <t>Xiangjiang river</t>
  </si>
  <si>
    <t>Ground rainfall, Air temperature, Runoff, potential evapotranspiration</t>
  </si>
  <si>
    <t>1992 to 2005</t>
  </si>
  <si>
    <t>13</t>
  </si>
  <si>
    <t>Runoff estimation</t>
  </si>
  <si>
    <t>External Drift Kriging</t>
  </si>
  <si>
    <t>Nash Sutcliffe, RMSE, Relative Error</t>
  </si>
  <si>
    <t>Shafiei, M; Ghahraman, B; Saghafian, B; Pande, S; Gharari, S; Davary, K</t>
  </si>
  <si>
    <t>Assessment of rain-gauge networks using a probabilistic GIS based approach</t>
  </si>
  <si>
    <t>Gorgan-Rud river</t>
  </si>
  <si>
    <t>Ground rainfall e current gauge locations</t>
  </si>
  <si>
    <t>1988 to 2008</t>
  </si>
  <si>
    <t>20</t>
  </si>
  <si>
    <t>Annual</t>
  </si>
  <si>
    <t>Acceptance probability</t>
  </si>
  <si>
    <t>St-Hilaire, A; Ouarda, TBMJ; Lachance, M; Bobee, B; Gaudet, J; Gignac, C</t>
  </si>
  <si>
    <t>Assessment of the impact of meteorological network density on the estimation of basin precipitation and runoff: a case study</t>
  </si>
  <si>
    <t>HYDROLOGICAL PROCESSES</t>
  </si>
  <si>
    <t>St-Maurice  River</t>
  </si>
  <si>
    <t>Canada</t>
  </si>
  <si>
    <t>Ground rainfall e current gauge locations, Evapotranspiration, soil temperature</t>
  </si>
  <si>
    <t>1998 to 1999</t>
  </si>
  <si>
    <t>Daily and annual</t>
  </si>
  <si>
    <t>Highest Kriging variance</t>
  </si>
  <si>
    <t>Nash Sutcliffe, RMSE</t>
  </si>
  <si>
    <t>Oconnell, Pe; Gurney, Rj; Jones, Da; Miller, Jb; Nicholass, Ca; Senior, Mr</t>
  </si>
  <si>
    <t>CASE-STUDY OF RATIONALIZATION OF A RAIN-GAUGE NETWORK IN SOUTHWEST ENGLAND</t>
  </si>
  <si>
    <t>WATER RESOURCES RESEARCH</t>
  </si>
  <si>
    <t>Wessex</t>
  </si>
  <si>
    <t>1971 to 1975</t>
  </si>
  <si>
    <t>5</t>
  </si>
  <si>
    <t>Daily and monthly</t>
  </si>
  <si>
    <t>Centers of population</t>
  </si>
  <si>
    <t>Di, ZC; Maggioni, V; Mei, YW; Vazquez, M; Houser, P; Emelianenko, M</t>
  </si>
  <si>
    <t>Centroidal Voronoi tessellation based methods for optimal rain gauge location prediction</t>
  </si>
  <si>
    <t>Oklahoma (EUA) e Alto-Adige (Italia)</t>
  </si>
  <si>
    <t>United States, Italy</t>
  </si>
  <si>
    <t>satellite</t>
  </si>
  <si>
    <t>Central Voronoi Tesselation</t>
  </si>
  <si>
    <t>CVT approximation error</t>
  </si>
  <si>
    <t>Truncated Newton</t>
  </si>
  <si>
    <t>Bayat, B; Hosseini, K; Nasseri, M; Karami, H</t>
  </si>
  <si>
    <t>Challenge of rainfall network design considering spatial versus spatiotemporal variations</t>
  </si>
  <si>
    <t>Namak Lake (Irã)</t>
  </si>
  <si>
    <t>1976 to 2005</t>
  </si>
  <si>
    <t>30</t>
  </si>
  <si>
    <t>Ordinary Kriging and BME (Bayesian Maximum Entropy)</t>
  </si>
  <si>
    <t>Estimation error variance</t>
  </si>
  <si>
    <t>IEEE</t>
  </si>
  <si>
    <t xml:space="preserve">L. S. Soler; D. Goncalves; L. T. Gregorio; P. Leal; S. Saito
</t>
  </si>
  <si>
    <t>Combining Geo-Information Technology and Empirical Knowledge to Improve Natural Disaster Early Warning and Monitoring Systems in Brazil</t>
  </si>
  <si>
    <t>IEEE Conferences</t>
  </si>
  <si>
    <t>Brasil</t>
  </si>
  <si>
    <t>Localização de desastres, pesquisa com stakehoders, Localização de locais potenciais (agências de correio, bancos etc.)</t>
  </si>
  <si>
    <t>Location of disasters</t>
  </si>
  <si>
    <t>Disasters (flood and landslide)</t>
  </si>
  <si>
    <t>Set of rules and civil defense information</t>
  </si>
  <si>
    <t>Manual search</t>
  </si>
  <si>
    <t>Yin, ZK; Liao, WH; Lei, XH; Wang, H; Wang, RJ</t>
  </si>
  <si>
    <t>Comparing the Hydrological Responses of Conceptual and Process-Based Models with Varying Rain Gauge Density and Distribution</t>
  </si>
  <si>
    <t>SUSTAINABILITY</t>
  </si>
  <si>
    <t>Jinjiang River Basin</t>
  </si>
  <si>
    <t>Ground rainfall, Current gauge locations,  temperature, wind speed, relative humidity, and solar
radiation. Digital elevation map. Land use. Soil data.</t>
  </si>
  <si>
    <t>2008 to 2013</t>
  </si>
  <si>
    <t>Thiessen Polygon</t>
  </si>
  <si>
    <t>Scenario setting</t>
  </si>
  <si>
    <t>Huang, YY; Zhao, HL; Jiang, YZ; Lu, X; Hao, Z; Duan, H</t>
  </si>
  <si>
    <t>Comparison and Analysis of Different Discrete Methods and Entropy-Based Methods in Rain Gauge Network Design</t>
  </si>
  <si>
    <t>Chaobi River (China)</t>
  </si>
  <si>
    <t>11</t>
  </si>
  <si>
    <t>Existing gauges and satellite pixels</t>
  </si>
  <si>
    <t>Nanding, N; Rico-Ramirez, MA; Han, DW</t>
  </si>
  <si>
    <t>Comparison of different radar-raingauge rainfall merging techniques</t>
  </si>
  <si>
    <t>JOURNAL OF HYDROINFORMATICS</t>
  </si>
  <si>
    <t>Ordinary Kriging, Kriging with Radar-based Error (KRE), Kriging with External Drift (KED)</t>
  </si>
  <si>
    <t>Mean Bias (MBIAS), RMSE, Mean absolute error (MAE), Nash Sutcliffe</t>
  </si>
  <si>
    <t>Proquest</t>
  </si>
  <si>
    <t>Kwon, Taeyong;Lim, Junghyun;Yoon, Seongsim;Yoon, Sanghoo</t>
  </si>
  <si>
    <t>Comparison of Entropy Methods for an Optimal Rain Gauge Network: A Case Study of Daegu and Gyeongbuk Area in South Korea</t>
  </si>
  <si>
    <t>Applied Sciences</t>
  </si>
  <si>
    <t xml:space="preserve">Daegu and Gyeongbuk </t>
  </si>
  <si>
    <t>1988 to 2016</t>
  </si>
  <si>
    <t>28</t>
  </si>
  <si>
    <t>Aziz, MKBM; Yusof, F; Daud, ZM; Yusop, Z; Kasno, MA</t>
  </si>
  <si>
    <t>Comparison of Semivariogram Models in Rain Gauge Network Design</t>
  </si>
  <si>
    <t>MATEMATIKA</t>
  </si>
  <si>
    <t>Johor</t>
  </si>
  <si>
    <t>Malaysia</t>
  </si>
  <si>
    <t>1975 to 2008</t>
  </si>
  <si>
    <t>34</t>
  </si>
  <si>
    <t>Estimation variance</t>
  </si>
  <si>
    <t>Simulated annealing</t>
  </si>
  <si>
    <t>Zhenzhen Liu; Huimin Wang; Jing Huang; Lu Zhuo</t>
  </si>
  <si>
    <t>Data mining of remotely-sensed rainfall for a large-scale rain gauge network design</t>
  </si>
  <si>
    <t>IEEE Journal of Selected Topics in Applied Earth Observations and Remote Sensing</t>
  </si>
  <si>
    <t>Kenya</t>
  </si>
  <si>
    <t>satellite, DEM, Land cover, GIS data (rivers, towns etc.)</t>
  </si>
  <si>
    <t>2014 to 2017</t>
  </si>
  <si>
    <t>4</t>
  </si>
  <si>
    <t>Satellite pixels</t>
  </si>
  <si>
    <t>Principal Component Analysis (PCA)</t>
  </si>
  <si>
    <t>Yes</t>
  </si>
  <si>
    <t>Kim, K; Kim, K; Yoo, C</t>
  </si>
  <si>
    <t>Decision of minimum rain gauge density in a combined radar-rain gauge rainfall observation system: a case study of the Imjin River Basin, Korea</t>
  </si>
  <si>
    <t>WATER INTERNATIONAL</t>
  </si>
  <si>
    <t>Imjin River Basin</t>
  </si>
  <si>
    <t>North Korea</t>
  </si>
  <si>
    <t>Pluviômetros e radares</t>
  </si>
  <si>
    <t>Rain gauges and radar</t>
  </si>
  <si>
    <t>Sampling error</t>
  </si>
  <si>
    <t>Moore, RJ; Jones, DA; Cox, DR; Isham, VS</t>
  </si>
  <si>
    <t>Design of the HYREX raingauge network</t>
  </si>
  <si>
    <t>HYDROLOGY AND EARTH SYSTEM SCIENCES</t>
  </si>
  <si>
    <t>Brue Catchment</t>
  </si>
  <si>
    <t>Pluviômetros</t>
  </si>
  <si>
    <t>Radar grid</t>
  </si>
  <si>
    <t>Chebbi, A; Bargaoui, ZK; Cunha, MD</t>
  </si>
  <si>
    <t>Development of a method of robust rain gauge network optimization based on intensity-duration-frequency results</t>
  </si>
  <si>
    <t>Medjerda watershed</t>
  </si>
  <si>
    <t>Tunysia</t>
  </si>
  <si>
    <t>1962 to 2001</t>
  </si>
  <si>
    <t>39</t>
  </si>
  <si>
    <t>External Drift Kriging (EDK)</t>
  </si>
  <si>
    <t>IDF curves and WMO requirements</t>
  </si>
  <si>
    <t>Kriging variance</t>
  </si>
  <si>
    <t>K Wang, J Yang, Y Peng, Q Wu, C Hu</t>
  </si>
  <si>
    <t>Multiobjective Optimization of Sensor Placement for Precipitation Station Monitoring Network Design</t>
  </si>
  <si>
    <t>JOURNAL OF HYDROLOGIC ENGINEERING</t>
  </si>
  <si>
    <t>Ground rainfall, Current gauge locations, road network</t>
  </si>
  <si>
    <t>Não definido</t>
  </si>
  <si>
    <t>Ungauged</t>
  </si>
  <si>
    <t>Grid 15km and refined PIPS</t>
  </si>
  <si>
    <t>Coverage and entropy</t>
  </si>
  <si>
    <t>Elitist Nondominated Sorting Genetic Algorithm (NSGA-II)</t>
  </si>
  <si>
    <t>Cheng, CD; Cheng, SJ; Wen, JC; Lee, JH</t>
  </si>
  <si>
    <t>Effects of Raingauge Distribution on Estimation Accuracy of Areal Rainfall</t>
  </si>
  <si>
    <t>WATER RESOURCES MANAGEMENT</t>
  </si>
  <si>
    <t>Tanshui River Basin</t>
  </si>
  <si>
    <t>1966 to 2005</t>
  </si>
  <si>
    <t>Thiessen Polygon and Block Kriging</t>
  </si>
  <si>
    <t>Yeh, HC; Chen, YC; Wei, C; Chen, RH</t>
  </si>
  <si>
    <t>Entropy and kriging approach to rainfall network design</t>
  </si>
  <si>
    <t>PADDY AND WATER ENVIRONMENT</t>
  </si>
  <si>
    <t>Shimen Reservoir</t>
  </si>
  <si>
    <t>1992 to 1999</t>
  </si>
  <si>
    <t>7</t>
  </si>
  <si>
    <t>Grid 7.5km</t>
  </si>
  <si>
    <t>Xu, HL; Xu, CY; Saelthun, NR; Xu, Y; Zhou, B; Chen, H</t>
  </si>
  <si>
    <t>Entropy theory based multi-criteria resampling of rain gauge networks for hydrological modelling - A case study of humid area in southern China</t>
  </si>
  <si>
    <t xml:space="preserve">Xiangjiang River </t>
  </si>
  <si>
    <t>1991 to 2005</t>
  </si>
  <si>
    <t>14</t>
  </si>
  <si>
    <t>Entropy, Nash Sutcliffe, Percent Bias</t>
  </si>
  <si>
    <t>Science Direct</t>
  </si>
  <si>
    <t>Gomani MC; Dietrich O; Lischeid G; Mahoo H; Mahay F; Mbilinyi B; Sarmett J</t>
  </si>
  <si>
    <t>Establishment of a hydrological monitoring network in a tropical African catchment: An integrated participatory approach</t>
  </si>
  <si>
    <t>Physics and Chemistry of the Earth, Parts A/B/C</t>
  </si>
  <si>
    <t>Upper Ruvu Basin</t>
  </si>
  <si>
    <t>Tanzanya</t>
  </si>
  <si>
    <t>Digital Elevation Model (DEM), land use, soil maps. Pluviômetros já existentes</t>
  </si>
  <si>
    <t>Physiographic data and expert opinion</t>
  </si>
  <si>
    <t>Physiografic data and participatory process</t>
  </si>
  <si>
    <t>Physiografic data and participatory process (stakeholders)</t>
  </si>
  <si>
    <t>Fattoruso, G; Longobardi, A; Pizzuti, A; Molinara, M; Marrocco, C; De Vito, S; Tortorella, F; Di Francia, G</t>
  </si>
  <si>
    <t>Evaluation and design of a rain gauge network using a statistical optimization method in a severe hydro-geological hazard prone area</t>
  </si>
  <si>
    <t>APPLIED MATHEMATICS AND COMPUTER SCIENCE</t>
  </si>
  <si>
    <t>Sarno River Basin</t>
  </si>
  <si>
    <t>Italy</t>
  </si>
  <si>
    <t>Hydro-geological hazard monitoring</t>
  </si>
  <si>
    <t>Estimation accuracy (max) metering cost (min)</t>
  </si>
  <si>
    <t>Enumerative search</t>
  </si>
  <si>
    <t>Wang, WQ; Wang, D; Singh, VP; Wang, YK; Wu, JC; Zhang, JY; Liu, JF; Zou, Y; He, RM; Meng, DQ</t>
  </si>
  <si>
    <t>Evaluation of information transfer and data transfer models of rain-gauge network design based on information entropy</t>
  </si>
  <si>
    <t>Beijing and Shanghai</t>
  </si>
  <si>
    <t>2006 to 2015</t>
  </si>
  <si>
    <t>Entropy. Goodness of Rainfall Estimation (GORE), BALANCE</t>
  </si>
  <si>
    <t>Montesarchio, V; Orlando, D; Del Bove, D; Napolitano, F; Magnaldi, S</t>
  </si>
  <si>
    <t>Evaluation of Optimal Rain Gauge Network Density for Rainfall-Runoff Modelling</t>
  </si>
  <si>
    <t>PROCEEDINGS OF THE INTERNATIONAL CONFERENCE OF NUMERICAL ANALYSIS AND APPLIED MATHEMATICS 2014 (ICNAAM-2014)</t>
  </si>
  <si>
    <t>Mignone River</t>
  </si>
  <si>
    <t>1999 to 2010</t>
  </si>
  <si>
    <t>Half-hourly</t>
  </si>
  <si>
    <t>Entropy. Monte Carlo Simulation</t>
  </si>
  <si>
    <t>Haggag, M; Elsayed, AA; Awadallah, AG</t>
  </si>
  <si>
    <t>Evaluation of rain gauge network in arid regions using geostatistical approach: case study in northern Oman</t>
  </si>
  <si>
    <t>ARABIAN JOURNAL OF GEOSCIENCES</t>
  </si>
  <si>
    <t>Oman</t>
  </si>
  <si>
    <t>1973 to 2009</t>
  </si>
  <si>
    <t>36</t>
  </si>
  <si>
    <t>Grid 1km</t>
  </si>
  <si>
    <t>Mean prediction error, root mean square prediction error, average kriging standard error, mean standardized prediction error, root mean squared standardized prediction error</t>
  </si>
  <si>
    <t>Sequential raking</t>
  </si>
  <si>
    <t>Yoo, C; Jung, K; Lee, J</t>
  </si>
  <si>
    <t>Evaluation of rain gauge network using entropy theory: Comparison of mixed and continuous distribution function applications</t>
  </si>
  <si>
    <t>Choongju Dam Basin</t>
  </si>
  <si>
    <t>1993 to 1999</t>
  </si>
  <si>
    <t>Yuanyuan Chen; Jingfeng Huang; Xiaodong Song; Huayang Wen; Haiyu Song</t>
  </si>
  <si>
    <t>Evaluation of the Impacts of Rain Gauge Density and Distribution on \textGauge-Satellite Merged Precipitation Estimates</t>
  </si>
  <si>
    <t>IEEE TRANSACTIONS ON GEOSCIENCE AND REMOTE SENSING</t>
  </si>
  <si>
    <t>Anhui and Hubei</t>
  </si>
  <si>
    <t>Ground rainfall, Current gauge locations, Dados de satellite</t>
  </si>
  <si>
    <t>2010 to 2015</t>
  </si>
  <si>
    <t>RMSE, Relative Bias, R2</t>
  </si>
  <si>
    <t>Aschonitis, VG; Awe, GO; Abegunrin, TP; Demertzi, KA; Papamichail, DM; Castaldelli, G</t>
  </si>
  <si>
    <t>Geographic segmentation, spatial dependencies, and evaluation of the relative position of rain-gauges based on gridded data of mean monthly precipitation: application in Nigeria</t>
  </si>
  <si>
    <t>Nigeria</t>
  </si>
  <si>
    <t>Ground rainfall, current gauge locations, satellite, solo, DEM</t>
  </si>
  <si>
    <t>Papamichail, DM; Metaxa, IG</t>
  </si>
  <si>
    <t>Geostatistical Analysis of Spatial Variability of Rainfall and Optimal Design of a Rain Gauge Network</t>
  </si>
  <si>
    <t>Greece</t>
  </si>
  <si>
    <t>1987 (Jan e Jun)</t>
  </si>
  <si>
    <t>0.2</t>
  </si>
  <si>
    <t>Grid. Existing gauges</t>
  </si>
  <si>
    <t>Kriging Average Error (KAE), Kriged Mean Square Error (KMSE), Mean of the Reduced Error (MR), Variance of the Reduced Error</t>
  </si>
  <si>
    <t>Lictevout, E; Gocht, M</t>
  </si>
  <si>
    <t>Hydrometric network design in hyper-arid areas: example of Atacama Desert (North Chile)</t>
  </si>
  <si>
    <t>Atacama Desert</t>
  </si>
  <si>
    <t>Chile</t>
  </si>
  <si>
    <t>current gauge locations existentes</t>
  </si>
  <si>
    <t>Multicriteria Analysis. Participatory process (stakeholders)</t>
  </si>
  <si>
    <t>Gyasi-Agyei, Y</t>
  </si>
  <si>
    <t>Identification of the Optimum Rain Gauge Network Density for Hydrological Modelling Based on Radar Rainfall Analysis</t>
  </si>
  <si>
    <t>Queensland</t>
  </si>
  <si>
    <t>Australia</t>
  </si>
  <si>
    <t>Ground rainfall (pluviômetros), radares</t>
  </si>
  <si>
    <t>Rain gauges, radar</t>
  </si>
  <si>
    <t>2009 to 2015</t>
  </si>
  <si>
    <t>Grid centres of the
radar data</t>
  </si>
  <si>
    <t>LOOCV</t>
  </si>
  <si>
    <t>Adhikary, SK; Muttil, N; Yilmaz, AG</t>
  </si>
  <si>
    <t>Improving streamflow forecast using optimal rain gauge network-based input to artificial neural network models</t>
  </si>
  <si>
    <t>Yarra River catchment</t>
  </si>
  <si>
    <t>Ground rainfall, dados de stream gauge, air temperature</t>
  </si>
  <si>
    <t>Rain gauges and stream gauge</t>
  </si>
  <si>
    <t>1980 to 2009</t>
  </si>
  <si>
    <t>Kriging (utiliza kriging para missing values)</t>
  </si>
  <si>
    <t>DEM</t>
  </si>
  <si>
    <t>ANN (Artificial Neural Networks)</t>
  </si>
  <si>
    <t>de Paula, SC; Tassi, R; Piccilli, DGA; Neto, FL</t>
  </si>
  <si>
    <t>Influence of the rain gauge network on the performance of a hydrological lumped model applied at different basin scales</t>
  </si>
  <si>
    <t>RBRH-REVISTA BRASILEIRA DE RECURSOS HIDRICOS</t>
  </si>
  <si>
    <t>Turvo River, Ijuí River, Jacuí River and Upper Uruguay</t>
  </si>
  <si>
    <t>Ground rainfall (pluviômetros), evapotranspiration, observed flow, satellite</t>
  </si>
  <si>
    <t>Inverse Distance Squared Weighting (IDSW) and Grids</t>
  </si>
  <si>
    <t>Volkmann, THM; Lyon, SW; Gupta, HV; Troch, PA</t>
  </si>
  <si>
    <t>Multicriteria design of rain gauge networks for flash flood prediction in semiarid catchments with complex terrain</t>
  </si>
  <si>
    <t>Sabino Canyon catchment n</t>
  </si>
  <si>
    <t>Ground rainfall, streamflow e radar</t>
  </si>
  <si>
    <t>Rain gauges, stream gauge and radars</t>
  </si>
  <si>
    <t>1 minute</t>
  </si>
  <si>
    <t>Kriging with external drift (KED) and Inverse Distance Squared Weighting</t>
  </si>
  <si>
    <t>Grid cell centers. Network configurations of 1 up to 4 gauges, since 4 gauges makes the network dense enough (according to scientific directions)</t>
  </si>
  <si>
    <t>3 objective functions: residual percent bias (PBIAS), coefficient of correlation (CORR) e NSME (normalized spatial mean squared error). The final choice corresponds to a Pareto set with a reasonable equilibrium between the 3 OFs and selected after observing plots of the solutions.</t>
  </si>
  <si>
    <t>Li, SS; Heng, S; Siev, S; Yoshimura, C; Saavedra, O; Ly, S</t>
  </si>
  <si>
    <t>Multivariate interpolation and information entropy for optimizing raingauge network in the Mekong River Basin</t>
  </si>
  <si>
    <t>Mekong River Basin</t>
  </si>
  <si>
    <t>China, Laos, Cambodja, Myanmar, Thailand, Vietnam</t>
  </si>
  <si>
    <t>2001 to 2005</t>
  </si>
  <si>
    <t>IDS: inverse distance squared, OK: ordinary kriging, GIDS: gradient plus inverse distance squared,</t>
  </si>
  <si>
    <t>Entropy (for finding most important gauge), Joint entropy (for prioritization of remaining gauges).  Minimize transinformation, minimize RMSE and maximize the efficiency, measured by Nash–Sutcliffe efficiency criterion</t>
  </si>
  <si>
    <t>Bayat, B; Nasseri, M; Hosseini, K; Karami, H</t>
  </si>
  <si>
    <t>Nested Augmentation of Rainfall Monitoring Network: Proposing a Hybrid Implementation of Block Kriging and Entropy Theory</t>
  </si>
  <si>
    <t>Namak Lake</t>
  </si>
  <si>
    <t>Ground rainfall, Current gauge locations, DEM</t>
  </si>
  <si>
    <t>Block Kriging</t>
  </si>
  <si>
    <t>Grid - several configurations were tested. BK - select blocks with minimum EEV (estimation error variance)</t>
  </si>
  <si>
    <t>Entropy (for finding most important block), Joint entropy (for prioritization of remaining blocks). Fine tuning of locations inside the blocks according to places with maximum uncertainties</t>
  </si>
  <si>
    <t>Safavi, M; Siuki, AK; Hashemi, SR</t>
  </si>
  <si>
    <t>New optimization methods for designing rain stations network using new neural network, election, and whale optimization algorithms by combining the Kriging method</t>
  </si>
  <si>
    <t>ENVIRONMENTAL MONITORING AND ASSESSMENT</t>
  </si>
  <si>
    <t>Sistan and Baluchestan Province</t>
  </si>
  <si>
    <t>1998 to 2013</t>
  </si>
  <si>
    <t>16</t>
  </si>
  <si>
    <t>Reduction of RMSE using 3 different algorithms</t>
  </si>
  <si>
    <t>Election optimization, neural network, and whale optimization</t>
  </si>
  <si>
    <t>Ngene, Ben U;Obianigwe, Njideka</t>
  </si>
  <si>
    <t>Nigerian Rain Gauge Station Optimization and National Development: The importance of Head Count</t>
  </si>
  <si>
    <t>IOP Conference Series. Materials Science and Engineering</t>
  </si>
  <si>
    <t>WMO requirements</t>
  </si>
  <si>
    <t>Seo, DJ; Siddique, R; Ahnert, P</t>
  </si>
  <si>
    <t>Objective Reduction of Rain Gauge Network via Geostatistical Analysis of Uncertainty in Radar-Gauge Precipitation Estimation</t>
  </si>
  <si>
    <t xml:space="preserve">Susquehanna River Basin </t>
  </si>
  <si>
    <t>Rainfall estimates combinando dados de radares e pluviômetros (xmrg), áreas com risco de alagamento (FFPI), current gauge locations</t>
  </si>
  <si>
    <t>Rain gauges and radars</t>
  </si>
  <si>
    <t>1999 to 2005</t>
  </si>
  <si>
    <t>Single Optimal Estimation (variant of cokriging)</t>
  </si>
  <si>
    <t>Reduction of the network</t>
  </si>
  <si>
    <t>Sim</t>
  </si>
  <si>
    <t>Bertini, C; Ridolfi, E; Alfonso, L; Napolitano, F</t>
  </si>
  <si>
    <t>Optimal Rain Gauge Network Design Based On Multi-Objective Optimization Approach</t>
  </si>
  <si>
    <t>INTERNATIONAL CONFERENCE ON NUMERICAL ANALYSIS AND APPLIED MATHEMATICS ICNAAM 2019</t>
  </si>
  <si>
    <t>Mignone River catchment</t>
  </si>
  <si>
    <t>Ground rainfall, Current gauge locations, Discharge</t>
  </si>
  <si>
    <t>2012 to 2013</t>
  </si>
  <si>
    <t>2</t>
  </si>
  <si>
    <t>15 minutes</t>
  </si>
  <si>
    <t>Linear interpolation</t>
  </si>
  <si>
    <t>1x1km grid</t>
  </si>
  <si>
    <t>max Nash Sutcliffe model efficientcy and min Interpolation error for choosing candidate sites</t>
  </si>
  <si>
    <t>Non Dominated Sorting Genetic Algorithm</t>
  </si>
  <si>
    <t>Agarwal, A; Marwan, N; Rathinasamy, M; Ozturk, U; Kurths, J; Merz, B</t>
  </si>
  <si>
    <t>Optimal design of hydrometric station networks based on complex network analysis</t>
  </si>
  <si>
    <t>Germany</t>
  </si>
  <si>
    <t>1901 to 2010</t>
  </si>
  <si>
    <t>110</t>
  </si>
  <si>
    <t>Ranking based on WDB</t>
  </si>
  <si>
    <t>OPTIMAL DESIGN OF RAIN GAUGE NETWORK IN JOHOR BY USING GEOSTATISTICS AND PARTICLE SWARM OPTIMIZATION</t>
  </si>
  <si>
    <t>INTERNATIONAL JOURNAL OF GEOMATE</t>
  </si>
  <si>
    <t>Ground rainfall, current gauge locations, elevation, humidity, temperature, solar radiation and wind   speed</t>
  </si>
  <si>
    <t>33</t>
  </si>
  <si>
    <t>Grid 100km2</t>
  </si>
  <si>
    <t>Minimize variance</t>
  </si>
  <si>
    <t>Particle swarm optimization PSO</t>
  </si>
  <si>
    <t>Adhikary, SK; Yilmaz, AG; Muttil, N</t>
  </si>
  <si>
    <t>Optimal design of rain gauge network in the Middle Yarra River catchment, Australia</t>
  </si>
  <si>
    <t>1980 to 2012</t>
  </si>
  <si>
    <t>32</t>
  </si>
  <si>
    <t>High variance zones (through Kriging)</t>
  </si>
  <si>
    <t>Lorent B; Bastin G; Duque C; Gevers M</t>
  </si>
  <si>
    <t>Optimal Estimation of the Average Areal Rainfall Over a Basin and Optimal Selection of Rain-Gauge Locations</t>
  </si>
  <si>
    <t>IFAC Proceedings Volumes</t>
  </si>
  <si>
    <t>Semois and Dyle Rivers</t>
  </si>
  <si>
    <t>Belgium</t>
  </si>
  <si>
    <t>Optimal Extension of Rain Gauge Monitoring Network for Rainfall Intensity and Erosivity Index Interpolation</t>
  </si>
  <si>
    <t>Northcoast and Medjerda watershed</t>
  </si>
  <si>
    <t>Ground rainfall, Current gauge locations e Discharge</t>
  </si>
  <si>
    <t>Rain gauges and Flow sensors</t>
  </si>
  <si>
    <t>0.1</t>
  </si>
  <si>
    <t>Erosion forecast</t>
  </si>
  <si>
    <t>Uniform distribution over the study area</t>
  </si>
  <si>
    <t>Multiobjective: minimize error in rainfall estimation + minimize error in erositivity index estimation</t>
  </si>
  <si>
    <t>Attar, M; Abedini, MJ; Akbari, R</t>
  </si>
  <si>
    <t>Optimal prioritization of rain gauge stations for areal estimation of annual rainfall via coupling geostatistics with artificial bee colony optimization</t>
  </si>
  <si>
    <t>Kohkiloyeh-Bouyerahmad and Khouzestan provinces</t>
  </si>
  <si>
    <t>Block kriging</t>
  </si>
  <si>
    <t>13km square grids</t>
  </si>
  <si>
    <t>Artificial bee colony</t>
  </si>
  <si>
    <t>Shahidi, M; Abedini, MJ</t>
  </si>
  <si>
    <t>Optimal selection of number and location of rain gauge stations for areal estimation of annual rainfall using a procedure based on inverse distance weighting estimator</t>
  </si>
  <si>
    <t>Kohkiloyeh-Bouyerahmad and Khouzestan</t>
  </si>
  <si>
    <t>Block Kriging and stochastic-IDW</t>
  </si>
  <si>
    <t>7km square grid</t>
  </si>
  <si>
    <t>Acceptable accuracy</t>
  </si>
  <si>
    <t>Abdelkhalek, AM; Awadallah, AG; Awadallah, N</t>
  </si>
  <si>
    <t>Optimal selection of rainfall gauges for safe extreme events estimation using a geostatistical approach</t>
  </si>
  <si>
    <t>Walnut Gulch Experimental Watershed</t>
  </si>
  <si>
    <t>1953 to 2015</t>
  </si>
  <si>
    <t>62</t>
  </si>
  <si>
    <t>Latin Hipercube Sampling</t>
  </si>
  <si>
    <t>Minimum gauge density with acceptable error value</t>
  </si>
  <si>
    <t>Tekleyohannes, M; Grum, B; Abebe, N; Abebe, BA</t>
  </si>
  <si>
    <t>Optimization of rain gauge network using multi-criteria decision analysis and entropy approaches: case of Tekeze River basin, northwestern Ethiopia</t>
  </si>
  <si>
    <t>THEORETICAL AND APPLIED CLIMATOLOGY</t>
  </si>
  <si>
    <t>Tekeze River basin</t>
  </si>
  <si>
    <t>Ethiopia</t>
  </si>
  <si>
    <t>2007 to 2016</t>
  </si>
  <si>
    <t>15,8 and 30km square grids. MCDA (land use, road network, slope etc.)</t>
  </si>
  <si>
    <t>Morsy, M; Taghizadeh-Mehrjardi, R; Michaelides, S; Scholten, T; Dietrich, P; Schmidt, K</t>
  </si>
  <si>
    <t>Optimization of Rain Gauge Networks for Arid Regions Based on Remote Sensing Data</t>
  </si>
  <si>
    <t>Gulf of Suez</t>
  </si>
  <si>
    <t>Egypt</t>
  </si>
  <si>
    <t>Rainfall estimates, DEM</t>
  </si>
  <si>
    <t>2015 to 2018</t>
  </si>
  <si>
    <t>k-means Cluster (DEM+Radar+Satelite)</t>
  </si>
  <si>
    <t>Kriging error</t>
  </si>
  <si>
    <t>Wadoux, AMJC; Heuvelink, GBM; Uijlenhoet, R; de Bruin, S</t>
  </si>
  <si>
    <t>Optimization of rain gauge sampling density for river discharge prediction using Bayesian calibration</t>
  </si>
  <si>
    <t>PEERJ</t>
  </si>
  <si>
    <t>Thur basin</t>
  </si>
  <si>
    <t>Switzerland</t>
  </si>
  <si>
    <t>Ground rainfall, current gauge locations, temperatura e volume (vazão)</t>
  </si>
  <si>
    <t>Rain gauges and Discharge station</t>
  </si>
  <si>
    <t>2004 to 2011</t>
  </si>
  <si>
    <t>Divide the study area into 500 sub-areas</t>
  </si>
  <si>
    <t>Wang, K; Chen, NC; Tong, DQ; Wang, K; Wang, W; Gong, JY</t>
  </si>
  <si>
    <t>Optimizing precipitation station location: a case study of the Jinsha River Basin</t>
  </si>
  <si>
    <t>INTERNATIONAL JOURNAL OF GEOGRAPHICAL INFORMATION SCIENCE</t>
  </si>
  <si>
    <t>Ground rainfall, current gauge locations, road network</t>
  </si>
  <si>
    <t>2006 to 2009</t>
  </si>
  <si>
    <t>Refined PIPS (road networks, unsuitable areas, existing gauges) grid 15x15km</t>
  </si>
  <si>
    <t>Modified MCLP</t>
  </si>
  <si>
    <t>Wang, K; Guan, QF; Chen, NC; Tong, DQ; Hu, CL; Peng, YL; Dong, XY; Yang, C</t>
  </si>
  <si>
    <t>Optimizing the configuration of precipitation stations in a space-ground integrated sensor network based on spatial-temporal coverage maximization</t>
  </si>
  <si>
    <t>Rainfall estimates, current gauge locations, terrain slope, satellite</t>
  </si>
  <si>
    <t>Rain gauges and satéltie</t>
  </si>
  <si>
    <t>Refined PIPS (terrain slope)</t>
  </si>
  <si>
    <t>TC-MCLP</t>
  </si>
  <si>
    <t>Point Versus Block Ordinary Kriging in Rain Gauge Network Design Using Artificial Bee Colony Optimization</t>
  </si>
  <si>
    <t>IRANIAN JOURNAL OF SCIENCE AND TECHNOLOGY-TRANSACTIONS OF CIVIL ENGINEERING</t>
  </si>
  <si>
    <t>Ground rainfall, Current gauge locations, terrain elevation</t>
  </si>
  <si>
    <t>Ordinary Kriging and Block Kriging</t>
  </si>
  <si>
    <t>Maximize acceptable accuracy</t>
  </si>
  <si>
    <t>Tsintikidis, D; Georgakakos, KR; Sperfslage, JA; Smith, DE; Carpenter, TM</t>
  </si>
  <si>
    <t>Precipitation uncertainty and raingauge network design within Folsom Lake watershed</t>
  </si>
  <si>
    <t>Folsom Lake</t>
  </si>
  <si>
    <t>1980 to 1986</t>
  </si>
  <si>
    <t>3.71km Grid</t>
  </si>
  <si>
    <t>Minimize variance estimation error</t>
  </si>
  <si>
    <t>Tiwari, S; Jha, SK; Singh, A</t>
  </si>
  <si>
    <t>Quantification of node importance in rain gauge network: influence of temporal resolution and rain gauge density</t>
  </si>
  <si>
    <t>SCIENTIFIC REPORTS</t>
  </si>
  <si>
    <t>Ganga River Basin</t>
  </si>
  <si>
    <t>India</t>
  </si>
  <si>
    <t>Rainfall estimates</t>
  </si>
  <si>
    <t>1998 to 2018</t>
  </si>
  <si>
    <t>21</t>
  </si>
  <si>
    <t>IDW</t>
  </si>
  <si>
    <t>Kar, AK; Lohani, AK; Goel, NK; Roy, GP</t>
  </si>
  <si>
    <t>Rain gauge network design for flood forecasting using multi-criteria decision analysis and clustering techniques in lower Mahanadi river basin, India</t>
  </si>
  <si>
    <t>JOURNAL OF HYDROLOGY-REGIONAL STUDIES</t>
  </si>
  <si>
    <t>Mahanadi basin</t>
  </si>
  <si>
    <t>Ground rainfall, daily discharge, daily evaporation</t>
  </si>
  <si>
    <t>Rain gauges, radars, discharge</t>
  </si>
  <si>
    <t>2000 to 2005</t>
  </si>
  <si>
    <t>Thiessen Polygons</t>
  </si>
  <si>
    <t>R2 (coefficient of determination), Efficiency (Nash-Sutcliffe), RMSE. For flood forecasting</t>
  </si>
  <si>
    <t>Shaghaghian, MR; Abedini, MJ</t>
  </si>
  <si>
    <t>Rain gauge network design using coupled geostatistical and multivariate techniques</t>
  </si>
  <si>
    <t>SCIENTIA IRANICA</t>
  </si>
  <si>
    <t>Homogeneous subareas and 5x5km grid</t>
  </si>
  <si>
    <t xml:space="preserve">minimizes the variance of residual. </t>
  </si>
  <si>
    <t>Nazaripour, H; Daneshvar, MRM</t>
  </si>
  <si>
    <t>Rain gauge network evaluation and optimal design using spatial correlation approach in arid and semi-arid regions of Iran</t>
  </si>
  <si>
    <t>Kerman region</t>
  </si>
  <si>
    <t>1951 to 2007</t>
  </si>
  <si>
    <t>56</t>
  </si>
  <si>
    <t>Kagan approach</t>
  </si>
  <si>
    <t>Triangulated Irregular Network</t>
  </si>
  <si>
    <t>Minimize spatial error</t>
  </si>
  <si>
    <t>Cheng, KS; Lin, YC; Liou, JJ</t>
  </si>
  <si>
    <t>Rain-gauge network evaluation and augmentation using geostatistics</t>
  </si>
  <si>
    <t>Danshuei  River  basin</t>
  </si>
  <si>
    <t>1990 to 2004</t>
  </si>
  <si>
    <t>15</t>
  </si>
  <si>
    <t>1km grid</t>
  </si>
  <si>
    <t>Percentage of area with Acceptable Accuracy</t>
  </si>
  <si>
    <t>Jung, Y; Kim, H; Baik, J; Choi, M</t>
  </si>
  <si>
    <t>Rain-Gauge Network Evaluations Using Spatiotemporal Correlation Structure for Semi-Mountainous Regions</t>
  </si>
  <si>
    <t>TERRESTRIAL ATMOSPHERIC AND OCEANIC SCIENCES</t>
  </si>
  <si>
    <t>Nam River Basin</t>
  </si>
  <si>
    <t>2003 to 2010</t>
  </si>
  <si>
    <t>minimize sum of squared differences</t>
  </si>
  <si>
    <t>Ali, MZM; Othman, F</t>
  </si>
  <si>
    <t>Raingauge network optimization in a tropical urban area by coupling cross-validation with the geostatistical technique</t>
  </si>
  <si>
    <t>Klang River Basin</t>
  </si>
  <si>
    <t xml:space="preserve">Ground rainfall, Current gauge locations, alagamentos </t>
  </si>
  <si>
    <t>2008 to 2016</t>
  </si>
  <si>
    <t>9</t>
  </si>
  <si>
    <t>gauged</t>
  </si>
  <si>
    <t>ordinary kriging</t>
  </si>
  <si>
    <t>existing gauges</t>
  </si>
  <si>
    <t>LOOCV and AOI (add one in). Primeiro usa loocv para ranquear e depois AOI para analisar quais entram em uma rede existente.</t>
  </si>
  <si>
    <t>Redesigning Rain Gauges Network in Johor Using Geostatistics and Simulated Annealing</t>
  </si>
  <si>
    <t>2ND ISM INTERNATIONAL STATISTICAL CONFERENCE 2014 (ISM-II): EMPOWERING THE APPLICATIONS OF STATISTICAL AND MATHEMATICAL SCIENCES</t>
  </si>
  <si>
    <t>Ground rainfall, current gauge locations, elevation, humidity, temperature, solar radiation and wind speed</t>
  </si>
  <si>
    <t>10x10km grid</t>
  </si>
  <si>
    <t>Minimize estimation variance</t>
  </si>
  <si>
    <t>HOGAN, K</t>
  </si>
  <si>
    <t>REDUCING ERRORS IN RAINFALL ESTIMATES THROUGH RAIN-GAUGE LOCATION</t>
  </si>
  <si>
    <t>GEOGRAPHICAL ANALYSIS</t>
  </si>
  <si>
    <t>Walnut  Gulch Experimental Watershed</t>
  </si>
  <si>
    <t>Ground rainfall, current gauge locations</t>
  </si>
  <si>
    <t>1973 to 1977</t>
  </si>
  <si>
    <t>MCLP, p-median, 3 different cluster models</t>
  </si>
  <si>
    <t>Tietz and Bart  algorithm</t>
  </si>
  <si>
    <t>Karimi-Hosseini, A; Bozorg-Haddad, O; Marino, MA</t>
  </si>
  <si>
    <t>Site selection of raingauges using entropy methodologies</t>
  </si>
  <si>
    <t>PROCEEDINGS OF THE INSTITUTION OF CIVIL ENGINEERS-WATER MANAGEMENT</t>
  </si>
  <si>
    <t>Gav-Khuni</t>
  </si>
  <si>
    <t>1977 to 2006</t>
  </si>
  <si>
    <t>5x5km grid</t>
  </si>
  <si>
    <t>Genetic algorightms, sequential algorithms, entropy</t>
  </si>
  <si>
    <t>Lobato-Sanchez, R; Aparicio-Mijares, FJ; Sosa-Chinas, MA; Mendoza-Uribe, I</t>
  </si>
  <si>
    <t>Spatial characterization of raingauge networks: case study for the basin of Penitas dam</t>
  </si>
  <si>
    <t>TECNOLOGIA Y CIENCIAS DEL AGUA</t>
  </si>
  <si>
    <t>Cuenca de la Presa Peñitas</t>
  </si>
  <si>
    <t>Mexico</t>
  </si>
  <si>
    <t>Ground rainfall, current gauge locations, DEM</t>
  </si>
  <si>
    <t>2007 to 2009</t>
  </si>
  <si>
    <t>Kriging com regressão</t>
  </si>
  <si>
    <t>Abtew, W; Obeysekera, J; Shih, G</t>
  </si>
  <si>
    <t>SPATIAL VARIATION OF DAILY RAINFALL AND NETWORK DESIGN</t>
  </si>
  <si>
    <t>TRANSACTIONS OF THE ASAE</t>
  </si>
  <si>
    <t>Everglades</t>
  </si>
  <si>
    <t>0.5</t>
  </si>
  <si>
    <t>Minimizar erro</t>
  </si>
  <si>
    <t>Zeng, Q; Chen, H; Xu, CY; Jie, MX; Chen, J; Guo, SL; Liu, J</t>
  </si>
  <si>
    <t>The effect of rain gauge density and distribution on runoff simulation using a lumped hydrological modelling approach</t>
  </si>
  <si>
    <t>Xiangjiang River basin</t>
  </si>
  <si>
    <t>Ground rainfall, current gauge locations, evaporation, discharge</t>
  </si>
  <si>
    <t>Rain gauges and discharge stations</t>
  </si>
  <si>
    <t>1990 to 2005</t>
  </si>
  <si>
    <t>Thiessen polygon</t>
  </si>
  <si>
    <t>Adaptive Markov Chain Monte Carlo MCMC algorithm</t>
  </si>
  <si>
    <t>Bayat, B; Nasseri, M; Delmelle, E</t>
  </si>
  <si>
    <t>Uncertainty-based rainfall network design using a fuzzy spatial interpolation method</t>
  </si>
  <si>
    <t>APPLIED SOFT COMPUTING</t>
  </si>
  <si>
    <t>Kriging, Fuzzy IDW</t>
  </si>
  <si>
    <t>4 objective functions to minimize error</t>
  </si>
  <si>
    <t>Fu, YL; Jing, CF; Du, MY</t>
  </si>
  <si>
    <t>URBAN RAIN GAUGE SITING SELECTION BASED ON GIS-MULTICRITERIA ANALYSIS</t>
  </si>
  <si>
    <t>XXIII ISPRS CONGRESS, COMMISSION II</t>
  </si>
  <si>
    <t>Xicheng District</t>
  </si>
  <si>
    <t>Ground rainfall, current gauge locations, residential buildings, roads, substations, high-voltage
wires as the primary constraint data sources, garbage houses and
public toilets as the initial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</si>
</sst>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Arial"/>
    </font>
    <font>
      <b/>
      <sz val="9.0"/>
      <color theme="1"/>
      <name val="Arial"/>
      <scheme val="minor"/>
    </font>
    <font>
      <sz val="9.0"/>
      <color rgb="FF000000"/>
      <name val="Arial"/>
    </font>
    <font>
      <sz val="9.0"/>
      <color theme="1"/>
      <name val="Arial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ck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5" numFmtId="49" xfId="0" applyAlignment="1" applyFont="1" applyNumberFormat="1">
      <alignment readingOrder="0" shrinkToFit="0" wrapText="0"/>
    </xf>
    <xf borderId="0" fillId="0" fontId="5" numFmtId="0" xfId="0" applyAlignment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quotePrefix="1" borderId="0" fillId="0" fontId="5" numFmtId="49" xfId="0" applyAlignment="1" applyFont="1" applyNumberFormat="1">
      <alignment readingOrder="0" shrinkToFit="0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0" fillId="0" fontId="5" numFmtId="0" xfId="0" applyAlignment="1" applyFont="1">
      <alignment horizontal="center" shrinkToFit="0" wrapText="0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left" readingOrder="0" vertical="bottom"/>
    </xf>
    <xf borderId="0" fillId="0" fontId="4" numFmtId="49" xfId="0" applyAlignment="1" applyFont="1" applyNumberFormat="1">
      <alignment horizontal="right" readingOrder="0" vertical="bottom"/>
    </xf>
    <xf borderId="0" fillId="0" fontId="5" numFmtId="0" xfId="0" applyAlignment="1" applyFont="1">
      <alignment shrinkToFit="0" wrapText="0"/>
    </xf>
    <xf borderId="0" fillId="0" fontId="5" numFmtId="49" xfId="0" applyAlignment="1" applyFont="1" applyNumberFormat="1">
      <alignment shrinkToFit="0" wrapText="0"/>
    </xf>
    <xf borderId="0" fillId="0" fontId="5" numFmtId="0" xfId="0" applyAlignment="1" applyFont="1">
      <alignment horizontal="left" shrinkToFit="0" wrapText="0"/>
    </xf>
    <xf borderId="1" fillId="0" fontId="5" numFmtId="0" xfId="0" applyAlignment="1" applyBorder="1" applyFont="1">
      <alignment horizontal="left" shrinkToFit="0" wrapText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4" max="4" width="45.25"/>
    <col customWidth="1" min="8" max="8" width="13.75"/>
    <col customWidth="1" min="9" max="9" width="20.5"/>
    <col customWidth="1" min="17" max="17" width="10.0"/>
    <col customWidth="1" min="24" max="24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5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</row>
    <row r="2">
      <c r="A2" s="8">
        <v>1.0</v>
      </c>
      <c r="B2" s="8" t="s">
        <v>26</v>
      </c>
      <c r="C2" s="9" t="s">
        <v>27</v>
      </c>
      <c r="D2" s="9" t="s">
        <v>28</v>
      </c>
      <c r="E2" s="9" t="s">
        <v>29</v>
      </c>
      <c r="F2" s="10">
        <v>2004.0</v>
      </c>
      <c r="G2" s="11" t="s">
        <v>30</v>
      </c>
      <c r="H2" s="11" t="s">
        <v>31</v>
      </c>
      <c r="I2" s="11" t="s">
        <v>32</v>
      </c>
      <c r="J2" s="12"/>
      <c r="K2" s="12"/>
      <c r="L2" s="12"/>
      <c r="M2" s="12" t="s">
        <v>33</v>
      </c>
      <c r="N2" s="12" t="s">
        <v>33</v>
      </c>
      <c r="O2" s="11" t="s">
        <v>34</v>
      </c>
      <c r="P2" s="11" t="s">
        <v>35</v>
      </c>
      <c r="Q2" s="13" t="s">
        <v>36</v>
      </c>
      <c r="R2" s="11" t="s">
        <v>37</v>
      </c>
      <c r="S2" s="14" t="s">
        <v>38</v>
      </c>
      <c r="T2" s="14" t="s">
        <v>39</v>
      </c>
      <c r="U2" s="14" t="s">
        <v>40</v>
      </c>
      <c r="V2" s="14" t="s">
        <v>36</v>
      </c>
      <c r="W2" s="14" t="s">
        <v>41</v>
      </c>
      <c r="X2" s="14" t="s">
        <v>42</v>
      </c>
      <c r="Y2" s="14" t="s">
        <v>36</v>
      </c>
      <c r="Z2" s="15" t="s">
        <v>36</v>
      </c>
    </row>
    <row r="3">
      <c r="A3" s="8">
        <v>2.0</v>
      </c>
      <c r="B3" s="8" t="s">
        <v>26</v>
      </c>
      <c r="C3" s="9" t="s">
        <v>43</v>
      </c>
      <c r="D3" s="9" t="s">
        <v>44</v>
      </c>
      <c r="E3" s="9" t="s">
        <v>45</v>
      </c>
      <c r="F3" s="10">
        <v>2018.0</v>
      </c>
      <c r="G3" s="11" t="s">
        <v>46</v>
      </c>
      <c r="H3" s="11" t="s">
        <v>47</v>
      </c>
      <c r="I3" s="11" t="s">
        <v>48</v>
      </c>
      <c r="J3" s="12" t="s">
        <v>33</v>
      </c>
      <c r="K3" s="12" t="s">
        <v>33</v>
      </c>
      <c r="L3" s="12"/>
      <c r="M3" s="12"/>
      <c r="N3" s="12"/>
      <c r="O3" s="11" t="s">
        <v>49</v>
      </c>
      <c r="P3" s="11">
        <v>2012.0</v>
      </c>
      <c r="Q3" s="13" t="s">
        <v>50</v>
      </c>
      <c r="R3" s="11" t="s">
        <v>51</v>
      </c>
      <c r="S3" s="14" t="s">
        <v>38</v>
      </c>
      <c r="T3" s="14" t="s">
        <v>52</v>
      </c>
      <c r="U3" s="14" t="s">
        <v>40</v>
      </c>
      <c r="V3" s="14" t="s">
        <v>53</v>
      </c>
      <c r="W3" s="14" t="s">
        <v>54</v>
      </c>
      <c r="X3" s="14" t="s">
        <v>55</v>
      </c>
      <c r="Y3" s="14"/>
      <c r="Z3" s="15"/>
    </row>
    <row r="4">
      <c r="A4" s="8">
        <v>3.0</v>
      </c>
      <c r="B4" s="16" t="s">
        <v>26</v>
      </c>
      <c r="C4" s="9" t="s">
        <v>56</v>
      </c>
      <c r="D4" s="9" t="s">
        <v>57</v>
      </c>
      <c r="E4" s="9" t="s">
        <v>58</v>
      </c>
      <c r="F4" s="16">
        <v>2020.0</v>
      </c>
      <c r="G4" s="11" t="s">
        <v>59</v>
      </c>
      <c r="H4" s="11" t="s">
        <v>47</v>
      </c>
      <c r="I4" s="11" t="s">
        <v>60</v>
      </c>
      <c r="J4" s="12" t="s">
        <v>33</v>
      </c>
      <c r="K4" s="12"/>
      <c r="L4" s="12" t="s">
        <v>33</v>
      </c>
      <c r="M4" s="12"/>
      <c r="N4" s="12"/>
      <c r="O4" s="11" t="s">
        <v>61</v>
      </c>
      <c r="P4" s="11" t="s">
        <v>62</v>
      </c>
      <c r="Q4" s="17" t="s">
        <v>63</v>
      </c>
      <c r="R4" s="11" t="s">
        <v>51</v>
      </c>
      <c r="S4" s="14" t="s">
        <v>38</v>
      </c>
      <c r="T4" s="14" t="s">
        <v>64</v>
      </c>
      <c r="U4" s="14" t="s">
        <v>40</v>
      </c>
      <c r="V4" s="14" t="s">
        <v>53</v>
      </c>
      <c r="W4" s="14" t="s">
        <v>65</v>
      </c>
      <c r="X4" s="14" t="s">
        <v>55</v>
      </c>
      <c r="Y4" s="14" t="s">
        <v>66</v>
      </c>
      <c r="Z4" s="15" t="s">
        <v>36</v>
      </c>
    </row>
    <row r="5">
      <c r="A5" s="8">
        <v>4.0</v>
      </c>
      <c r="B5" s="8" t="s">
        <v>26</v>
      </c>
      <c r="C5" s="9" t="s">
        <v>67</v>
      </c>
      <c r="D5" s="9" t="s">
        <v>68</v>
      </c>
      <c r="E5" s="9" t="s">
        <v>69</v>
      </c>
      <c r="F5" s="10">
        <v>2020.0</v>
      </c>
      <c r="G5" s="11" t="s">
        <v>70</v>
      </c>
      <c r="H5" s="11" t="s">
        <v>47</v>
      </c>
      <c r="I5" s="11" t="s">
        <v>71</v>
      </c>
      <c r="J5" s="12" t="s">
        <v>33</v>
      </c>
      <c r="K5" s="12" t="s">
        <v>33</v>
      </c>
      <c r="L5" s="12"/>
      <c r="M5" s="12"/>
      <c r="N5" s="12"/>
      <c r="O5" s="11" t="s">
        <v>49</v>
      </c>
      <c r="P5" s="11" t="s">
        <v>72</v>
      </c>
      <c r="Q5" s="13" t="s">
        <v>73</v>
      </c>
      <c r="R5" s="11" t="s">
        <v>74</v>
      </c>
      <c r="S5" s="14" t="s">
        <v>75</v>
      </c>
      <c r="T5" s="14" t="s">
        <v>64</v>
      </c>
      <c r="U5" s="14" t="s">
        <v>40</v>
      </c>
      <c r="V5" s="14" t="s">
        <v>53</v>
      </c>
      <c r="W5" s="14" t="s">
        <v>76</v>
      </c>
      <c r="X5" s="14" t="s">
        <v>77</v>
      </c>
      <c r="Y5" s="14" t="s">
        <v>36</v>
      </c>
      <c r="Z5" s="15" t="s">
        <v>36</v>
      </c>
    </row>
    <row r="6">
      <c r="A6" s="8">
        <v>5.0</v>
      </c>
      <c r="B6" s="16" t="s">
        <v>26</v>
      </c>
      <c r="C6" s="9" t="s">
        <v>78</v>
      </c>
      <c r="D6" s="9" t="s">
        <v>79</v>
      </c>
      <c r="E6" s="9" t="s">
        <v>80</v>
      </c>
      <c r="F6" s="16">
        <v>2017.0</v>
      </c>
      <c r="G6" s="18" t="s">
        <v>81</v>
      </c>
      <c r="H6" s="19" t="s">
        <v>82</v>
      </c>
      <c r="I6" s="9" t="s">
        <v>71</v>
      </c>
      <c r="J6" s="12" t="s">
        <v>33</v>
      </c>
      <c r="K6" s="12" t="s">
        <v>33</v>
      </c>
      <c r="L6" s="20"/>
      <c r="M6" s="21" t="s">
        <v>33</v>
      </c>
      <c r="N6" s="20"/>
      <c r="O6" s="19" t="s">
        <v>49</v>
      </c>
      <c r="P6" s="19" t="s">
        <v>83</v>
      </c>
      <c r="Q6" s="22" t="s">
        <v>84</v>
      </c>
      <c r="R6" s="19" t="s">
        <v>85</v>
      </c>
      <c r="S6" s="23" t="s">
        <v>38</v>
      </c>
      <c r="T6" s="23" t="s">
        <v>86</v>
      </c>
      <c r="U6" s="23" t="s">
        <v>40</v>
      </c>
      <c r="V6" s="23" t="s">
        <v>36</v>
      </c>
      <c r="W6" s="23" t="s">
        <v>76</v>
      </c>
      <c r="X6" s="23" t="s">
        <v>87</v>
      </c>
      <c r="Y6" s="23" t="s">
        <v>36</v>
      </c>
      <c r="Z6" s="24" t="s">
        <v>36</v>
      </c>
    </row>
    <row r="7">
      <c r="A7" s="8">
        <v>6.0</v>
      </c>
      <c r="B7" s="16" t="s">
        <v>26</v>
      </c>
      <c r="C7" s="9" t="s">
        <v>88</v>
      </c>
      <c r="D7" s="9" t="s">
        <v>89</v>
      </c>
      <c r="E7" s="9" t="s">
        <v>69</v>
      </c>
      <c r="F7" s="16">
        <v>2018.0</v>
      </c>
      <c r="G7" s="18" t="s">
        <v>90</v>
      </c>
      <c r="H7" s="19" t="s">
        <v>91</v>
      </c>
      <c r="I7" s="9" t="s">
        <v>48</v>
      </c>
      <c r="J7" s="21" t="s">
        <v>33</v>
      </c>
      <c r="K7" s="21" t="s">
        <v>33</v>
      </c>
      <c r="L7" s="20"/>
      <c r="M7" s="21" t="s">
        <v>33</v>
      </c>
      <c r="N7" s="20"/>
      <c r="O7" s="19" t="s">
        <v>49</v>
      </c>
      <c r="P7" s="19" t="s">
        <v>92</v>
      </c>
      <c r="Q7" s="22" t="s">
        <v>73</v>
      </c>
      <c r="R7" s="19" t="s">
        <v>85</v>
      </c>
      <c r="S7" s="23" t="s">
        <v>38</v>
      </c>
      <c r="T7" s="23" t="s">
        <v>39</v>
      </c>
      <c r="U7" s="23" t="s">
        <v>40</v>
      </c>
      <c r="V7" s="23" t="s">
        <v>93</v>
      </c>
      <c r="W7" s="23" t="s">
        <v>94</v>
      </c>
      <c r="X7" s="23" t="s">
        <v>95</v>
      </c>
      <c r="Y7" s="23" t="s">
        <v>96</v>
      </c>
      <c r="Z7" s="25"/>
    </row>
    <row r="8">
      <c r="A8" s="8">
        <v>7.0</v>
      </c>
      <c r="B8" s="16" t="s">
        <v>26</v>
      </c>
      <c r="C8" s="9" t="s">
        <v>97</v>
      </c>
      <c r="D8" s="9" t="s">
        <v>98</v>
      </c>
      <c r="E8" s="9" t="s">
        <v>99</v>
      </c>
      <c r="F8" s="10">
        <v>2016.0</v>
      </c>
      <c r="G8" s="11" t="s">
        <v>100</v>
      </c>
      <c r="H8" s="11" t="s">
        <v>101</v>
      </c>
      <c r="I8" s="9" t="s">
        <v>48</v>
      </c>
      <c r="J8" s="21" t="s">
        <v>33</v>
      </c>
      <c r="K8" s="21" t="s">
        <v>33</v>
      </c>
      <c r="L8" s="20"/>
      <c r="M8" s="20"/>
      <c r="N8" s="20"/>
      <c r="O8" s="11" t="s">
        <v>49</v>
      </c>
      <c r="P8" s="11" t="s">
        <v>102</v>
      </c>
      <c r="Q8" s="13" t="s">
        <v>103</v>
      </c>
      <c r="R8" s="11" t="s">
        <v>74</v>
      </c>
      <c r="S8" s="14" t="s">
        <v>38</v>
      </c>
      <c r="T8" s="14" t="s">
        <v>64</v>
      </c>
      <c r="U8" s="14" t="s">
        <v>40</v>
      </c>
      <c r="V8" s="14" t="s">
        <v>104</v>
      </c>
      <c r="W8" s="14" t="s">
        <v>105</v>
      </c>
      <c r="X8" s="14" t="s">
        <v>55</v>
      </c>
      <c r="Y8" s="14" t="s">
        <v>36</v>
      </c>
      <c r="Z8" s="15" t="s">
        <v>36</v>
      </c>
    </row>
    <row r="9">
      <c r="A9" s="8">
        <v>8.0</v>
      </c>
      <c r="B9" s="16" t="s">
        <v>26</v>
      </c>
      <c r="C9" s="9" t="s">
        <v>106</v>
      </c>
      <c r="D9" s="9" t="s">
        <v>107</v>
      </c>
      <c r="E9" s="9" t="s">
        <v>108</v>
      </c>
      <c r="F9" s="16">
        <v>1983.0</v>
      </c>
      <c r="G9" s="11" t="s">
        <v>109</v>
      </c>
      <c r="H9" s="11" t="s">
        <v>110</v>
      </c>
      <c r="I9" s="11" t="s">
        <v>48</v>
      </c>
      <c r="J9" s="12" t="s">
        <v>33</v>
      </c>
      <c r="K9" s="12" t="s">
        <v>33</v>
      </c>
      <c r="L9" s="26"/>
      <c r="M9" s="26"/>
      <c r="N9" s="26"/>
      <c r="O9" s="11" t="s">
        <v>49</v>
      </c>
      <c r="P9" s="11" t="s">
        <v>111</v>
      </c>
      <c r="Q9" s="13" t="s">
        <v>103</v>
      </c>
      <c r="R9" s="11" t="s">
        <v>85</v>
      </c>
      <c r="S9" s="14" t="s">
        <v>38</v>
      </c>
      <c r="T9" s="14" t="s">
        <v>52</v>
      </c>
      <c r="U9" s="14" t="s">
        <v>40</v>
      </c>
      <c r="V9" s="14" t="s">
        <v>104</v>
      </c>
      <c r="W9" s="14" t="s">
        <v>36</v>
      </c>
      <c r="X9" s="14" t="s">
        <v>112</v>
      </c>
      <c r="Y9" s="14" t="s">
        <v>36</v>
      </c>
      <c r="Z9" s="15" t="s">
        <v>36</v>
      </c>
    </row>
    <row r="10">
      <c r="A10" s="8">
        <v>9.0</v>
      </c>
      <c r="B10" s="8" t="s">
        <v>26</v>
      </c>
      <c r="C10" s="9" t="s">
        <v>113</v>
      </c>
      <c r="D10" s="9" t="s">
        <v>114</v>
      </c>
      <c r="E10" s="9" t="s">
        <v>115</v>
      </c>
      <c r="F10" s="10">
        <v>2021.0</v>
      </c>
      <c r="G10" s="11" t="s">
        <v>116</v>
      </c>
      <c r="H10" s="11" t="s">
        <v>117</v>
      </c>
      <c r="I10" s="11" t="s">
        <v>118</v>
      </c>
      <c r="J10" s="12" t="s">
        <v>33</v>
      </c>
      <c r="K10" s="12" t="s">
        <v>33</v>
      </c>
      <c r="L10" s="12" t="s">
        <v>33</v>
      </c>
      <c r="M10" s="12"/>
      <c r="N10" s="12"/>
      <c r="O10" s="11" t="s">
        <v>119</v>
      </c>
      <c r="P10" s="11" t="s">
        <v>120</v>
      </c>
      <c r="Q10" s="13" t="s">
        <v>121</v>
      </c>
      <c r="R10" s="11" t="s">
        <v>51</v>
      </c>
      <c r="S10" s="14" t="s">
        <v>38</v>
      </c>
      <c r="T10" s="14" t="s">
        <v>52</v>
      </c>
      <c r="U10" s="14" t="s">
        <v>40</v>
      </c>
      <c r="V10" s="14" t="s">
        <v>122</v>
      </c>
      <c r="W10" s="14" t="s">
        <v>123</v>
      </c>
      <c r="X10" s="14" t="s">
        <v>124</v>
      </c>
      <c r="Y10" s="14" t="s">
        <v>66</v>
      </c>
      <c r="Z10" s="15" t="s">
        <v>125</v>
      </c>
    </row>
    <row r="11">
      <c r="A11" s="8">
        <v>10.0</v>
      </c>
      <c r="B11" s="16" t="s">
        <v>26</v>
      </c>
      <c r="C11" s="9" t="s">
        <v>126</v>
      </c>
      <c r="D11" s="9" t="s">
        <v>127</v>
      </c>
      <c r="E11" s="9" t="s">
        <v>115</v>
      </c>
      <c r="F11" s="16">
        <v>2017.0</v>
      </c>
      <c r="G11" s="18" t="s">
        <v>128</v>
      </c>
      <c r="H11" s="18" t="s">
        <v>129</v>
      </c>
      <c r="I11" s="9" t="s">
        <v>48</v>
      </c>
      <c r="J11" s="21" t="s">
        <v>33</v>
      </c>
      <c r="K11" s="21" t="s">
        <v>33</v>
      </c>
      <c r="L11" s="21"/>
      <c r="M11" s="21" t="s">
        <v>33</v>
      </c>
      <c r="N11" s="20"/>
      <c r="O11" s="19" t="s">
        <v>119</v>
      </c>
      <c r="P11" s="18" t="s">
        <v>36</v>
      </c>
      <c r="Q11" s="27" t="s">
        <v>36</v>
      </c>
      <c r="R11" s="19" t="s">
        <v>130</v>
      </c>
      <c r="S11" s="23" t="s">
        <v>131</v>
      </c>
      <c r="T11" s="23" t="s">
        <v>39</v>
      </c>
      <c r="U11" s="23" t="s">
        <v>40</v>
      </c>
      <c r="V11" s="23" t="s">
        <v>132</v>
      </c>
      <c r="W11" s="23" t="s">
        <v>133</v>
      </c>
      <c r="X11" s="23" t="s">
        <v>112</v>
      </c>
      <c r="Y11" s="23" t="s">
        <v>36</v>
      </c>
      <c r="Z11" s="24" t="s">
        <v>134</v>
      </c>
    </row>
    <row r="12">
      <c r="A12" s="8">
        <v>11.0</v>
      </c>
      <c r="B12" s="11" t="s">
        <v>26</v>
      </c>
      <c r="C12" s="9" t="s">
        <v>135</v>
      </c>
      <c r="D12" s="9" t="s">
        <v>136</v>
      </c>
      <c r="E12" s="9" t="s">
        <v>137</v>
      </c>
      <c r="F12" s="10">
        <v>2020.0</v>
      </c>
      <c r="G12" s="11" t="s">
        <v>138</v>
      </c>
      <c r="H12" s="11" t="s">
        <v>47</v>
      </c>
      <c r="I12" s="11" t="s">
        <v>139</v>
      </c>
      <c r="J12" s="12" t="s">
        <v>33</v>
      </c>
      <c r="K12" s="12" t="s">
        <v>33</v>
      </c>
      <c r="L12" s="12" t="s">
        <v>33</v>
      </c>
      <c r="M12" s="12"/>
      <c r="N12" s="12"/>
      <c r="O12" s="11" t="s">
        <v>140</v>
      </c>
      <c r="P12" s="11" t="s">
        <v>36</v>
      </c>
      <c r="Q12" s="13" t="s">
        <v>36</v>
      </c>
      <c r="R12" s="11" t="s">
        <v>36</v>
      </c>
      <c r="S12" s="14" t="s">
        <v>75</v>
      </c>
      <c r="T12" s="14" t="s">
        <v>86</v>
      </c>
      <c r="U12" s="14" t="s">
        <v>40</v>
      </c>
      <c r="V12" s="14" t="s">
        <v>36</v>
      </c>
      <c r="W12" s="14" t="s">
        <v>141</v>
      </c>
      <c r="X12" s="14" t="s">
        <v>142</v>
      </c>
      <c r="Y12" s="14" t="s">
        <v>143</v>
      </c>
      <c r="Z12" s="15" t="s">
        <v>36</v>
      </c>
    </row>
    <row r="13">
      <c r="A13" s="8">
        <v>12.0</v>
      </c>
      <c r="B13" s="8" t="s">
        <v>26</v>
      </c>
      <c r="C13" s="9" t="s">
        <v>144</v>
      </c>
      <c r="D13" s="9" t="s">
        <v>145</v>
      </c>
      <c r="E13" s="9" t="s">
        <v>146</v>
      </c>
      <c r="F13" s="10">
        <v>2021.0</v>
      </c>
      <c r="G13" s="11" t="s">
        <v>147</v>
      </c>
      <c r="H13" s="11" t="s">
        <v>101</v>
      </c>
      <c r="I13" s="11" t="s">
        <v>148</v>
      </c>
      <c r="J13" s="12" t="s">
        <v>33</v>
      </c>
      <c r="K13" s="12" t="s">
        <v>33</v>
      </c>
      <c r="L13" s="12" t="s">
        <v>33</v>
      </c>
      <c r="M13" s="12"/>
      <c r="N13" s="12"/>
      <c r="O13" s="11" t="s">
        <v>119</v>
      </c>
      <c r="P13" s="11" t="s">
        <v>149</v>
      </c>
      <c r="Q13" s="13" t="s">
        <v>150</v>
      </c>
      <c r="R13" s="11" t="s">
        <v>74</v>
      </c>
      <c r="S13" s="14" t="s">
        <v>38</v>
      </c>
      <c r="T13" s="28" t="s">
        <v>64</v>
      </c>
      <c r="U13" s="14" t="s">
        <v>40</v>
      </c>
      <c r="V13" s="14" t="s">
        <v>151</v>
      </c>
      <c r="W13" s="14" t="s">
        <v>76</v>
      </c>
      <c r="X13" s="14" t="s">
        <v>152</v>
      </c>
      <c r="Y13" s="14" t="s">
        <v>36</v>
      </c>
      <c r="Z13" s="15" t="s">
        <v>36</v>
      </c>
    </row>
    <row r="14">
      <c r="A14" s="8">
        <v>13.0</v>
      </c>
      <c r="B14" s="16" t="s">
        <v>26</v>
      </c>
      <c r="C14" s="9" t="s">
        <v>153</v>
      </c>
      <c r="D14" s="9" t="s">
        <v>154</v>
      </c>
      <c r="E14" s="9" t="s">
        <v>155</v>
      </c>
      <c r="F14" s="16">
        <v>2013.0</v>
      </c>
      <c r="G14" s="11" t="s">
        <v>156</v>
      </c>
      <c r="H14" s="11" t="s">
        <v>47</v>
      </c>
      <c r="I14" s="11" t="s">
        <v>157</v>
      </c>
      <c r="J14" s="12" t="s">
        <v>33</v>
      </c>
      <c r="K14" s="12" t="s">
        <v>33</v>
      </c>
      <c r="L14" s="12"/>
      <c r="M14" s="12"/>
      <c r="N14" s="12" t="s">
        <v>33</v>
      </c>
      <c r="O14" s="11" t="s">
        <v>49</v>
      </c>
      <c r="P14" s="11" t="s">
        <v>158</v>
      </c>
      <c r="Q14" s="13" t="s">
        <v>159</v>
      </c>
      <c r="R14" s="11" t="s">
        <v>51</v>
      </c>
      <c r="S14" s="14" t="s">
        <v>160</v>
      </c>
      <c r="T14" s="28" t="s">
        <v>39</v>
      </c>
      <c r="U14" s="14" t="s">
        <v>40</v>
      </c>
      <c r="V14" s="14" t="s">
        <v>161</v>
      </c>
      <c r="W14" s="14" t="s">
        <v>94</v>
      </c>
      <c r="X14" s="14" t="s">
        <v>162</v>
      </c>
      <c r="Y14" s="14" t="s">
        <v>36</v>
      </c>
      <c r="Z14" s="15" t="s">
        <v>36</v>
      </c>
    </row>
    <row r="15">
      <c r="A15" s="8">
        <v>14.0</v>
      </c>
      <c r="B15" s="16" t="s">
        <v>26</v>
      </c>
      <c r="C15" s="9" t="s">
        <v>163</v>
      </c>
      <c r="D15" s="9" t="s">
        <v>164</v>
      </c>
      <c r="E15" s="9" t="s">
        <v>115</v>
      </c>
      <c r="F15" s="10">
        <v>2014.0</v>
      </c>
      <c r="G15" s="11" t="s">
        <v>165</v>
      </c>
      <c r="H15" s="11" t="s">
        <v>101</v>
      </c>
      <c r="I15" s="11" t="s">
        <v>166</v>
      </c>
      <c r="J15" s="12" t="s">
        <v>33</v>
      </c>
      <c r="K15" s="12" t="s">
        <v>33</v>
      </c>
      <c r="L15" s="12"/>
      <c r="M15" s="12"/>
      <c r="N15" s="12"/>
      <c r="O15" s="11" t="s">
        <v>49</v>
      </c>
      <c r="P15" s="11" t="s">
        <v>167</v>
      </c>
      <c r="Q15" s="13" t="s">
        <v>168</v>
      </c>
      <c r="R15" s="11" t="s">
        <v>169</v>
      </c>
      <c r="S15" s="14" t="s">
        <v>38</v>
      </c>
      <c r="T15" s="14" t="s">
        <v>52</v>
      </c>
      <c r="U15" s="14" t="s">
        <v>40</v>
      </c>
      <c r="V15" s="14" t="s">
        <v>53</v>
      </c>
      <c r="W15" s="14" t="s">
        <v>94</v>
      </c>
      <c r="X15" s="14" t="s">
        <v>170</v>
      </c>
      <c r="Y15" s="14" t="s">
        <v>36</v>
      </c>
      <c r="Z15" s="15" t="s">
        <v>36</v>
      </c>
    </row>
    <row r="16">
      <c r="A16" s="8">
        <v>15.0</v>
      </c>
      <c r="B16" s="16" t="s">
        <v>26</v>
      </c>
      <c r="C16" s="9" t="s">
        <v>171</v>
      </c>
      <c r="D16" s="9" t="s">
        <v>172</v>
      </c>
      <c r="E16" s="9" t="s">
        <v>173</v>
      </c>
      <c r="F16" s="16">
        <v>2003.0</v>
      </c>
      <c r="G16" s="11" t="s">
        <v>174</v>
      </c>
      <c r="H16" s="11" t="s">
        <v>175</v>
      </c>
      <c r="I16" s="11" t="s">
        <v>176</v>
      </c>
      <c r="J16" s="12" t="s">
        <v>33</v>
      </c>
      <c r="K16" s="12" t="s">
        <v>33</v>
      </c>
      <c r="L16" s="29"/>
      <c r="M16" s="29"/>
      <c r="N16" s="12" t="s">
        <v>33</v>
      </c>
      <c r="O16" s="11" t="s">
        <v>49</v>
      </c>
      <c r="P16" s="11" t="s">
        <v>177</v>
      </c>
      <c r="Q16" s="13" t="s">
        <v>50</v>
      </c>
      <c r="R16" s="11" t="s">
        <v>178</v>
      </c>
      <c r="S16" s="14" t="s">
        <v>160</v>
      </c>
      <c r="T16" s="28" t="s">
        <v>52</v>
      </c>
      <c r="U16" s="14" t="s">
        <v>40</v>
      </c>
      <c r="V16" s="14" t="s">
        <v>53</v>
      </c>
      <c r="W16" s="14" t="s">
        <v>179</v>
      </c>
      <c r="X16" s="14" t="s">
        <v>180</v>
      </c>
      <c r="Y16" s="14" t="s">
        <v>36</v>
      </c>
      <c r="Z16" s="15" t="s">
        <v>36</v>
      </c>
    </row>
    <row r="17">
      <c r="A17" s="8">
        <v>16.0</v>
      </c>
      <c r="B17" s="16" t="s">
        <v>26</v>
      </c>
      <c r="C17" s="9" t="s">
        <v>181</v>
      </c>
      <c r="D17" s="9" t="s">
        <v>182</v>
      </c>
      <c r="E17" s="9" t="s">
        <v>183</v>
      </c>
      <c r="F17" s="16">
        <v>1979.0</v>
      </c>
      <c r="G17" s="11" t="s">
        <v>184</v>
      </c>
      <c r="H17" s="11" t="s">
        <v>82</v>
      </c>
      <c r="I17" s="11" t="s">
        <v>166</v>
      </c>
      <c r="J17" s="12" t="s">
        <v>33</v>
      </c>
      <c r="K17" s="12" t="s">
        <v>33</v>
      </c>
      <c r="L17" s="29"/>
      <c r="M17" s="29"/>
      <c r="N17" s="29"/>
      <c r="O17" s="11" t="s">
        <v>49</v>
      </c>
      <c r="P17" s="11" t="s">
        <v>185</v>
      </c>
      <c r="Q17" s="13" t="s">
        <v>186</v>
      </c>
      <c r="R17" s="11" t="s">
        <v>187</v>
      </c>
      <c r="S17" s="14" t="s">
        <v>75</v>
      </c>
      <c r="T17" s="28" t="s">
        <v>52</v>
      </c>
      <c r="U17" s="14" t="s">
        <v>40</v>
      </c>
      <c r="V17" s="14" t="s">
        <v>36</v>
      </c>
      <c r="W17" s="14" t="s">
        <v>188</v>
      </c>
      <c r="X17" s="14" t="s">
        <v>95</v>
      </c>
      <c r="Y17" s="14" t="s">
        <v>36</v>
      </c>
      <c r="Z17" s="15" t="s">
        <v>36</v>
      </c>
    </row>
    <row r="18">
      <c r="A18" s="8">
        <v>17.0</v>
      </c>
      <c r="B18" s="8" t="s">
        <v>26</v>
      </c>
      <c r="C18" s="9" t="s">
        <v>189</v>
      </c>
      <c r="D18" s="9" t="s">
        <v>190</v>
      </c>
      <c r="E18" s="9" t="s">
        <v>155</v>
      </c>
      <c r="F18" s="10">
        <v>2020.0</v>
      </c>
      <c r="G18" s="11" t="s">
        <v>191</v>
      </c>
      <c r="H18" s="11" t="s">
        <v>192</v>
      </c>
      <c r="I18" s="11" t="s">
        <v>193</v>
      </c>
      <c r="J18" s="12"/>
      <c r="K18" s="12"/>
      <c r="L18" s="12" t="s">
        <v>33</v>
      </c>
      <c r="M18" s="12"/>
      <c r="N18" s="12"/>
      <c r="O18" s="11" t="s">
        <v>49</v>
      </c>
      <c r="P18" s="11" t="s">
        <v>36</v>
      </c>
      <c r="Q18" s="13" t="s">
        <v>36</v>
      </c>
      <c r="R18" s="11" t="s">
        <v>130</v>
      </c>
      <c r="S18" s="14" t="s">
        <v>38</v>
      </c>
      <c r="T18" s="14" t="s">
        <v>86</v>
      </c>
      <c r="U18" s="14" t="s">
        <v>40</v>
      </c>
      <c r="V18" s="14" t="s">
        <v>194</v>
      </c>
      <c r="W18" s="14" t="s">
        <v>194</v>
      </c>
      <c r="X18" s="14" t="s">
        <v>195</v>
      </c>
      <c r="Y18" s="14" t="s">
        <v>196</v>
      </c>
      <c r="Z18" s="15" t="s">
        <v>36</v>
      </c>
    </row>
    <row r="19">
      <c r="A19" s="8">
        <v>18.0</v>
      </c>
      <c r="B19" s="8" t="s">
        <v>26</v>
      </c>
      <c r="C19" s="9" t="s">
        <v>197</v>
      </c>
      <c r="D19" s="9" t="s">
        <v>198</v>
      </c>
      <c r="E19" s="9" t="s">
        <v>155</v>
      </c>
      <c r="F19" s="10">
        <v>2019.0</v>
      </c>
      <c r="G19" s="18" t="s">
        <v>199</v>
      </c>
      <c r="H19" s="19" t="s">
        <v>101</v>
      </c>
      <c r="I19" s="9" t="s">
        <v>48</v>
      </c>
      <c r="J19" s="21" t="s">
        <v>33</v>
      </c>
      <c r="K19" s="21" t="s">
        <v>33</v>
      </c>
      <c r="L19" s="20"/>
      <c r="M19" s="20"/>
      <c r="N19" s="20"/>
      <c r="O19" s="19" t="s">
        <v>49</v>
      </c>
      <c r="P19" s="19" t="s">
        <v>200</v>
      </c>
      <c r="Q19" s="22" t="s">
        <v>201</v>
      </c>
      <c r="R19" s="19" t="s">
        <v>169</v>
      </c>
      <c r="S19" s="23" t="s">
        <v>38</v>
      </c>
      <c r="T19" s="30" t="s">
        <v>39</v>
      </c>
      <c r="U19" s="23" t="s">
        <v>40</v>
      </c>
      <c r="V19" s="23" t="s">
        <v>202</v>
      </c>
      <c r="W19" s="23" t="s">
        <v>94</v>
      </c>
      <c r="X19" s="23" t="s">
        <v>203</v>
      </c>
      <c r="Y19" s="23" t="s">
        <v>143</v>
      </c>
      <c r="Z19" s="24" t="s">
        <v>36</v>
      </c>
    </row>
    <row r="20">
      <c r="A20" s="8">
        <v>19.0</v>
      </c>
      <c r="B20" s="16" t="s">
        <v>204</v>
      </c>
      <c r="C20" s="9" t="s">
        <v>205</v>
      </c>
      <c r="D20" s="9" t="s">
        <v>206</v>
      </c>
      <c r="E20" s="9" t="s">
        <v>207</v>
      </c>
      <c r="F20" s="11">
        <v>2014.0</v>
      </c>
      <c r="G20" s="11" t="s">
        <v>208</v>
      </c>
      <c r="H20" s="11" t="s">
        <v>117</v>
      </c>
      <c r="I20" s="11" t="s">
        <v>209</v>
      </c>
      <c r="J20" s="12"/>
      <c r="K20" s="12" t="s">
        <v>33</v>
      </c>
      <c r="L20" s="12"/>
      <c r="M20" s="12"/>
      <c r="N20" s="12" t="s">
        <v>33</v>
      </c>
      <c r="O20" s="11" t="s">
        <v>210</v>
      </c>
      <c r="P20" s="11" t="s">
        <v>36</v>
      </c>
      <c r="Q20" s="13" t="s">
        <v>36</v>
      </c>
      <c r="R20" s="11" t="s">
        <v>36</v>
      </c>
      <c r="S20" s="14" t="s">
        <v>211</v>
      </c>
      <c r="T20" s="14" t="s">
        <v>64</v>
      </c>
      <c r="U20" s="14" t="s">
        <v>40</v>
      </c>
      <c r="V20" s="14" t="s">
        <v>36</v>
      </c>
      <c r="W20" s="14" t="s">
        <v>212</v>
      </c>
      <c r="X20" s="14" t="s">
        <v>213</v>
      </c>
      <c r="Y20" s="14" t="s">
        <v>36</v>
      </c>
      <c r="Z20" s="15" t="s">
        <v>36</v>
      </c>
    </row>
    <row r="21">
      <c r="A21" s="8">
        <v>20.0</v>
      </c>
      <c r="B21" s="16" t="s">
        <v>26</v>
      </c>
      <c r="C21" s="9" t="s">
        <v>214</v>
      </c>
      <c r="D21" s="9" t="s">
        <v>215</v>
      </c>
      <c r="E21" s="9" t="s">
        <v>216</v>
      </c>
      <c r="F21" s="16">
        <v>2018.0</v>
      </c>
      <c r="G21" s="11" t="s">
        <v>217</v>
      </c>
      <c r="H21" s="11" t="s">
        <v>47</v>
      </c>
      <c r="I21" s="11" t="s">
        <v>218</v>
      </c>
      <c r="J21" s="12" t="s">
        <v>33</v>
      </c>
      <c r="K21" s="12" t="s">
        <v>33</v>
      </c>
      <c r="L21" s="12"/>
      <c r="M21" s="12"/>
      <c r="N21" s="12" t="s">
        <v>33</v>
      </c>
      <c r="O21" s="11" t="s">
        <v>49</v>
      </c>
      <c r="P21" s="11" t="s">
        <v>219</v>
      </c>
      <c r="Q21" s="13" t="s">
        <v>150</v>
      </c>
      <c r="R21" s="11" t="s">
        <v>51</v>
      </c>
      <c r="S21" s="14" t="s">
        <v>160</v>
      </c>
      <c r="T21" s="28" t="s">
        <v>39</v>
      </c>
      <c r="U21" s="14" t="s">
        <v>40</v>
      </c>
      <c r="V21" s="14" t="s">
        <v>220</v>
      </c>
      <c r="W21" s="14" t="s">
        <v>94</v>
      </c>
      <c r="X21" s="14" t="s">
        <v>221</v>
      </c>
      <c r="Y21" s="14" t="s">
        <v>36</v>
      </c>
      <c r="Z21" s="15" t="s">
        <v>36</v>
      </c>
    </row>
    <row r="22">
      <c r="A22" s="8">
        <v>21.0</v>
      </c>
      <c r="B22" s="8" t="s">
        <v>26</v>
      </c>
      <c r="C22" s="9" t="s">
        <v>222</v>
      </c>
      <c r="D22" s="9" t="s">
        <v>223</v>
      </c>
      <c r="E22" s="9" t="s">
        <v>69</v>
      </c>
      <c r="F22" s="10">
        <v>2019.0</v>
      </c>
      <c r="G22" s="18" t="s">
        <v>224</v>
      </c>
      <c r="H22" s="18" t="s">
        <v>47</v>
      </c>
      <c r="I22" s="9" t="s">
        <v>71</v>
      </c>
      <c r="J22" s="21" t="s">
        <v>33</v>
      </c>
      <c r="K22" s="21" t="s">
        <v>33</v>
      </c>
      <c r="L22" s="21" t="s">
        <v>33</v>
      </c>
      <c r="M22" s="20"/>
      <c r="N22" s="20"/>
      <c r="O22" s="19" t="s">
        <v>49</v>
      </c>
      <c r="P22" s="19" t="s">
        <v>62</v>
      </c>
      <c r="Q22" s="22" t="s">
        <v>225</v>
      </c>
      <c r="R22" s="19" t="s">
        <v>51</v>
      </c>
      <c r="S22" s="23" t="s">
        <v>38</v>
      </c>
      <c r="T22" s="30" t="s">
        <v>52</v>
      </c>
      <c r="U22" s="23" t="s">
        <v>40</v>
      </c>
      <c r="V22" s="23" t="s">
        <v>53</v>
      </c>
      <c r="W22" s="23" t="s">
        <v>226</v>
      </c>
      <c r="X22" s="23" t="s">
        <v>55</v>
      </c>
      <c r="Y22" s="23" t="s">
        <v>66</v>
      </c>
      <c r="Z22" s="24" t="s">
        <v>36</v>
      </c>
    </row>
    <row r="23">
      <c r="A23" s="8">
        <v>22.0</v>
      </c>
      <c r="B23" s="16" t="s">
        <v>26</v>
      </c>
      <c r="C23" s="9" t="s">
        <v>227</v>
      </c>
      <c r="D23" s="9" t="s">
        <v>228</v>
      </c>
      <c r="E23" s="9" t="s">
        <v>229</v>
      </c>
      <c r="F23" s="16">
        <v>2015.0</v>
      </c>
      <c r="G23" s="11" t="s">
        <v>82</v>
      </c>
      <c r="H23" s="11" t="s">
        <v>82</v>
      </c>
      <c r="I23" s="9" t="s">
        <v>48</v>
      </c>
      <c r="J23" s="21" t="s">
        <v>33</v>
      </c>
      <c r="K23" s="21" t="s">
        <v>33</v>
      </c>
      <c r="L23" s="20"/>
      <c r="M23" s="21" t="s">
        <v>33</v>
      </c>
      <c r="N23" s="20"/>
      <c r="O23" s="19" t="s">
        <v>49</v>
      </c>
      <c r="P23" s="11">
        <v>2007.0</v>
      </c>
      <c r="Q23" s="13" t="s">
        <v>50</v>
      </c>
      <c r="R23" s="11" t="s">
        <v>130</v>
      </c>
      <c r="S23" s="14" t="s">
        <v>38</v>
      </c>
      <c r="T23" s="28" t="s">
        <v>39</v>
      </c>
      <c r="U23" s="14" t="s">
        <v>40</v>
      </c>
      <c r="V23" s="14" t="s">
        <v>230</v>
      </c>
      <c r="W23" s="14" t="s">
        <v>94</v>
      </c>
      <c r="X23" s="14" t="s">
        <v>231</v>
      </c>
      <c r="Y23" s="14" t="s">
        <v>36</v>
      </c>
      <c r="Z23" s="15" t="s">
        <v>36</v>
      </c>
    </row>
    <row r="24">
      <c r="A24" s="8">
        <v>23.0</v>
      </c>
      <c r="B24" s="16" t="s">
        <v>232</v>
      </c>
      <c r="C24" s="9" t="s">
        <v>233</v>
      </c>
      <c r="D24" s="9" t="s">
        <v>234</v>
      </c>
      <c r="E24" s="9" t="s">
        <v>235</v>
      </c>
      <c r="F24" s="16">
        <v>2020.0</v>
      </c>
      <c r="G24" s="11" t="s">
        <v>236</v>
      </c>
      <c r="H24" s="11" t="s">
        <v>91</v>
      </c>
      <c r="I24" s="11" t="s">
        <v>48</v>
      </c>
      <c r="J24" s="12" t="s">
        <v>33</v>
      </c>
      <c r="K24" s="12" t="s">
        <v>33</v>
      </c>
      <c r="L24" s="12"/>
      <c r="M24" s="12"/>
      <c r="N24" s="12"/>
      <c r="O24" s="11" t="s">
        <v>49</v>
      </c>
      <c r="P24" s="11" t="s">
        <v>237</v>
      </c>
      <c r="Q24" s="13" t="s">
        <v>238</v>
      </c>
      <c r="R24" s="11" t="s">
        <v>51</v>
      </c>
      <c r="S24" s="14" t="s">
        <v>38</v>
      </c>
      <c r="T24" s="14" t="s">
        <v>39</v>
      </c>
      <c r="U24" s="14" t="s">
        <v>40</v>
      </c>
      <c r="V24" s="14" t="s">
        <v>53</v>
      </c>
      <c r="W24" s="14" t="s">
        <v>94</v>
      </c>
      <c r="X24" s="14" t="s">
        <v>55</v>
      </c>
      <c r="Y24" s="14" t="s">
        <v>36</v>
      </c>
      <c r="Z24" s="15" t="s">
        <v>36</v>
      </c>
    </row>
    <row r="25">
      <c r="A25" s="8">
        <v>24.0</v>
      </c>
      <c r="B25" s="11" t="s">
        <v>26</v>
      </c>
      <c r="C25" s="9" t="s">
        <v>239</v>
      </c>
      <c r="D25" s="9" t="s">
        <v>240</v>
      </c>
      <c r="E25" s="9" t="s">
        <v>241</v>
      </c>
      <c r="F25" s="10">
        <v>2019.0</v>
      </c>
      <c r="G25" s="19" t="s">
        <v>242</v>
      </c>
      <c r="H25" s="19" t="s">
        <v>243</v>
      </c>
      <c r="I25" s="9" t="s">
        <v>71</v>
      </c>
      <c r="J25" s="21" t="s">
        <v>33</v>
      </c>
      <c r="K25" s="21" t="s">
        <v>33</v>
      </c>
      <c r="L25" s="20"/>
      <c r="M25" s="20"/>
      <c r="N25" s="20"/>
      <c r="O25" s="19" t="s">
        <v>49</v>
      </c>
      <c r="P25" s="19" t="s">
        <v>244</v>
      </c>
      <c r="Q25" s="31" t="s">
        <v>245</v>
      </c>
      <c r="R25" s="19" t="s">
        <v>51</v>
      </c>
      <c r="S25" s="23" t="s">
        <v>38</v>
      </c>
      <c r="T25" s="30" t="s">
        <v>39</v>
      </c>
      <c r="U25" s="23" t="s">
        <v>40</v>
      </c>
      <c r="V25" s="23" t="s">
        <v>53</v>
      </c>
      <c r="W25" s="23" t="s">
        <v>94</v>
      </c>
      <c r="X25" s="23" t="s">
        <v>246</v>
      </c>
      <c r="Y25" s="23" t="s">
        <v>247</v>
      </c>
      <c r="Z25" s="24" t="s">
        <v>36</v>
      </c>
    </row>
    <row r="26">
      <c r="A26" s="8">
        <v>25.0</v>
      </c>
      <c r="B26" s="16" t="s">
        <v>204</v>
      </c>
      <c r="C26" s="9" t="s">
        <v>248</v>
      </c>
      <c r="D26" s="9" t="s">
        <v>249</v>
      </c>
      <c r="E26" s="9" t="s">
        <v>250</v>
      </c>
      <c r="F26" s="11">
        <v>2021.0</v>
      </c>
      <c r="G26" s="11" t="s">
        <v>251</v>
      </c>
      <c r="H26" s="11" t="s">
        <v>251</v>
      </c>
      <c r="I26" s="11" t="s">
        <v>252</v>
      </c>
      <c r="J26" s="12" t="s">
        <v>33</v>
      </c>
      <c r="K26" s="12" t="s">
        <v>33</v>
      </c>
      <c r="L26" s="12" t="s">
        <v>33</v>
      </c>
      <c r="M26" s="12"/>
      <c r="N26" s="12" t="s">
        <v>33</v>
      </c>
      <c r="O26" s="11" t="s">
        <v>61</v>
      </c>
      <c r="P26" s="11" t="s">
        <v>253</v>
      </c>
      <c r="Q26" s="13" t="s">
        <v>254</v>
      </c>
      <c r="R26" s="11" t="s">
        <v>169</v>
      </c>
      <c r="S26" s="14" t="s">
        <v>38</v>
      </c>
      <c r="T26" s="28" t="s">
        <v>52</v>
      </c>
      <c r="U26" s="14" t="s">
        <v>40</v>
      </c>
      <c r="V26" s="14" t="s">
        <v>36</v>
      </c>
      <c r="W26" s="14" t="s">
        <v>255</v>
      </c>
      <c r="X26" s="14" t="s">
        <v>256</v>
      </c>
      <c r="Y26" s="14" t="s">
        <v>36</v>
      </c>
      <c r="Z26" s="15" t="s">
        <v>257</v>
      </c>
    </row>
    <row r="27">
      <c r="A27" s="8">
        <v>26.0</v>
      </c>
      <c r="B27" s="16" t="s">
        <v>26</v>
      </c>
      <c r="C27" s="9" t="s">
        <v>258</v>
      </c>
      <c r="D27" s="9" t="s">
        <v>259</v>
      </c>
      <c r="E27" s="9" t="s">
        <v>260</v>
      </c>
      <c r="F27" s="16">
        <v>2010.0</v>
      </c>
      <c r="G27" s="11" t="s">
        <v>261</v>
      </c>
      <c r="H27" s="11" t="s">
        <v>262</v>
      </c>
      <c r="I27" s="11" t="s">
        <v>263</v>
      </c>
      <c r="J27" s="12" t="s">
        <v>33</v>
      </c>
      <c r="K27" s="12" t="s">
        <v>33</v>
      </c>
      <c r="L27" s="12"/>
      <c r="M27" s="12" t="s">
        <v>33</v>
      </c>
      <c r="N27" s="12"/>
      <c r="O27" s="11" t="s">
        <v>264</v>
      </c>
      <c r="P27" s="11" t="s">
        <v>36</v>
      </c>
      <c r="Q27" s="13" t="s">
        <v>36</v>
      </c>
      <c r="R27" s="11" t="s">
        <v>36</v>
      </c>
      <c r="S27" s="14" t="s">
        <v>75</v>
      </c>
      <c r="T27" s="28" t="s">
        <v>39</v>
      </c>
      <c r="U27" s="14" t="s">
        <v>40</v>
      </c>
      <c r="V27" s="14" t="s">
        <v>36</v>
      </c>
      <c r="W27" s="14" t="s">
        <v>94</v>
      </c>
      <c r="X27" s="14" t="s">
        <v>265</v>
      </c>
      <c r="Y27" s="14" t="s">
        <v>36</v>
      </c>
      <c r="Z27" s="15" t="s">
        <v>36</v>
      </c>
    </row>
    <row r="28">
      <c r="A28" s="8">
        <v>27.0</v>
      </c>
      <c r="B28" s="16" t="s">
        <v>26</v>
      </c>
      <c r="C28" s="9" t="s">
        <v>266</v>
      </c>
      <c r="D28" s="9" t="s">
        <v>267</v>
      </c>
      <c r="E28" s="9" t="s">
        <v>268</v>
      </c>
      <c r="F28" s="16">
        <v>2000.0</v>
      </c>
      <c r="G28" s="11" t="s">
        <v>269</v>
      </c>
      <c r="H28" s="11" t="s">
        <v>82</v>
      </c>
      <c r="I28" s="11" t="s">
        <v>270</v>
      </c>
      <c r="J28" s="12"/>
      <c r="K28" s="12" t="s">
        <v>33</v>
      </c>
      <c r="L28" s="12"/>
      <c r="M28" s="12" t="s">
        <v>33</v>
      </c>
      <c r="N28" s="12"/>
      <c r="O28" s="11" t="s">
        <v>49</v>
      </c>
      <c r="P28" s="11" t="s">
        <v>36</v>
      </c>
      <c r="Q28" s="13" t="s">
        <v>36</v>
      </c>
      <c r="R28" s="11" t="s">
        <v>36</v>
      </c>
      <c r="S28" s="14" t="s">
        <v>75</v>
      </c>
      <c r="T28" s="14" t="s">
        <v>39</v>
      </c>
      <c r="U28" s="14" t="s">
        <v>40</v>
      </c>
      <c r="V28" s="14" t="s">
        <v>36</v>
      </c>
      <c r="W28" s="14" t="s">
        <v>271</v>
      </c>
      <c r="X28" s="14" t="s">
        <v>95</v>
      </c>
      <c r="Y28" s="14" t="s">
        <v>36</v>
      </c>
      <c r="Z28" s="15" t="s">
        <v>36</v>
      </c>
    </row>
    <row r="29">
      <c r="A29" s="8">
        <v>28.0</v>
      </c>
      <c r="B29" s="8" t="s">
        <v>26</v>
      </c>
      <c r="C29" s="9" t="s">
        <v>272</v>
      </c>
      <c r="D29" s="9" t="s">
        <v>273</v>
      </c>
      <c r="E29" s="9" t="s">
        <v>268</v>
      </c>
      <c r="F29" s="10">
        <v>2013.0</v>
      </c>
      <c r="G29" s="11" t="s">
        <v>274</v>
      </c>
      <c r="H29" s="11" t="s">
        <v>275</v>
      </c>
      <c r="I29" s="11" t="s">
        <v>48</v>
      </c>
      <c r="J29" s="12" t="s">
        <v>33</v>
      </c>
      <c r="K29" s="12" t="s">
        <v>33</v>
      </c>
      <c r="L29" s="29"/>
      <c r="M29" s="29"/>
      <c r="N29" s="29"/>
      <c r="O29" s="11" t="s">
        <v>49</v>
      </c>
      <c r="P29" s="11" t="s">
        <v>276</v>
      </c>
      <c r="Q29" s="13" t="s">
        <v>277</v>
      </c>
      <c r="R29" s="11" t="s">
        <v>36</v>
      </c>
      <c r="S29" s="28" t="s">
        <v>75</v>
      </c>
      <c r="T29" s="28" t="s">
        <v>64</v>
      </c>
      <c r="U29" s="14" t="s">
        <v>40</v>
      </c>
      <c r="V29" s="14" t="s">
        <v>278</v>
      </c>
      <c r="W29" s="14" t="s">
        <v>279</v>
      </c>
      <c r="X29" s="14" t="s">
        <v>280</v>
      </c>
      <c r="Y29" s="14" t="s">
        <v>247</v>
      </c>
      <c r="Z29" s="15" t="s">
        <v>36</v>
      </c>
    </row>
    <row r="30">
      <c r="A30" s="8">
        <v>29.0</v>
      </c>
      <c r="B30" s="11" t="s">
        <v>26</v>
      </c>
      <c r="C30" s="9" t="s">
        <v>281</v>
      </c>
      <c r="D30" s="9" t="s">
        <v>282</v>
      </c>
      <c r="E30" s="9" t="s">
        <v>283</v>
      </c>
      <c r="F30" s="10">
        <v>2021.0</v>
      </c>
      <c r="G30" s="11" t="s">
        <v>138</v>
      </c>
      <c r="H30" s="11" t="s">
        <v>47</v>
      </c>
      <c r="I30" s="11" t="s">
        <v>284</v>
      </c>
      <c r="J30" s="12"/>
      <c r="K30" s="12"/>
      <c r="L30" s="12"/>
      <c r="M30" s="12"/>
      <c r="N30" s="12"/>
      <c r="O30" s="11" t="s">
        <v>49</v>
      </c>
      <c r="P30" s="11" t="s">
        <v>285</v>
      </c>
      <c r="Q30" s="13" t="s">
        <v>36</v>
      </c>
      <c r="R30" s="11" t="s">
        <v>36</v>
      </c>
      <c r="S30" s="14" t="s">
        <v>75</v>
      </c>
      <c r="T30" s="14" t="s">
        <v>86</v>
      </c>
      <c r="U30" s="14" t="s">
        <v>286</v>
      </c>
      <c r="V30" s="14" t="s">
        <v>36</v>
      </c>
      <c r="W30" s="14" t="s">
        <v>287</v>
      </c>
      <c r="X30" s="14" t="s">
        <v>288</v>
      </c>
      <c r="Y30" s="14" t="s">
        <v>289</v>
      </c>
      <c r="Z30" s="15" t="s">
        <v>36</v>
      </c>
    </row>
    <row r="31">
      <c r="A31" s="8">
        <v>30.0</v>
      </c>
      <c r="B31" s="16" t="s">
        <v>26</v>
      </c>
      <c r="C31" s="9" t="s">
        <v>290</v>
      </c>
      <c r="D31" s="9" t="s">
        <v>291</v>
      </c>
      <c r="E31" s="9" t="s">
        <v>292</v>
      </c>
      <c r="F31" s="16">
        <v>2012.0</v>
      </c>
      <c r="G31" s="11" t="s">
        <v>293</v>
      </c>
      <c r="H31" s="11" t="s">
        <v>129</v>
      </c>
      <c r="I31" s="11" t="s">
        <v>48</v>
      </c>
      <c r="J31" s="12" t="s">
        <v>33</v>
      </c>
      <c r="K31" s="12" t="s">
        <v>33</v>
      </c>
      <c r="L31" s="29"/>
      <c r="M31" s="29"/>
      <c r="N31" s="29"/>
      <c r="O31" s="11" t="s">
        <v>49</v>
      </c>
      <c r="P31" s="11" t="s">
        <v>294</v>
      </c>
      <c r="Q31" s="13" t="s">
        <v>277</v>
      </c>
      <c r="R31" s="11" t="s">
        <v>85</v>
      </c>
      <c r="S31" s="14" t="s">
        <v>38</v>
      </c>
      <c r="T31" s="28" t="s">
        <v>39</v>
      </c>
      <c r="U31" s="14" t="s">
        <v>40</v>
      </c>
      <c r="V31" s="14" t="s">
        <v>295</v>
      </c>
      <c r="W31" s="14" t="s">
        <v>94</v>
      </c>
      <c r="X31" s="14" t="s">
        <v>38</v>
      </c>
      <c r="Y31" s="14" t="s">
        <v>36</v>
      </c>
      <c r="Z31" s="15" t="s">
        <v>36</v>
      </c>
    </row>
    <row r="32">
      <c r="A32" s="8">
        <v>31.0</v>
      </c>
      <c r="B32" s="16" t="s">
        <v>26</v>
      </c>
      <c r="C32" s="9" t="s">
        <v>296</v>
      </c>
      <c r="D32" s="9" t="s">
        <v>297</v>
      </c>
      <c r="E32" s="9" t="s">
        <v>298</v>
      </c>
      <c r="F32" s="10">
        <v>2011.0</v>
      </c>
      <c r="G32" s="11" t="s">
        <v>299</v>
      </c>
      <c r="H32" s="11" t="s">
        <v>129</v>
      </c>
      <c r="I32" s="11" t="s">
        <v>48</v>
      </c>
      <c r="J32" s="12" t="s">
        <v>33</v>
      </c>
      <c r="K32" s="12" t="s">
        <v>33</v>
      </c>
      <c r="L32" s="29"/>
      <c r="M32" s="29"/>
      <c r="N32" s="29"/>
      <c r="O32" s="11" t="s">
        <v>49</v>
      </c>
      <c r="P32" s="11" t="s">
        <v>300</v>
      </c>
      <c r="Q32" s="13" t="s">
        <v>301</v>
      </c>
      <c r="R32" s="11" t="s">
        <v>74</v>
      </c>
      <c r="S32" s="14" t="s">
        <v>75</v>
      </c>
      <c r="T32" s="28" t="s">
        <v>39</v>
      </c>
      <c r="U32" s="14" t="s">
        <v>40</v>
      </c>
      <c r="V32" s="14" t="s">
        <v>53</v>
      </c>
      <c r="W32" s="14" t="s">
        <v>302</v>
      </c>
      <c r="X32" s="14" t="s">
        <v>55</v>
      </c>
      <c r="Y32" s="14" t="s">
        <v>36</v>
      </c>
      <c r="Z32" s="15" t="s">
        <v>36</v>
      </c>
    </row>
    <row r="33">
      <c r="A33" s="8">
        <v>32.0</v>
      </c>
      <c r="B33" s="16" t="s">
        <v>26</v>
      </c>
      <c r="C33" s="9" t="s">
        <v>303</v>
      </c>
      <c r="D33" s="9" t="s">
        <v>304</v>
      </c>
      <c r="E33" s="9" t="s">
        <v>155</v>
      </c>
      <c r="F33" s="16">
        <v>2015.0</v>
      </c>
      <c r="G33" s="11" t="s">
        <v>305</v>
      </c>
      <c r="H33" s="11" t="s">
        <v>47</v>
      </c>
      <c r="I33" s="11" t="s">
        <v>48</v>
      </c>
      <c r="J33" s="12" t="s">
        <v>33</v>
      </c>
      <c r="K33" s="12" t="s">
        <v>33</v>
      </c>
      <c r="L33" s="12"/>
      <c r="M33" s="12"/>
      <c r="N33" s="12" t="s">
        <v>33</v>
      </c>
      <c r="O33" s="11" t="s">
        <v>49</v>
      </c>
      <c r="P33" s="11" t="s">
        <v>306</v>
      </c>
      <c r="Q33" s="13" t="s">
        <v>307</v>
      </c>
      <c r="R33" s="11" t="s">
        <v>51</v>
      </c>
      <c r="S33" s="14" t="s">
        <v>75</v>
      </c>
      <c r="T33" s="28" t="s">
        <v>39</v>
      </c>
      <c r="U33" s="14" t="s">
        <v>40</v>
      </c>
      <c r="V33" s="14" t="s">
        <v>36</v>
      </c>
      <c r="W33" s="14" t="s">
        <v>94</v>
      </c>
      <c r="X33" s="14" t="s">
        <v>308</v>
      </c>
      <c r="Y33" s="14" t="s">
        <v>36</v>
      </c>
      <c r="Z33" s="15" t="s">
        <v>36</v>
      </c>
    </row>
    <row r="34">
      <c r="A34" s="8">
        <v>33.0</v>
      </c>
      <c r="B34" s="16" t="s">
        <v>309</v>
      </c>
      <c r="C34" s="9" t="s">
        <v>310</v>
      </c>
      <c r="D34" s="9" t="s">
        <v>311</v>
      </c>
      <c r="E34" s="9" t="s">
        <v>312</v>
      </c>
      <c r="F34" s="11">
        <v>2010.0</v>
      </c>
      <c r="G34" s="11" t="s">
        <v>313</v>
      </c>
      <c r="H34" s="11" t="s">
        <v>314</v>
      </c>
      <c r="I34" s="11" t="s">
        <v>315</v>
      </c>
      <c r="J34" s="12"/>
      <c r="K34" s="12" t="s">
        <v>33</v>
      </c>
      <c r="L34" s="12"/>
      <c r="M34" s="12"/>
      <c r="N34" s="12" t="s">
        <v>33</v>
      </c>
      <c r="O34" s="11" t="s">
        <v>316</v>
      </c>
      <c r="P34" s="11" t="s">
        <v>36</v>
      </c>
      <c r="Q34" s="13" t="s">
        <v>36</v>
      </c>
      <c r="R34" s="11" t="s">
        <v>36</v>
      </c>
      <c r="S34" s="14" t="s">
        <v>75</v>
      </c>
      <c r="T34" s="14" t="s">
        <v>64</v>
      </c>
      <c r="U34" s="14" t="s">
        <v>40</v>
      </c>
      <c r="V34" s="14" t="s">
        <v>36</v>
      </c>
      <c r="W34" s="14" t="s">
        <v>317</v>
      </c>
      <c r="X34" s="14" t="s">
        <v>318</v>
      </c>
      <c r="Y34" s="14" t="s">
        <v>36</v>
      </c>
      <c r="Z34" s="15" t="s">
        <v>36</v>
      </c>
    </row>
    <row r="35">
      <c r="A35" s="8">
        <v>34.0</v>
      </c>
      <c r="B35" s="8" t="s">
        <v>26</v>
      </c>
      <c r="C35" s="9" t="s">
        <v>319</v>
      </c>
      <c r="D35" s="9" t="s">
        <v>320</v>
      </c>
      <c r="E35" s="9" t="s">
        <v>321</v>
      </c>
      <c r="F35" s="10">
        <v>2017.0</v>
      </c>
      <c r="G35" s="11" t="s">
        <v>322</v>
      </c>
      <c r="H35" s="11" t="s">
        <v>323</v>
      </c>
      <c r="I35" s="11" t="s">
        <v>48</v>
      </c>
      <c r="J35" s="12" t="s">
        <v>33</v>
      </c>
      <c r="K35" s="12" t="s">
        <v>33</v>
      </c>
      <c r="L35" s="12"/>
      <c r="M35" s="12"/>
      <c r="N35" s="12"/>
      <c r="O35" s="11" t="s">
        <v>49</v>
      </c>
      <c r="P35" s="11" t="s">
        <v>36</v>
      </c>
      <c r="Q35" s="13" t="s">
        <v>73</v>
      </c>
      <c r="R35" s="11" t="s">
        <v>85</v>
      </c>
      <c r="S35" s="14" t="s">
        <v>324</v>
      </c>
      <c r="T35" s="28" t="s">
        <v>39</v>
      </c>
      <c r="U35" s="14" t="s">
        <v>40</v>
      </c>
      <c r="V35" s="28" t="s">
        <v>53</v>
      </c>
      <c r="W35" s="14" t="s">
        <v>94</v>
      </c>
      <c r="X35" s="14" t="s">
        <v>325</v>
      </c>
      <c r="Y35" s="14" t="s">
        <v>326</v>
      </c>
      <c r="Z35" s="15" t="s">
        <v>36</v>
      </c>
    </row>
    <row r="36">
      <c r="A36" s="8">
        <v>35.0</v>
      </c>
      <c r="B36" s="8" t="s">
        <v>26</v>
      </c>
      <c r="C36" s="9" t="s">
        <v>327</v>
      </c>
      <c r="D36" s="9" t="s">
        <v>328</v>
      </c>
      <c r="E36" s="9" t="s">
        <v>45</v>
      </c>
      <c r="F36" s="10">
        <v>2019.0</v>
      </c>
      <c r="G36" s="11" t="s">
        <v>329</v>
      </c>
      <c r="H36" s="11" t="s">
        <v>47</v>
      </c>
      <c r="I36" s="11" t="s">
        <v>48</v>
      </c>
      <c r="J36" s="12" t="s">
        <v>33</v>
      </c>
      <c r="K36" s="12" t="s">
        <v>33</v>
      </c>
      <c r="L36" s="12"/>
      <c r="M36" s="12"/>
      <c r="N36" s="12"/>
      <c r="O36" s="11" t="s">
        <v>49</v>
      </c>
      <c r="P36" s="11" t="s">
        <v>330</v>
      </c>
      <c r="Q36" s="13" t="s">
        <v>73</v>
      </c>
      <c r="R36" s="11" t="s">
        <v>51</v>
      </c>
      <c r="S36" s="28" t="s">
        <v>38</v>
      </c>
      <c r="T36" s="28" t="s">
        <v>39</v>
      </c>
      <c r="U36" s="14" t="s">
        <v>40</v>
      </c>
      <c r="V36" s="14" t="s">
        <v>53</v>
      </c>
      <c r="W36" s="14" t="s">
        <v>94</v>
      </c>
      <c r="X36" s="14" t="s">
        <v>331</v>
      </c>
      <c r="Y36" s="14" t="s">
        <v>36</v>
      </c>
      <c r="Z36" s="15" t="s">
        <v>36</v>
      </c>
    </row>
    <row r="37">
      <c r="A37" s="8">
        <v>36.0</v>
      </c>
      <c r="B37" s="8" t="s">
        <v>26</v>
      </c>
      <c r="C37" s="9" t="s">
        <v>332</v>
      </c>
      <c r="D37" s="9" t="s">
        <v>333</v>
      </c>
      <c r="E37" s="9" t="s">
        <v>334</v>
      </c>
      <c r="F37" s="10">
        <v>2015.0</v>
      </c>
      <c r="G37" s="11" t="s">
        <v>335</v>
      </c>
      <c r="H37" s="11" t="s">
        <v>323</v>
      </c>
      <c r="I37" s="11" t="s">
        <v>71</v>
      </c>
      <c r="J37" s="12" t="s">
        <v>33</v>
      </c>
      <c r="K37" s="12" t="s">
        <v>33</v>
      </c>
      <c r="L37" s="12"/>
      <c r="M37" s="12"/>
      <c r="N37" s="12"/>
      <c r="O37" s="11" t="s">
        <v>49</v>
      </c>
      <c r="P37" s="11" t="s">
        <v>336</v>
      </c>
      <c r="Q37" s="13" t="s">
        <v>225</v>
      </c>
      <c r="R37" s="11" t="s">
        <v>337</v>
      </c>
      <c r="S37" s="14" t="s">
        <v>160</v>
      </c>
      <c r="T37" s="28" t="s">
        <v>39</v>
      </c>
      <c r="U37" s="14" t="s">
        <v>40</v>
      </c>
      <c r="V37" s="14" t="s">
        <v>36</v>
      </c>
      <c r="W37" s="14" t="s">
        <v>94</v>
      </c>
      <c r="X37" s="14" t="s">
        <v>338</v>
      </c>
      <c r="Y37" s="14" t="s">
        <v>36</v>
      </c>
      <c r="Z37" s="15" t="s">
        <v>36</v>
      </c>
    </row>
    <row r="38">
      <c r="A38" s="8">
        <v>37.0</v>
      </c>
      <c r="B38" s="11" t="s">
        <v>26</v>
      </c>
      <c r="C38" s="9" t="s">
        <v>339</v>
      </c>
      <c r="D38" s="9" t="s">
        <v>340</v>
      </c>
      <c r="E38" s="9" t="s">
        <v>341</v>
      </c>
      <c r="F38" s="16">
        <v>2016.0</v>
      </c>
      <c r="G38" s="11" t="s">
        <v>342</v>
      </c>
      <c r="H38" s="11" t="s">
        <v>342</v>
      </c>
      <c r="I38" s="11" t="s">
        <v>48</v>
      </c>
      <c r="J38" s="12" t="s">
        <v>33</v>
      </c>
      <c r="K38" s="12" t="s">
        <v>33</v>
      </c>
      <c r="L38" s="12"/>
      <c r="M38" s="12"/>
      <c r="N38" s="12"/>
      <c r="O38" s="11" t="s">
        <v>49</v>
      </c>
      <c r="P38" s="11" t="s">
        <v>343</v>
      </c>
      <c r="Q38" s="13" t="s">
        <v>344</v>
      </c>
      <c r="R38" s="11" t="s">
        <v>51</v>
      </c>
      <c r="S38" s="14" t="s">
        <v>75</v>
      </c>
      <c r="T38" s="28" t="s">
        <v>52</v>
      </c>
      <c r="U38" s="14" t="s">
        <v>40</v>
      </c>
      <c r="V38" s="14" t="s">
        <v>53</v>
      </c>
      <c r="W38" s="14" t="s">
        <v>345</v>
      </c>
      <c r="X38" s="14" t="s">
        <v>346</v>
      </c>
      <c r="Y38" s="14" t="s">
        <v>347</v>
      </c>
      <c r="Z38" s="15" t="s">
        <v>36</v>
      </c>
    </row>
    <row r="39">
      <c r="A39" s="8">
        <v>38.0</v>
      </c>
      <c r="B39" s="16" t="s">
        <v>26</v>
      </c>
      <c r="C39" s="9" t="s">
        <v>348</v>
      </c>
      <c r="D39" s="9" t="s">
        <v>349</v>
      </c>
      <c r="E39" s="9" t="s">
        <v>283</v>
      </c>
      <c r="F39" s="16">
        <v>2008.0</v>
      </c>
      <c r="G39" s="11" t="s">
        <v>350</v>
      </c>
      <c r="H39" s="11" t="s">
        <v>91</v>
      </c>
      <c r="I39" s="11" t="s">
        <v>48</v>
      </c>
      <c r="J39" s="12" t="s">
        <v>33</v>
      </c>
      <c r="K39" s="12" t="s">
        <v>33</v>
      </c>
      <c r="L39" s="12"/>
      <c r="M39" s="12"/>
      <c r="N39" s="12"/>
      <c r="O39" s="11" t="s">
        <v>49</v>
      </c>
      <c r="P39" s="11" t="s">
        <v>351</v>
      </c>
      <c r="Q39" s="13" t="s">
        <v>301</v>
      </c>
      <c r="R39" s="11" t="s">
        <v>51</v>
      </c>
      <c r="S39" s="14" t="s">
        <v>75</v>
      </c>
      <c r="T39" s="28" t="s">
        <v>39</v>
      </c>
      <c r="U39" s="14" t="s">
        <v>40</v>
      </c>
      <c r="V39" s="14" t="s">
        <v>36</v>
      </c>
      <c r="W39" s="14" t="s">
        <v>94</v>
      </c>
      <c r="X39" s="14" t="s">
        <v>55</v>
      </c>
      <c r="Y39" s="14" t="s">
        <v>36</v>
      </c>
      <c r="Z39" s="15" t="s">
        <v>257</v>
      </c>
    </row>
    <row r="40">
      <c r="A40" s="8">
        <v>39.0</v>
      </c>
      <c r="B40" s="16" t="s">
        <v>204</v>
      </c>
      <c r="C40" s="9" t="s">
        <v>352</v>
      </c>
      <c r="D40" s="9" t="s">
        <v>353</v>
      </c>
      <c r="E40" s="9" t="s">
        <v>354</v>
      </c>
      <c r="F40" s="11">
        <v>2020.0</v>
      </c>
      <c r="G40" s="11" t="s">
        <v>355</v>
      </c>
      <c r="H40" s="11" t="s">
        <v>47</v>
      </c>
      <c r="I40" s="11" t="s">
        <v>356</v>
      </c>
      <c r="J40" s="12" t="s">
        <v>33</v>
      </c>
      <c r="K40" s="12" t="s">
        <v>33</v>
      </c>
      <c r="L40" s="12" t="s">
        <v>33</v>
      </c>
      <c r="M40" s="12"/>
      <c r="N40" s="12"/>
      <c r="O40" s="11" t="s">
        <v>49</v>
      </c>
      <c r="P40" s="11" t="s">
        <v>357</v>
      </c>
      <c r="Q40" s="13" t="s">
        <v>150</v>
      </c>
      <c r="R40" s="11" t="s">
        <v>51</v>
      </c>
      <c r="S40" s="14" t="s">
        <v>38</v>
      </c>
      <c r="T40" s="28" t="s">
        <v>39</v>
      </c>
      <c r="U40" s="14" t="s">
        <v>40</v>
      </c>
      <c r="V40" s="14" t="s">
        <v>53</v>
      </c>
      <c r="W40" s="14" t="s">
        <v>94</v>
      </c>
      <c r="X40" s="14" t="s">
        <v>358</v>
      </c>
      <c r="Y40" s="14" t="s">
        <v>247</v>
      </c>
      <c r="Z40" s="15" t="s">
        <v>36</v>
      </c>
    </row>
    <row r="41">
      <c r="A41" s="8">
        <v>40.0</v>
      </c>
      <c r="B41" s="16" t="s">
        <v>26</v>
      </c>
      <c r="C41" s="9" t="s">
        <v>359</v>
      </c>
      <c r="D41" s="9" t="s">
        <v>360</v>
      </c>
      <c r="E41" s="9" t="s">
        <v>115</v>
      </c>
      <c r="F41" s="16">
        <v>2018.0</v>
      </c>
      <c r="G41" s="11" t="s">
        <v>361</v>
      </c>
      <c r="H41" s="11" t="s">
        <v>361</v>
      </c>
      <c r="I41" s="11" t="s">
        <v>362</v>
      </c>
      <c r="J41" s="12" t="s">
        <v>33</v>
      </c>
      <c r="K41" s="12" t="s">
        <v>33</v>
      </c>
      <c r="L41" s="12" t="s">
        <v>33</v>
      </c>
      <c r="M41" s="12"/>
      <c r="N41" s="12" t="s">
        <v>33</v>
      </c>
      <c r="O41" s="11" t="s">
        <v>119</v>
      </c>
      <c r="P41" s="32"/>
      <c r="Q41" s="33"/>
      <c r="R41" s="11" t="s">
        <v>74</v>
      </c>
      <c r="S41" s="14" t="s">
        <v>38</v>
      </c>
      <c r="T41" s="28" t="s">
        <v>39</v>
      </c>
      <c r="U41" s="28" t="s">
        <v>40</v>
      </c>
      <c r="V41" s="14" t="s">
        <v>36</v>
      </c>
      <c r="W41" s="14" t="s">
        <v>94</v>
      </c>
      <c r="X41" s="14" t="s">
        <v>132</v>
      </c>
      <c r="Y41" s="14" t="s">
        <v>36</v>
      </c>
      <c r="Z41" s="15" t="s">
        <v>36</v>
      </c>
    </row>
    <row r="42">
      <c r="A42" s="8">
        <v>41.0</v>
      </c>
      <c r="B42" s="16" t="s">
        <v>26</v>
      </c>
      <c r="C42" s="9" t="s">
        <v>363</v>
      </c>
      <c r="D42" s="9" t="s">
        <v>364</v>
      </c>
      <c r="E42" s="9" t="s">
        <v>292</v>
      </c>
      <c r="F42" s="10">
        <v>1996.0</v>
      </c>
      <c r="G42" s="11" t="s">
        <v>365</v>
      </c>
      <c r="H42" s="11" t="s">
        <v>365</v>
      </c>
      <c r="I42" s="11" t="s">
        <v>48</v>
      </c>
      <c r="J42" s="12" t="s">
        <v>33</v>
      </c>
      <c r="K42" s="12" t="s">
        <v>33</v>
      </c>
      <c r="L42" s="12"/>
      <c r="M42" s="12"/>
      <c r="N42" s="12"/>
      <c r="O42" s="11" t="s">
        <v>49</v>
      </c>
      <c r="P42" s="11" t="s">
        <v>366</v>
      </c>
      <c r="Q42" s="13" t="s">
        <v>367</v>
      </c>
      <c r="R42" s="11" t="s">
        <v>74</v>
      </c>
      <c r="S42" s="28" t="s">
        <v>38</v>
      </c>
      <c r="T42" s="28" t="s">
        <v>39</v>
      </c>
      <c r="U42" s="14" t="s">
        <v>40</v>
      </c>
      <c r="V42" s="14" t="s">
        <v>53</v>
      </c>
      <c r="W42" s="14" t="s">
        <v>368</v>
      </c>
      <c r="X42" s="14" t="s">
        <v>369</v>
      </c>
      <c r="Y42" s="14" t="s">
        <v>36</v>
      </c>
      <c r="Z42" s="15" t="s">
        <v>36</v>
      </c>
    </row>
    <row r="43">
      <c r="A43" s="8">
        <v>42.0</v>
      </c>
      <c r="B43" s="8" t="s">
        <v>26</v>
      </c>
      <c r="C43" s="9" t="s">
        <v>370</v>
      </c>
      <c r="D43" s="9" t="s">
        <v>371</v>
      </c>
      <c r="E43" s="9" t="s">
        <v>115</v>
      </c>
      <c r="F43" s="10">
        <v>2018.0</v>
      </c>
      <c r="G43" s="11" t="s">
        <v>372</v>
      </c>
      <c r="H43" s="11" t="s">
        <v>373</v>
      </c>
      <c r="I43" s="11" t="s">
        <v>374</v>
      </c>
      <c r="J43" s="12"/>
      <c r="K43" s="12" t="s">
        <v>33</v>
      </c>
      <c r="L43" s="12"/>
      <c r="M43" s="12"/>
      <c r="N43" s="12" t="s">
        <v>33</v>
      </c>
      <c r="O43" s="11" t="s">
        <v>49</v>
      </c>
      <c r="P43" s="11" t="s">
        <v>36</v>
      </c>
      <c r="Q43" s="13" t="s">
        <v>36</v>
      </c>
      <c r="R43" s="11" t="s">
        <v>36</v>
      </c>
      <c r="S43" s="14" t="s">
        <v>75</v>
      </c>
      <c r="T43" s="14" t="s">
        <v>39</v>
      </c>
      <c r="U43" s="14" t="s">
        <v>40</v>
      </c>
      <c r="V43" s="14" t="s">
        <v>36</v>
      </c>
      <c r="W43" s="14" t="s">
        <v>36</v>
      </c>
      <c r="X43" s="14" t="s">
        <v>375</v>
      </c>
      <c r="Y43" s="14" t="s">
        <v>36</v>
      </c>
      <c r="Z43" s="15" t="s">
        <v>257</v>
      </c>
    </row>
    <row r="44">
      <c r="A44" s="8">
        <v>43.0</v>
      </c>
      <c r="B44" s="16" t="s">
        <v>26</v>
      </c>
      <c r="C44" s="9" t="s">
        <v>376</v>
      </c>
      <c r="D44" s="9" t="s">
        <v>377</v>
      </c>
      <c r="E44" s="9" t="s">
        <v>69</v>
      </c>
      <c r="F44" s="16">
        <v>2020.0</v>
      </c>
      <c r="G44" s="11" t="s">
        <v>378</v>
      </c>
      <c r="H44" s="11" t="s">
        <v>379</v>
      </c>
      <c r="I44" s="11" t="s">
        <v>380</v>
      </c>
      <c r="J44" s="12" t="s">
        <v>33</v>
      </c>
      <c r="K44" s="12" t="s">
        <v>33</v>
      </c>
      <c r="L44" s="12" t="s">
        <v>33</v>
      </c>
      <c r="M44" s="12" t="s">
        <v>33</v>
      </c>
      <c r="N44" s="12"/>
      <c r="O44" s="11" t="s">
        <v>381</v>
      </c>
      <c r="P44" s="11" t="s">
        <v>382</v>
      </c>
      <c r="Q44" s="13" t="s">
        <v>301</v>
      </c>
      <c r="R44" s="11" t="s">
        <v>51</v>
      </c>
      <c r="S44" s="14" t="s">
        <v>38</v>
      </c>
      <c r="T44" s="14" t="s">
        <v>39</v>
      </c>
      <c r="U44" s="14" t="s">
        <v>40</v>
      </c>
      <c r="V44" s="14" t="s">
        <v>151</v>
      </c>
      <c r="W44" s="14" t="s">
        <v>383</v>
      </c>
      <c r="X44" s="14" t="s">
        <v>384</v>
      </c>
      <c r="Y44" s="14" t="s">
        <v>36</v>
      </c>
      <c r="Z44" s="15" t="s">
        <v>36</v>
      </c>
    </row>
    <row r="45">
      <c r="A45" s="8">
        <v>44.0</v>
      </c>
      <c r="B45" s="16" t="s">
        <v>26</v>
      </c>
      <c r="C45" s="9" t="s">
        <v>385</v>
      </c>
      <c r="D45" s="9" t="s">
        <v>386</v>
      </c>
      <c r="E45" s="9" t="s">
        <v>115</v>
      </c>
      <c r="F45" s="16">
        <v>2018.0</v>
      </c>
      <c r="G45" s="11" t="s">
        <v>387</v>
      </c>
      <c r="H45" s="11" t="s">
        <v>379</v>
      </c>
      <c r="I45" s="11" t="s">
        <v>388</v>
      </c>
      <c r="J45" s="12" t="s">
        <v>33</v>
      </c>
      <c r="K45" s="12" t="s">
        <v>33</v>
      </c>
      <c r="L45" s="12"/>
      <c r="M45" s="12"/>
      <c r="N45" s="12" t="s">
        <v>33</v>
      </c>
      <c r="O45" s="11" t="s">
        <v>389</v>
      </c>
      <c r="P45" s="11" t="s">
        <v>390</v>
      </c>
      <c r="Q45" s="13" t="s">
        <v>201</v>
      </c>
      <c r="R45" s="11" t="s">
        <v>51</v>
      </c>
      <c r="S45" s="14" t="s">
        <v>160</v>
      </c>
      <c r="T45" s="14" t="s">
        <v>64</v>
      </c>
      <c r="U45" s="14" t="s">
        <v>40</v>
      </c>
      <c r="V45" s="14" t="s">
        <v>391</v>
      </c>
      <c r="W45" s="14" t="s">
        <v>392</v>
      </c>
      <c r="X45" s="14" t="s">
        <v>36</v>
      </c>
      <c r="Y45" s="14" t="s">
        <v>393</v>
      </c>
      <c r="Z45" s="15" t="s">
        <v>36</v>
      </c>
    </row>
    <row r="46">
      <c r="A46" s="8">
        <v>45.0</v>
      </c>
      <c r="B46" s="16" t="s">
        <v>26</v>
      </c>
      <c r="C46" s="9" t="s">
        <v>394</v>
      </c>
      <c r="D46" s="9" t="s">
        <v>395</v>
      </c>
      <c r="E46" s="9" t="s">
        <v>396</v>
      </c>
      <c r="F46" s="16">
        <v>2018.0</v>
      </c>
      <c r="G46" s="11" t="s">
        <v>397</v>
      </c>
      <c r="H46" s="11" t="s">
        <v>117</v>
      </c>
      <c r="I46" s="11" t="s">
        <v>398</v>
      </c>
      <c r="J46" s="12" t="s">
        <v>33</v>
      </c>
      <c r="K46" s="12" t="s">
        <v>33</v>
      </c>
      <c r="L46" s="12"/>
      <c r="M46" s="12"/>
      <c r="N46" s="12" t="s">
        <v>33</v>
      </c>
      <c r="O46" s="11" t="s">
        <v>119</v>
      </c>
      <c r="P46" s="11" t="s">
        <v>120</v>
      </c>
      <c r="Q46" s="13" t="s">
        <v>121</v>
      </c>
      <c r="R46" s="11" t="s">
        <v>51</v>
      </c>
      <c r="S46" s="14" t="s">
        <v>38</v>
      </c>
      <c r="T46" s="14" t="s">
        <v>39</v>
      </c>
      <c r="U46" s="14" t="s">
        <v>40</v>
      </c>
      <c r="V46" s="14" t="s">
        <v>399</v>
      </c>
      <c r="W46" s="14"/>
      <c r="X46" s="34"/>
      <c r="Y46" s="34"/>
      <c r="Z46" s="35"/>
    </row>
    <row r="47">
      <c r="A47" s="8">
        <v>46.0</v>
      </c>
      <c r="B47" s="16" t="s">
        <v>26</v>
      </c>
      <c r="C47" s="9" t="s">
        <v>400</v>
      </c>
      <c r="D47" s="9" t="s">
        <v>401</v>
      </c>
      <c r="E47" s="9" t="s">
        <v>183</v>
      </c>
      <c r="F47" s="16">
        <v>2010.0</v>
      </c>
      <c r="G47" s="11" t="s">
        <v>402</v>
      </c>
      <c r="H47" s="11" t="s">
        <v>31</v>
      </c>
      <c r="I47" s="11" t="s">
        <v>403</v>
      </c>
      <c r="J47" s="12" t="s">
        <v>33</v>
      </c>
      <c r="K47" s="12" t="s">
        <v>33</v>
      </c>
      <c r="L47" s="12"/>
      <c r="M47" s="12" t="s">
        <v>33</v>
      </c>
      <c r="N47" s="12"/>
      <c r="O47" s="11" t="s">
        <v>404</v>
      </c>
      <c r="P47" s="11">
        <v>2006.0</v>
      </c>
      <c r="Q47" s="33">
        <f>1/12</f>
        <v>0.08333333333</v>
      </c>
      <c r="R47" s="11" t="s">
        <v>405</v>
      </c>
      <c r="S47" s="14" t="s">
        <v>131</v>
      </c>
      <c r="T47" s="14" t="s">
        <v>64</v>
      </c>
      <c r="U47" s="14" t="s">
        <v>286</v>
      </c>
      <c r="V47" s="14" t="s">
        <v>406</v>
      </c>
      <c r="W47" s="14" t="s">
        <v>407</v>
      </c>
      <c r="X47" s="14" t="s">
        <v>408</v>
      </c>
      <c r="Y47" s="14" t="s">
        <v>36</v>
      </c>
      <c r="Z47" s="15" t="s">
        <v>36</v>
      </c>
    </row>
    <row r="48">
      <c r="A48" s="8">
        <v>47.0</v>
      </c>
      <c r="B48" s="11" t="s">
        <v>26</v>
      </c>
      <c r="C48" s="9" t="s">
        <v>409</v>
      </c>
      <c r="D48" s="9" t="s">
        <v>410</v>
      </c>
      <c r="E48" s="9" t="s">
        <v>108</v>
      </c>
      <c r="F48" s="16">
        <v>2019.0</v>
      </c>
      <c r="G48" s="11" t="s">
        <v>411</v>
      </c>
      <c r="H48" s="11" t="s">
        <v>412</v>
      </c>
      <c r="I48" s="11" t="s">
        <v>48</v>
      </c>
      <c r="J48" s="12" t="s">
        <v>33</v>
      </c>
      <c r="K48" s="12" t="s">
        <v>33</v>
      </c>
      <c r="L48" s="12"/>
      <c r="M48" s="12"/>
      <c r="N48" s="12"/>
      <c r="O48" s="11" t="s">
        <v>49</v>
      </c>
      <c r="P48" s="11" t="s">
        <v>413</v>
      </c>
      <c r="Q48" s="13" t="s">
        <v>186</v>
      </c>
      <c r="R48" s="11" t="s">
        <v>51</v>
      </c>
      <c r="S48" s="14" t="s">
        <v>38</v>
      </c>
      <c r="T48" s="14" t="s">
        <v>39</v>
      </c>
      <c r="U48" s="14" t="s">
        <v>40</v>
      </c>
      <c r="V48" s="14" t="s">
        <v>414</v>
      </c>
      <c r="W48" s="14" t="s">
        <v>94</v>
      </c>
      <c r="X48" s="14" t="s">
        <v>415</v>
      </c>
      <c r="Y48" s="14" t="s">
        <v>36</v>
      </c>
      <c r="Z48" s="15" t="s">
        <v>36</v>
      </c>
    </row>
    <row r="49">
      <c r="A49" s="8">
        <v>48.0</v>
      </c>
      <c r="B49" s="8" t="s">
        <v>26</v>
      </c>
      <c r="C49" s="9" t="s">
        <v>416</v>
      </c>
      <c r="D49" s="9" t="s">
        <v>417</v>
      </c>
      <c r="E49" s="9" t="s">
        <v>292</v>
      </c>
      <c r="F49" s="10">
        <v>2021.0</v>
      </c>
      <c r="G49" s="11" t="s">
        <v>418</v>
      </c>
      <c r="H49" s="11" t="s">
        <v>101</v>
      </c>
      <c r="I49" s="11" t="s">
        <v>419</v>
      </c>
      <c r="J49" s="12" t="s">
        <v>33</v>
      </c>
      <c r="K49" s="12" t="s">
        <v>33</v>
      </c>
      <c r="L49" s="12"/>
      <c r="M49" s="12"/>
      <c r="N49" s="12" t="s">
        <v>33</v>
      </c>
      <c r="O49" s="11" t="s">
        <v>49</v>
      </c>
      <c r="P49" s="11" t="s">
        <v>200</v>
      </c>
      <c r="Q49" s="13" t="s">
        <v>201</v>
      </c>
      <c r="R49" s="11" t="s">
        <v>169</v>
      </c>
      <c r="S49" s="14" t="s">
        <v>38</v>
      </c>
      <c r="T49" s="14" t="s">
        <v>64</v>
      </c>
      <c r="U49" s="14" t="s">
        <v>40</v>
      </c>
      <c r="V49" s="14" t="s">
        <v>420</v>
      </c>
      <c r="W49" s="14" t="s">
        <v>421</v>
      </c>
      <c r="X49" s="14" t="s">
        <v>422</v>
      </c>
      <c r="Y49" s="14" t="s">
        <v>36</v>
      </c>
      <c r="Z49" s="15" t="s">
        <v>36</v>
      </c>
    </row>
    <row r="50">
      <c r="A50" s="8">
        <v>49.0</v>
      </c>
      <c r="B50" s="8" t="s">
        <v>26</v>
      </c>
      <c r="C50" s="9" t="s">
        <v>423</v>
      </c>
      <c r="D50" s="9" t="s">
        <v>424</v>
      </c>
      <c r="E50" s="9" t="s">
        <v>425</v>
      </c>
      <c r="F50" s="10">
        <v>2021.0</v>
      </c>
      <c r="G50" s="11" t="s">
        <v>426</v>
      </c>
      <c r="H50" s="11" t="s">
        <v>101</v>
      </c>
      <c r="I50" s="11" t="s">
        <v>48</v>
      </c>
      <c r="J50" s="12" t="s">
        <v>33</v>
      </c>
      <c r="K50" s="12" t="s">
        <v>33</v>
      </c>
      <c r="L50" s="12"/>
      <c r="M50" s="12"/>
      <c r="N50" s="12"/>
      <c r="O50" s="11" t="s">
        <v>49</v>
      </c>
      <c r="P50" s="11" t="s">
        <v>427</v>
      </c>
      <c r="Q50" s="13" t="s">
        <v>428</v>
      </c>
      <c r="R50" s="11" t="s">
        <v>169</v>
      </c>
      <c r="S50" s="14" t="s">
        <v>38</v>
      </c>
      <c r="T50" s="14" t="s">
        <v>39</v>
      </c>
      <c r="U50" s="14" t="s">
        <v>40</v>
      </c>
      <c r="V50" s="14" t="s">
        <v>151</v>
      </c>
      <c r="W50" s="34"/>
      <c r="X50" s="14" t="s">
        <v>429</v>
      </c>
      <c r="Y50" s="28" t="s">
        <v>430</v>
      </c>
      <c r="Z50" s="35"/>
    </row>
    <row r="51">
      <c r="A51" s="8">
        <v>50.0</v>
      </c>
      <c r="B51" s="16" t="s">
        <v>232</v>
      </c>
      <c r="C51" s="9" t="s">
        <v>431</v>
      </c>
      <c r="D51" s="9" t="s">
        <v>432</v>
      </c>
      <c r="E51" s="9" t="s">
        <v>433</v>
      </c>
      <c r="F51" s="16">
        <v>2018.0</v>
      </c>
      <c r="G51" s="11" t="s">
        <v>361</v>
      </c>
      <c r="H51" s="11" t="s">
        <v>361</v>
      </c>
      <c r="I51" s="11" t="s">
        <v>434</v>
      </c>
      <c r="J51" s="12"/>
      <c r="K51" s="12"/>
      <c r="L51" s="12"/>
      <c r="M51" s="12"/>
      <c r="N51" s="12" t="s">
        <v>33</v>
      </c>
      <c r="O51" s="11" t="s">
        <v>434</v>
      </c>
      <c r="P51" s="11" t="s">
        <v>36</v>
      </c>
      <c r="Q51" s="13" t="s">
        <v>36</v>
      </c>
      <c r="R51" s="11" t="s">
        <v>36</v>
      </c>
      <c r="S51" s="14" t="s">
        <v>38</v>
      </c>
      <c r="T51" s="14" t="s">
        <v>39</v>
      </c>
      <c r="U51" s="14" t="s">
        <v>40</v>
      </c>
      <c r="V51" s="14" t="s">
        <v>36</v>
      </c>
      <c r="W51" s="14" t="s">
        <v>36</v>
      </c>
      <c r="X51" s="14" t="s">
        <v>36</v>
      </c>
      <c r="Y51" s="14" t="s">
        <v>36</v>
      </c>
      <c r="Z51" s="15" t="s">
        <v>36</v>
      </c>
    </row>
    <row r="52">
      <c r="A52" s="8">
        <v>51.0</v>
      </c>
      <c r="B52" s="16" t="s">
        <v>26</v>
      </c>
      <c r="C52" s="9" t="s">
        <v>435</v>
      </c>
      <c r="D52" s="9" t="s">
        <v>436</v>
      </c>
      <c r="E52" s="9" t="s">
        <v>283</v>
      </c>
      <c r="F52" s="16">
        <v>2015.0</v>
      </c>
      <c r="G52" s="11" t="s">
        <v>437</v>
      </c>
      <c r="H52" s="11" t="s">
        <v>31</v>
      </c>
      <c r="I52" s="11" t="s">
        <v>438</v>
      </c>
      <c r="J52" s="12" t="s">
        <v>33</v>
      </c>
      <c r="K52" s="12" t="s">
        <v>33</v>
      </c>
      <c r="L52" s="12"/>
      <c r="M52" s="12" t="s">
        <v>33</v>
      </c>
      <c r="N52" s="12"/>
      <c r="O52" s="11" t="s">
        <v>439</v>
      </c>
      <c r="P52" s="11" t="s">
        <v>440</v>
      </c>
      <c r="Q52" s="13" t="s">
        <v>186</v>
      </c>
      <c r="R52" s="11" t="s">
        <v>130</v>
      </c>
      <c r="S52" s="14" t="s">
        <v>131</v>
      </c>
      <c r="T52" s="14" t="s">
        <v>39</v>
      </c>
      <c r="U52" s="14" t="s">
        <v>40</v>
      </c>
      <c r="V52" s="14" t="s">
        <v>441</v>
      </c>
      <c r="W52" s="14" t="s">
        <v>94</v>
      </c>
      <c r="X52" s="14" t="s">
        <v>442</v>
      </c>
      <c r="Y52" s="14" t="s">
        <v>36</v>
      </c>
      <c r="Z52" s="15" t="s">
        <v>443</v>
      </c>
    </row>
    <row r="53">
      <c r="A53" s="8">
        <v>52.0</v>
      </c>
      <c r="B53" s="8" t="s">
        <v>26</v>
      </c>
      <c r="C53" s="9" t="s">
        <v>444</v>
      </c>
      <c r="D53" s="9" t="s">
        <v>445</v>
      </c>
      <c r="E53" s="9" t="s">
        <v>446</v>
      </c>
      <c r="F53" s="10">
        <v>2020.0</v>
      </c>
      <c r="G53" s="11" t="s">
        <v>447</v>
      </c>
      <c r="H53" s="11" t="s">
        <v>323</v>
      </c>
      <c r="I53" s="11" t="s">
        <v>448</v>
      </c>
      <c r="J53" s="12" t="s">
        <v>33</v>
      </c>
      <c r="K53" s="12" t="s">
        <v>33</v>
      </c>
      <c r="L53" s="12"/>
      <c r="M53" s="12"/>
      <c r="N53" s="12" t="s">
        <v>33</v>
      </c>
      <c r="O53" s="11" t="s">
        <v>49</v>
      </c>
      <c r="P53" s="11" t="s">
        <v>449</v>
      </c>
      <c r="Q53" s="13" t="s">
        <v>450</v>
      </c>
      <c r="R53" s="11" t="s">
        <v>451</v>
      </c>
      <c r="S53" s="14" t="s">
        <v>38</v>
      </c>
      <c r="T53" s="14" t="s">
        <v>64</v>
      </c>
      <c r="U53" s="14" t="s">
        <v>40</v>
      </c>
      <c r="V53" s="14" t="s">
        <v>452</v>
      </c>
      <c r="W53" s="14" t="s">
        <v>453</v>
      </c>
      <c r="X53" s="36" t="s">
        <v>454</v>
      </c>
      <c r="Y53" s="14" t="s">
        <v>455</v>
      </c>
      <c r="Z53" s="15" t="s">
        <v>36</v>
      </c>
    </row>
    <row r="54">
      <c r="A54" s="8">
        <v>53.0</v>
      </c>
      <c r="B54" s="16" t="s">
        <v>26</v>
      </c>
      <c r="C54" s="9" t="s">
        <v>456</v>
      </c>
      <c r="D54" s="9" t="s">
        <v>457</v>
      </c>
      <c r="E54" s="9" t="s">
        <v>268</v>
      </c>
      <c r="F54" s="16">
        <v>2020.0</v>
      </c>
      <c r="G54" s="11" t="s">
        <v>458</v>
      </c>
      <c r="H54" s="11" t="s">
        <v>458</v>
      </c>
      <c r="I54" s="11" t="s">
        <v>48</v>
      </c>
      <c r="J54" s="12" t="s">
        <v>33</v>
      </c>
      <c r="K54" s="12" t="s">
        <v>33</v>
      </c>
      <c r="L54" s="12"/>
      <c r="M54" s="12"/>
      <c r="N54" s="12"/>
      <c r="O54" s="11" t="s">
        <v>49</v>
      </c>
      <c r="P54" s="11" t="s">
        <v>459</v>
      </c>
      <c r="Q54" s="13" t="s">
        <v>460</v>
      </c>
      <c r="R54" s="11" t="s">
        <v>51</v>
      </c>
      <c r="S54" s="14" t="s">
        <v>38</v>
      </c>
      <c r="T54" s="14" t="s">
        <v>39</v>
      </c>
      <c r="U54" s="14" t="s">
        <v>40</v>
      </c>
      <c r="V54" s="14" t="s">
        <v>53</v>
      </c>
      <c r="W54" s="14" t="s">
        <v>461</v>
      </c>
      <c r="X54" s="14" t="s">
        <v>36</v>
      </c>
      <c r="Y54" s="14" t="s">
        <v>36</v>
      </c>
      <c r="Z54" s="15" t="s">
        <v>36</v>
      </c>
    </row>
    <row r="55">
      <c r="A55" s="8">
        <v>54.0</v>
      </c>
      <c r="B55" s="8" t="s">
        <v>26</v>
      </c>
      <c r="C55" s="9" t="s">
        <v>239</v>
      </c>
      <c r="D55" s="9" t="s">
        <v>462</v>
      </c>
      <c r="E55" s="9" t="s">
        <v>463</v>
      </c>
      <c r="F55" s="10">
        <v>2016.0</v>
      </c>
      <c r="G55" s="11" t="s">
        <v>242</v>
      </c>
      <c r="H55" s="11" t="s">
        <v>243</v>
      </c>
      <c r="I55" s="11" t="s">
        <v>464</v>
      </c>
      <c r="J55" s="12" t="s">
        <v>33</v>
      </c>
      <c r="K55" s="12" t="s">
        <v>33</v>
      </c>
      <c r="L55" s="12"/>
      <c r="M55" s="12"/>
      <c r="N55" s="12" t="s">
        <v>33</v>
      </c>
      <c r="O55" s="11" t="s">
        <v>49</v>
      </c>
      <c r="P55" s="11" t="s">
        <v>244</v>
      </c>
      <c r="Q55" s="13" t="s">
        <v>465</v>
      </c>
      <c r="R55" s="11" t="s">
        <v>51</v>
      </c>
      <c r="S55" s="14" t="s">
        <v>38</v>
      </c>
      <c r="T55" s="14" t="s">
        <v>39</v>
      </c>
      <c r="U55" s="14" t="s">
        <v>40</v>
      </c>
      <c r="V55" s="14" t="s">
        <v>53</v>
      </c>
      <c r="W55" s="14" t="s">
        <v>466</v>
      </c>
      <c r="X55" s="14" t="s">
        <v>467</v>
      </c>
      <c r="Y55" s="14" t="s">
        <v>468</v>
      </c>
      <c r="Z55" s="15" t="s">
        <v>36</v>
      </c>
    </row>
    <row r="56">
      <c r="A56" s="8">
        <v>55.0</v>
      </c>
      <c r="B56" s="16" t="s">
        <v>26</v>
      </c>
      <c r="C56" s="9" t="s">
        <v>469</v>
      </c>
      <c r="D56" s="9" t="s">
        <v>470</v>
      </c>
      <c r="E56" s="9" t="s">
        <v>173</v>
      </c>
      <c r="F56" s="10">
        <v>2015.0</v>
      </c>
      <c r="G56" s="11" t="s">
        <v>387</v>
      </c>
      <c r="H56" s="11" t="s">
        <v>379</v>
      </c>
      <c r="I56" s="11" t="s">
        <v>48</v>
      </c>
      <c r="J56" s="12" t="s">
        <v>33</v>
      </c>
      <c r="K56" s="12" t="s">
        <v>33</v>
      </c>
      <c r="L56" s="12"/>
      <c r="M56" s="12"/>
      <c r="N56" s="12"/>
      <c r="O56" s="11" t="s">
        <v>49</v>
      </c>
      <c r="P56" s="11" t="s">
        <v>471</v>
      </c>
      <c r="Q56" s="13" t="s">
        <v>472</v>
      </c>
      <c r="R56" s="11" t="s">
        <v>51</v>
      </c>
      <c r="S56" s="14" t="s">
        <v>38</v>
      </c>
      <c r="T56" s="14" t="s">
        <v>52</v>
      </c>
      <c r="U56" s="14" t="s">
        <v>40</v>
      </c>
      <c r="V56" s="14" t="s">
        <v>53</v>
      </c>
      <c r="W56" s="14" t="s">
        <v>473</v>
      </c>
      <c r="X56" s="14" t="s">
        <v>36</v>
      </c>
      <c r="Y56" s="14" t="s">
        <v>36</v>
      </c>
      <c r="Z56" s="15" t="s">
        <v>36</v>
      </c>
    </row>
    <row r="57">
      <c r="A57" s="8">
        <v>56.0</v>
      </c>
      <c r="B57" s="16" t="s">
        <v>309</v>
      </c>
      <c r="C57" s="9" t="s">
        <v>474</v>
      </c>
      <c r="D57" s="9" t="s">
        <v>475</v>
      </c>
      <c r="E57" s="9" t="s">
        <v>476</v>
      </c>
      <c r="F57" s="11">
        <v>1982.0</v>
      </c>
      <c r="G57" s="11" t="s">
        <v>477</v>
      </c>
      <c r="H57" s="11" t="s">
        <v>478</v>
      </c>
      <c r="I57" s="11" t="s">
        <v>48</v>
      </c>
      <c r="J57" s="12" t="s">
        <v>33</v>
      </c>
      <c r="K57" s="12" t="s">
        <v>33</v>
      </c>
      <c r="L57" s="12"/>
      <c r="M57" s="12"/>
      <c r="N57" s="12"/>
      <c r="O57" s="11" t="s">
        <v>49</v>
      </c>
      <c r="P57" s="11" t="s">
        <v>36</v>
      </c>
      <c r="Q57" s="13" t="s">
        <v>36</v>
      </c>
      <c r="R57" s="11" t="s">
        <v>51</v>
      </c>
      <c r="S57" s="28" t="s">
        <v>38</v>
      </c>
      <c r="T57" s="28" t="s">
        <v>52</v>
      </c>
      <c r="U57" s="28" t="s">
        <v>40</v>
      </c>
      <c r="V57" s="28" t="s">
        <v>53</v>
      </c>
      <c r="W57" s="14" t="s">
        <v>36</v>
      </c>
      <c r="X57" s="14" t="s">
        <v>36</v>
      </c>
      <c r="Y57" s="14" t="s">
        <v>36</v>
      </c>
      <c r="Z57" s="15" t="s">
        <v>36</v>
      </c>
    </row>
    <row r="58">
      <c r="A58" s="8">
        <v>57.0</v>
      </c>
      <c r="B58" s="8" t="s">
        <v>26</v>
      </c>
      <c r="C58" s="9" t="s">
        <v>272</v>
      </c>
      <c r="D58" s="9" t="s">
        <v>479</v>
      </c>
      <c r="E58" s="9" t="s">
        <v>283</v>
      </c>
      <c r="F58" s="10">
        <v>2011.0</v>
      </c>
      <c r="G58" s="11" t="s">
        <v>480</v>
      </c>
      <c r="H58" s="11" t="s">
        <v>275</v>
      </c>
      <c r="I58" s="11" t="s">
        <v>481</v>
      </c>
      <c r="J58" s="12" t="s">
        <v>33</v>
      </c>
      <c r="K58" s="12" t="s">
        <v>33</v>
      </c>
      <c r="L58" s="12"/>
      <c r="M58" s="12"/>
      <c r="N58" s="12" t="s">
        <v>33</v>
      </c>
      <c r="O58" s="11" t="s">
        <v>482</v>
      </c>
      <c r="P58" s="11">
        <v>1973.0</v>
      </c>
      <c r="Q58" s="13" t="s">
        <v>483</v>
      </c>
      <c r="R58" s="11" t="s">
        <v>85</v>
      </c>
      <c r="S58" s="14" t="s">
        <v>484</v>
      </c>
      <c r="T58" s="28" t="s">
        <v>52</v>
      </c>
      <c r="U58" s="14" t="s">
        <v>40</v>
      </c>
      <c r="V58" s="14" t="s">
        <v>53</v>
      </c>
      <c r="W58" s="14" t="s">
        <v>485</v>
      </c>
      <c r="X58" s="14" t="s">
        <v>486</v>
      </c>
      <c r="Y58" s="14" t="s">
        <v>247</v>
      </c>
      <c r="Z58" s="15" t="s">
        <v>36</v>
      </c>
    </row>
    <row r="59">
      <c r="A59" s="8">
        <v>58.0</v>
      </c>
      <c r="B59" s="8" t="s">
        <v>26</v>
      </c>
      <c r="C59" s="9" t="s">
        <v>487</v>
      </c>
      <c r="D59" s="9" t="s">
        <v>488</v>
      </c>
      <c r="E59" s="9" t="s">
        <v>99</v>
      </c>
      <c r="F59" s="10">
        <v>2019.0</v>
      </c>
      <c r="G59" s="11" t="s">
        <v>489</v>
      </c>
      <c r="H59" s="11" t="s">
        <v>101</v>
      </c>
      <c r="I59" s="11" t="s">
        <v>48</v>
      </c>
      <c r="J59" s="12" t="s">
        <v>33</v>
      </c>
      <c r="K59" s="12" t="s">
        <v>33</v>
      </c>
      <c r="L59" s="12"/>
      <c r="M59" s="12"/>
      <c r="N59" s="12"/>
      <c r="O59" s="11" t="s">
        <v>49</v>
      </c>
      <c r="P59" s="11" t="s">
        <v>36</v>
      </c>
      <c r="Q59" s="13" t="s">
        <v>73</v>
      </c>
      <c r="R59" s="11" t="s">
        <v>74</v>
      </c>
      <c r="S59" s="28" t="s">
        <v>38</v>
      </c>
      <c r="T59" s="14" t="s">
        <v>39</v>
      </c>
      <c r="U59" s="14" t="s">
        <v>40</v>
      </c>
      <c r="V59" s="14" t="s">
        <v>490</v>
      </c>
      <c r="W59" s="14" t="s">
        <v>491</v>
      </c>
      <c r="X59" s="14" t="s">
        <v>36</v>
      </c>
      <c r="Y59" s="14" t="s">
        <v>492</v>
      </c>
      <c r="Z59" s="15" t="s">
        <v>36</v>
      </c>
    </row>
    <row r="60">
      <c r="A60" s="8">
        <v>59.0</v>
      </c>
      <c r="B60" s="8" t="s">
        <v>26</v>
      </c>
      <c r="C60" s="9" t="s">
        <v>493</v>
      </c>
      <c r="D60" s="9" t="s">
        <v>494</v>
      </c>
      <c r="E60" s="9" t="s">
        <v>298</v>
      </c>
      <c r="F60" s="10">
        <v>2018.0</v>
      </c>
      <c r="G60" s="11" t="s">
        <v>495</v>
      </c>
      <c r="H60" s="11" t="s">
        <v>101</v>
      </c>
      <c r="I60" s="11" t="s">
        <v>48</v>
      </c>
      <c r="J60" s="12" t="s">
        <v>33</v>
      </c>
      <c r="K60" s="12" t="s">
        <v>33</v>
      </c>
      <c r="L60" s="29"/>
      <c r="M60" s="29"/>
      <c r="N60" s="29"/>
      <c r="O60" s="11" t="s">
        <v>49</v>
      </c>
      <c r="P60" s="11" t="s">
        <v>36</v>
      </c>
      <c r="Q60" s="13" t="s">
        <v>73</v>
      </c>
      <c r="R60" s="11" t="s">
        <v>169</v>
      </c>
      <c r="S60" s="28" t="s">
        <v>38</v>
      </c>
      <c r="T60" s="14" t="s">
        <v>39</v>
      </c>
      <c r="U60" s="14" t="s">
        <v>40</v>
      </c>
      <c r="V60" s="14" t="s">
        <v>496</v>
      </c>
      <c r="W60" s="14" t="s">
        <v>497</v>
      </c>
      <c r="X60" s="14" t="s">
        <v>498</v>
      </c>
      <c r="Y60" s="14" t="s">
        <v>36</v>
      </c>
      <c r="Z60" s="15" t="s">
        <v>36</v>
      </c>
    </row>
    <row r="61">
      <c r="A61" s="8">
        <v>60.0</v>
      </c>
      <c r="B61" s="8" t="s">
        <v>26</v>
      </c>
      <c r="C61" s="9" t="s">
        <v>499</v>
      </c>
      <c r="D61" s="9" t="s">
        <v>500</v>
      </c>
      <c r="E61" s="9" t="s">
        <v>341</v>
      </c>
      <c r="F61" s="10">
        <v>2018.0</v>
      </c>
      <c r="G61" s="11" t="s">
        <v>501</v>
      </c>
      <c r="H61" s="11" t="s">
        <v>31</v>
      </c>
      <c r="I61" s="11" t="s">
        <v>48</v>
      </c>
      <c r="J61" s="12" t="s">
        <v>33</v>
      </c>
      <c r="K61" s="12" t="s">
        <v>33</v>
      </c>
      <c r="L61" s="29"/>
      <c r="M61" s="29"/>
      <c r="N61" s="29"/>
      <c r="O61" s="11" t="s">
        <v>49</v>
      </c>
      <c r="P61" s="11" t="s">
        <v>502</v>
      </c>
      <c r="Q61" s="13" t="s">
        <v>503</v>
      </c>
      <c r="R61" s="11" t="s">
        <v>51</v>
      </c>
      <c r="S61" s="28" t="s">
        <v>38</v>
      </c>
      <c r="T61" s="28" t="s">
        <v>39</v>
      </c>
      <c r="U61" s="14" t="s">
        <v>40</v>
      </c>
      <c r="V61" s="14" t="s">
        <v>36</v>
      </c>
      <c r="W61" s="14" t="s">
        <v>504</v>
      </c>
      <c r="X61" s="14" t="s">
        <v>505</v>
      </c>
      <c r="Y61" s="14" t="s">
        <v>36</v>
      </c>
      <c r="Z61" s="15" t="s">
        <v>36</v>
      </c>
    </row>
    <row r="62">
      <c r="A62" s="8">
        <v>61.0</v>
      </c>
      <c r="B62" s="8" t="s">
        <v>26</v>
      </c>
      <c r="C62" s="9" t="s">
        <v>506</v>
      </c>
      <c r="D62" s="9" t="s">
        <v>507</v>
      </c>
      <c r="E62" s="9" t="s">
        <v>508</v>
      </c>
      <c r="F62" s="10">
        <v>2021.0</v>
      </c>
      <c r="G62" s="11" t="s">
        <v>509</v>
      </c>
      <c r="H62" s="11" t="s">
        <v>510</v>
      </c>
      <c r="I62" s="11" t="s">
        <v>48</v>
      </c>
      <c r="J62" s="12" t="s">
        <v>33</v>
      </c>
      <c r="K62" s="12" t="s">
        <v>33</v>
      </c>
      <c r="L62" s="29"/>
      <c r="M62" s="29"/>
      <c r="N62" s="29"/>
      <c r="O62" s="11" t="s">
        <v>49</v>
      </c>
      <c r="P62" s="11" t="s">
        <v>511</v>
      </c>
      <c r="Q62" s="13" t="s">
        <v>73</v>
      </c>
      <c r="R62" s="11" t="s">
        <v>74</v>
      </c>
      <c r="S62" s="28" t="s">
        <v>38</v>
      </c>
      <c r="T62" s="28" t="s">
        <v>39</v>
      </c>
      <c r="U62" s="28" t="s">
        <v>40</v>
      </c>
      <c r="V62" s="14" t="s">
        <v>53</v>
      </c>
      <c r="W62" s="14" t="s">
        <v>512</v>
      </c>
      <c r="X62" s="14" t="s">
        <v>55</v>
      </c>
      <c r="Y62" s="14" t="s">
        <v>36</v>
      </c>
      <c r="Z62" s="15" t="s">
        <v>36</v>
      </c>
    </row>
    <row r="63">
      <c r="A63" s="8">
        <v>62.0</v>
      </c>
      <c r="B63" s="8" t="s">
        <v>26</v>
      </c>
      <c r="C63" s="9" t="s">
        <v>513</v>
      </c>
      <c r="D63" s="9" t="s">
        <v>514</v>
      </c>
      <c r="E63" s="9" t="s">
        <v>58</v>
      </c>
      <c r="F63" s="10">
        <v>2021.0</v>
      </c>
      <c r="G63" s="11" t="s">
        <v>515</v>
      </c>
      <c r="H63" s="11" t="s">
        <v>516</v>
      </c>
      <c r="I63" s="11" t="s">
        <v>517</v>
      </c>
      <c r="J63" s="12"/>
      <c r="K63" s="12" t="s">
        <v>33</v>
      </c>
      <c r="L63" s="12" t="s">
        <v>33</v>
      </c>
      <c r="M63" s="12"/>
      <c r="N63" s="12" t="s">
        <v>33</v>
      </c>
      <c r="O63" s="11" t="s">
        <v>61</v>
      </c>
      <c r="P63" s="11" t="s">
        <v>518</v>
      </c>
      <c r="Q63" s="13" t="s">
        <v>254</v>
      </c>
      <c r="R63" s="11" t="s">
        <v>85</v>
      </c>
      <c r="S63" s="14" t="s">
        <v>38</v>
      </c>
      <c r="T63" s="14" t="s">
        <v>39</v>
      </c>
      <c r="U63" s="14" t="s">
        <v>40</v>
      </c>
      <c r="V63" s="14" t="s">
        <v>36</v>
      </c>
      <c r="W63" s="14" t="s">
        <v>519</v>
      </c>
      <c r="X63" s="14" t="s">
        <v>520</v>
      </c>
      <c r="Y63" s="14" t="s">
        <v>36</v>
      </c>
      <c r="Z63" s="15" t="s">
        <v>36</v>
      </c>
    </row>
    <row r="64">
      <c r="A64" s="8">
        <v>63.0</v>
      </c>
      <c r="B64" s="8" t="s">
        <v>26</v>
      </c>
      <c r="C64" s="9" t="s">
        <v>521</v>
      </c>
      <c r="D64" s="9" t="s">
        <v>522</v>
      </c>
      <c r="E64" s="9" t="s">
        <v>523</v>
      </c>
      <c r="F64" s="10">
        <v>2020.0</v>
      </c>
      <c r="G64" s="11" t="s">
        <v>524</v>
      </c>
      <c r="H64" s="11" t="s">
        <v>525</v>
      </c>
      <c r="I64" s="11" t="s">
        <v>526</v>
      </c>
      <c r="J64" s="12" t="s">
        <v>33</v>
      </c>
      <c r="K64" s="12" t="s">
        <v>33</v>
      </c>
      <c r="L64" s="12"/>
      <c r="M64" s="12"/>
      <c r="N64" s="12" t="s">
        <v>33</v>
      </c>
      <c r="O64" s="11" t="s">
        <v>527</v>
      </c>
      <c r="P64" s="11" t="s">
        <v>528</v>
      </c>
      <c r="Q64" s="13" t="s">
        <v>84</v>
      </c>
      <c r="R64" s="11" t="s">
        <v>51</v>
      </c>
      <c r="S64" s="14" t="s">
        <v>160</v>
      </c>
      <c r="T64" s="28" t="s">
        <v>39</v>
      </c>
      <c r="U64" s="28" t="s">
        <v>40</v>
      </c>
      <c r="V64" s="14" t="s">
        <v>490</v>
      </c>
      <c r="W64" s="14" t="s">
        <v>529</v>
      </c>
      <c r="X64" s="14" t="s">
        <v>36</v>
      </c>
      <c r="Y64" s="14" t="s">
        <v>247</v>
      </c>
      <c r="Z64" s="15" t="s">
        <v>36</v>
      </c>
    </row>
    <row r="65">
      <c r="A65" s="8">
        <v>64.0</v>
      </c>
      <c r="B65" s="11" t="s">
        <v>26</v>
      </c>
      <c r="C65" s="9" t="s">
        <v>530</v>
      </c>
      <c r="D65" s="9" t="s">
        <v>531</v>
      </c>
      <c r="E65" s="9" t="s">
        <v>532</v>
      </c>
      <c r="F65" s="10">
        <v>2016.0</v>
      </c>
      <c r="G65" s="11" t="s">
        <v>138</v>
      </c>
      <c r="H65" s="11" t="s">
        <v>47</v>
      </c>
      <c r="I65" s="11" t="s">
        <v>533</v>
      </c>
      <c r="J65" s="12" t="s">
        <v>33</v>
      </c>
      <c r="K65" s="12" t="s">
        <v>33</v>
      </c>
      <c r="L65" s="12"/>
      <c r="M65" s="12"/>
      <c r="N65" s="12" t="s">
        <v>33</v>
      </c>
      <c r="O65" s="11" t="s">
        <v>49</v>
      </c>
      <c r="P65" s="11" t="s">
        <v>534</v>
      </c>
      <c r="Q65" s="13" t="s">
        <v>254</v>
      </c>
      <c r="R65" s="11" t="s">
        <v>169</v>
      </c>
      <c r="S65" s="14" t="s">
        <v>75</v>
      </c>
      <c r="T65" s="14" t="s">
        <v>64</v>
      </c>
      <c r="U65" s="14" t="s">
        <v>40</v>
      </c>
      <c r="V65" s="14" t="s">
        <v>36</v>
      </c>
      <c r="W65" s="14" t="s">
        <v>535</v>
      </c>
      <c r="X65" s="14" t="s">
        <v>536</v>
      </c>
      <c r="Y65" s="14" t="s">
        <v>143</v>
      </c>
      <c r="Z65" s="15" t="s">
        <v>36</v>
      </c>
    </row>
    <row r="66">
      <c r="A66" s="8">
        <v>65.0</v>
      </c>
      <c r="B66" s="8" t="s">
        <v>26</v>
      </c>
      <c r="C66" s="9" t="s">
        <v>537</v>
      </c>
      <c r="D66" s="9" t="s">
        <v>538</v>
      </c>
      <c r="E66" s="9" t="s">
        <v>155</v>
      </c>
      <c r="F66" s="10">
        <v>2017.0</v>
      </c>
      <c r="G66" s="16" t="s">
        <v>138</v>
      </c>
      <c r="H66" s="16" t="s">
        <v>47</v>
      </c>
      <c r="I66" s="11" t="s">
        <v>539</v>
      </c>
      <c r="J66" s="12"/>
      <c r="K66" s="12" t="s">
        <v>33</v>
      </c>
      <c r="L66" s="12" t="s">
        <v>33</v>
      </c>
      <c r="M66" s="12"/>
      <c r="N66" s="12" t="s">
        <v>33</v>
      </c>
      <c r="O66" s="11" t="s">
        <v>540</v>
      </c>
      <c r="P66" s="11" t="s">
        <v>534</v>
      </c>
      <c r="Q66" s="13" t="s">
        <v>254</v>
      </c>
      <c r="R66" s="11" t="s">
        <v>51</v>
      </c>
      <c r="S66" s="14" t="s">
        <v>75</v>
      </c>
      <c r="T66" s="14" t="s">
        <v>64</v>
      </c>
      <c r="U66" s="14" t="s">
        <v>40</v>
      </c>
      <c r="V66" s="14" t="s">
        <v>36</v>
      </c>
      <c r="W66" s="14" t="s">
        <v>541</v>
      </c>
      <c r="X66" s="14" t="s">
        <v>542</v>
      </c>
      <c r="Y66" s="14" t="s">
        <v>36</v>
      </c>
      <c r="Z66" s="15" t="s">
        <v>36</v>
      </c>
    </row>
    <row r="67">
      <c r="A67" s="8">
        <v>66.0</v>
      </c>
      <c r="B67" s="8" t="s">
        <v>26</v>
      </c>
      <c r="C67" s="9" t="s">
        <v>487</v>
      </c>
      <c r="D67" s="9" t="s">
        <v>543</v>
      </c>
      <c r="E67" s="9" t="s">
        <v>544</v>
      </c>
      <c r="F67" s="10">
        <v>2021.0</v>
      </c>
      <c r="G67" s="11" t="s">
        <v>495</v>
      </c>
      <c r="H67" s="11" t="s">
        <v>101</v>
      </c>
      <c r="I67" s="11" t="s">
        <v>545</v>
      </c>
      <c r="J67" s="12" t="s">
        <v>33</v>
      </c>
      <c r="K67" s="12" t="s">
        <v>33</v>
      </c>
      <c r="L67" s="29"/>
      <c r="M67" s="29"/>
      <c r="N67" s="12" t="s">
        <v>33</v>
      </c>
      <c r="O67" s="11" t="s">
        <v>49</v>
      </c>
      <c r="P67" s="11" t="s">
        <v>36</v>
      </c>
      <c r="Q67" s="13" t="s">
        <v>73</v>
      </c>
      <c r="R67" s="11" t="s">
        <v>74</v>
      </c>
      <c r="S67" s="14" t="s">
        <v>38</v>
      </c>
      <c r="T67" s="14" t="s">
        <v>39</v>
      </c>
      <c r="U67" s="14" t="s">
        <v>40</v>
      </c>
      <c r="V67" s="14" t="s">
        <v>546</v>
      </c>
      <c r="W67" s="14" t="s">
        <v>491</v>
      </c>
      <c r="X67" s="14" t="s">
        <v>547</v>
      </c>
      <c r="Y67" s="14" t="s">
        <v>492</v>
      </c>
      <c r="Z67" s="15" t="s">
        <v>36</v>
      </c>
    </row>
    <row r="68">
      <c r="A68" s="8">
        <v>67.0</v>
      </c>
      <c r="B68" s="16" t="s">
        <v>26</v>
      </c>
      <c r="C68" s="9" t="s">
        <v>548</v>
      </c>
      <c r="D68" s="9" t="s">
        <v>549</v>
      </c>
      <c r="E68" s="9" t="s">
        <v>283</v>
      </c>
      <c r="F68" s="16">
        <v>2002.0</v>
      </c>
      <c r="G68" s="11" t="s">
        <v>550</v>
      </c>
      <c r="H68" s="11" t="s">
        <v>31</v>
      </c>
      <c r="I68" s="11" t="s">
        <v>48</v>
      </c>
      <c r="J68" s="12" t="s">
        <v>33</v>
      </c>
      <c r="K68" s="12" t="s">
        <v>33</v>
      </c>
      <c r="L68" s="29"/>
      <c r="M68" s="29"/>
      <c r="N68" s="29"/>
      <c r="O68" s="11" t="s">
        <v>49</v>
      </c>
      <c r="P68" s="11" t="s">
        <v>551</v>
      </c>
      <c r="Q68" s="13" t="s">
        <v>301</v>
      </c>
      <c r="R68" s="11" t="s">
        <v>130</v>
      </c>
      <c r="S68" s="14" t="s">
        <v>131</v>
      </c>
      <c r="T68" s="28" t="s">
        <v>39</v>
      </c>
      <c r="U68" s="14" t="s">
        <v>40</v>
      </c>
      <c r="V68" s="14" t="s">
        <v>151</v>
      </c>
      <c r="W68" s="14" t="s">
        <v>552</v>
      </c>
      <c r="X68" s="14" t="s">
        <v>553</v>
      </c>
      <c r="Y68" s="14" t="s">
        <v>36</v>
      </c>
      <c r="Z68" s="15" t="s">
        <v>36</v>
      </c>
    </row>
    <row r="69">
      <c r="A69" s="8">
        <v>68.0</v>
      </c>
      <c r="B69" s="16" t="s">
        <v>26</v>
      </c>
      <c r="C69" s="9" t="s">
        <v>554</v>
      </c>
      <c r="D69" s="9" t="s">
        <v>555</v>
      </c>
      <c r="E69" s="9" t="s">
        <v>556</v>
      </c>
      <c r="F69" s="10">
        <v>2020.0</v>
      </c>
      <c r="G69" s="11" t="s">
        <v>557</v>
      </c>
      <c r="H69" s="11" t="s">
        <v>558</v>
      </c>
      <c r="I69" s="11" t="s">
        <v>559</v>
      </c>
      <c r="J69" s="12" t="s">
        <v>33</v>
      </c>
      <c r="K69" s="12" t="s">
        <v>33</v>
      </c>
      <c r="L69" s="12" t="s">
        <v>33</v>
      </c>
      <c r="M69" s="12"/>
      <c r="N69" s="12"/>
      <c r="O69" s="11" t="s">
        <v>61</v>
      </c>
      <c r="P69" s="11" t="s">
        <v>560</v>
      </c>
      <c r="Q69" s="13" t="s">
        <v>561</v>
      </c>
      <c r="R69" s="11" t="s">
        <v>37</v>
      </c>
      <c r="S69" s="14" t="s">
        <v>75</v>
      </c>
      <c r="T69" s="14" t="s">
        <v>39</v>
      </c>
      <c r="U69" s="14" t="s">
        <v>40</v>
      </c>
      <c r="V69" s="14" t="s">
        <v>562</v>
      </c>
      <c r="W69" s="14" t="s">
        <v>94</v>
      </c>
      <c r="X69" s="14" t="s">
        <v>112</v>
      </c>
      <c r="Y69" s="14" t="s">
        <v>36</v>
      </c>
      <c r="Z69" s="15" t="s">
        <v>36</v>
      </c>
    </row>
    <row r="70">
      <c r="A70" s="8">
        <v>69.0</v>
      </c>
      <c r="B70" s="16" t="s">
        <v>26</v>
      </c>
      <c r="C70" s="9" t="s">
        <v>563</v>
      </c>
      <c r="D70" s="9" t="s">
        <v>564</v>
      </c>
      <c r="E70" s="9" t="s">
        <v>565</v>
      </c>
      <c r="F70" s="16">
        <v>2015.0</v>
      </c>
      <c r="G70" s="11" t="s">
        <v>566</v>
      </c>
      <c r="H70" s="11" t="s">
        <v>558</v>
      </c>
      <c r="I70" s="11" t="s">
        <v>567</v>
      </c>
      <c r="J70" s="12" t="s">
        <v>33</v>
      </c>
      <c r="K70" s="12" t="s">
        <v>33</v>
      </c>
      <c r="L70" s="12"/>
      <c r="M70" s="12"/>
      <c r="N70" s="12" t="s">
        <v>33</v>
      </c>
      <c r="O70" s="11" t="s">
        <v>568</v>
      </c>
      <c r="P70" s="11" t="s">
        <v>569</v>
      </c>
      <c r="Q70" s="13" t="s">
        <v>150</v>
      </c>
      <c r="R70" s="11" t="s">
        <v>51</v>
      </c>
      <c r="S70" s="14" t="s">
        <v>131</v>
      </c>
      <c r="T70" s="28" t="s">
        <v>39</v>
      </c>
      <c r="U70" s="14" t="s">
        <v>40</v>
      </c>
      <c r="V70" s="14" t="s">
        <v>36</v>
      </c>
      <c r="W70" s="14" t="s">
        <v>570</v>
      </c>
      <c r="X70" s="14" t="s">
        <v>571</v>
      </c>
      <c r="Y70" s="14" t="s">
        <v>36</v>
      </c>
      <c r="Z70" s="15" t="s">
        <v>36</v>
      </c>
    </row>
    <row r="71">
      <c r="A71" s="8">
        <v>70.0</v>
      </c>
      <c r="B71" s="8" t="s">
        <v>26</v>
      </c>
      <c r="C71" s="9" t="s">
        <v>572</v>
      </c>
      <c r="D71" s="9" t="s">
        <v>573</v>
      </c>
      <c r="E71" s="9" t="s">
        <v>574</v>
      </c>
      <c r="F71" s="10">
        <v>2013.0</v>
      </c>
      <c r="G71" s="11" t="s">
        <v>495</v>
      </c>
      <c r="H71" s="11" t="s">
        <v>101</v>
      </c>
      <c r="I71" s="11" t="s">
        <v>48</v>
      </c>
      <c r="J71" s="12" t="s">
        <v>33</v>
      </c>
      <c r="K71" s="12" t="s">
        <v>33</v>
      </c>
      <c r="L71" s="29"/>
      <c r="M71" s="29"/>
      <c r="N71" s="29"/>
      <c r="O71" s="11" t="s">
        <v>49</v>
      </c>
      <c r="P71" s="11" t="s">
        <v>36</v>
      </c>
      <c r="Q71" s="13" t="s">
        <v>73</v>
      </c>
      <c r="R71" s="11" t="s">
        <v>169</v>
      </c>
      <c r="S71" s="14" t="s">
        <v>38</v>
      </c>
      <c r="T71" s="14" t="s">
        <v>39</v>
      </c>
      <c r="U71" s="14" t="s">
        <v>40</v>
      </c>
      <c r="V71" s="14" t="s">
        <v>490</v>
      </c>
      <c r="W71" s="14" t="s">
        <v>575</v>
      </c>
      <c r="X71" s="14" t="s">
        <v>576</v>
      </c>
      <c r="Y71" s="14" t="s">
        <v>36</v>
      </c>
      <c r="Z71" s="15" t="s">
        <v>36</v>
      </c>
    </row>
    <row r="72">
      <c r="A72" s="8">
        <v>71.0</v>
      </c>
      <c r="B72" s="16" t="s">
        <v>26</v>
      </c>
      <c r="C72" s="9" t="s">
        <v>577</v>
      </c>
      <c r="D72" s="9" t="s">
        <v>578</v>
      </c>
      <c r="E72" s="9" t="s">
        <v>508</v>
      </c>
      <c r="F72" s="16">
        <v>2017.0</v>
      </c>
      <c r="G72" s="11" t="s">
        <v>579</v>
      </c>
      <c r="H72" s="11" t="s">
        <v>101</v>
      </c>
      <c r="I72" s="11" t="s">
        <v>48</v>
      </c>
      <c r="J72" s="12" t="s">
        <v>33</v>
      </c>
      <c r="K72" s="12" t="s">
        <v>33</v>
      </c>
      <c r="L72" s="29"/>
      <c r="M72" s="29"/>
      <c r="N72" s="29"/>
      <c r="O72" s="11" t="s">
        <v>49</v>
      </c>
      <c r="P72" s="11" t="s">
        <v>580</v>
      </c>
      <c r="Q72" s="13" t="s">
        <v>581</v>
      </c>
      <c r="R72" s="11" t="s">
        <v>74</v>
      </c>
      <c r="S72" s="14" t="s">
        <v>131</v>
      </c>
      <c r="T72" s="14" t="s">
        <v>52</v>
      </c>
      <c r="U72" s="14" t="s">
        <v>40</v>
      </c>
      <c r="V72" s="14" t="s">
        <v>582</v>
      </c>
      <c r="W72" s="14" t="s">
        <v>583</v>
      </c>
      <c r="X72" s="14" t="s">
        <v>584</v>
      </c>
      <c r="Y72" s="14" t="s">
        <v>36</v>
      </c>
      <c r="Z72" s="15" t="s">
        <v>36</v>
      </c>
    </row>
    <row r="73">
      <c r="A73" s="8">
        <v>72.0</v>
      </c>
      <c r="B73" s="16" t="s">
        <v>26</v>
      </c>
      <c r="C73" s="9" t="s">
        <v>585</v>
      </c>
      <c r="D73" s="9" t="s">
        <v>586</v>
      </c>
      <c r="E73" s="9" t="s">
        <v>173</v>
      </c>
      <c r="F73" s="16">
        <v>2008.0</v>
      </c>
      <c r="G73" s="11" t="s">
        <v>587</v>
      </c>
      <c r="H73" s="11" t="s">
        <v>129</v>
      </c>
      <c r="I73" s="11" t="s">
        <v>48</v>
      </c>
      <c r="J73" s="12" t="s">
        <v>33</v>
      </c>
      <c r="K73" s="12" t="s">
        <v>33</v>
      </c>
      <c r="L73" s="29"/>
      <c r="M73" s="29"/>
      <c r="N73" s="29"/>
      <c r="O73" s="11" t="s">
        <v>49</v>
      </c>
      <c r="P73" s="11" t="s">
        <v>588</v>
      </c>
      <c r="Q73" s="13" t="s">
        <v>589</v>
      </c>
      <c r="R73" s="11" t="s">
        <v>130</v>
      </c>
      <c r="S73" s="14" t="s">
        <v>75</v>
      </c>
      <c r="T73" s="14" t="s">
        <v>52</v>
      </c>
      <c r="U73" s="14" t="s">
        <v>40</v>
      </c>
      <c r="V73" s="14" t="s">
        <v>151</v>
      </c>
      <c r="W73" s="14" t="s">
        <v>590</v>
      </c>
      <c r="X73" s="14" t="s">
        <v>591</v>
      </c>
      <c r="Y73" s="14" t="s">
        <v>36</v>
      </c>
      <c r="Z73" s="15" t="s">
        <v>36</v>
      </c>
    </row>
    <row r="74">
      <c r="A74" s="8">
        <v>73.0</v>
      </c>
      <c r="B74" s="16" t="s">
        <v>26</v>
      </c>
      <c r="C74" s="9" t="s">
        <v>592</v>
      </c>
      <c r="D74" s="9" t="s">
        <v>593</v>
      </c>
      <c r="E74" s="9" t="s">
        <v>594</v>
      </c>
      <c r="F74" s="16">
        <v>2014.0</v>
      </c>
      <c r="G74" s="11" t="s">
        <v>595</v>
      </c>
      <c r="H74" s="11" t="s">
        <v>91</v>
      </c>
      <c r="I74" s="11" t="s">
        <v>48</v>
      </c>
      <c r="J74" s="12" t="s">
        <v>33</v>
      </c>
      <c r="K74" s="12" t="s">
        <v>33</v>
      </c>
      <c r="L74" s="29"/>
      <c r="M74" s="29"/>
      <c r="N74" s="29"/>
      <c r="O74" s="11" t="s">
        <v>49</v>
      </c>
      <c r="P74" s="11" t="s">
        <v>596</v>
      </c>
      <c r="Q74" s="13" t="s">
        <v>84</v>
      </c>
      <c r="R74" s="11" t="s">
        <v>130</v>
      </c>
      <c r="S74" s="14" t="s">
        <v>131</v>
      </c>
      <c r="T74" s="28" t="s">
        <v>39</v>
      </c>
      <c r="U74" s="14" t="s">
        <v>40</v>
      </c>
      <c r="V74" s="14" t="s">
        <v>151</v>
      </c>
      <c r="W74" s="14" t="s">
        <v>36</v>
      </c>
      <c r="X74" s="14" t="s">
        <v>597</v>
      </c>
      <c r="Y74" s="14" t="s">
        <v>36</v>
      </c>
      <c r="Z74" s="15" t="s">
        <v>36</v>
      </c>
    </row>
    <row r="75">
      <c r="A75" s="8">
        <v>74.0</v>
      </c>
      <c r="B75" s="11" t="s">
        <v>26</v>
      </c>
      <c r="C75" s="9" t="s">
        <v>598</v>
      </c>
      <c r="D75" s="9" t="s">
        <v>599</v>
      </c>
      <c r="E75" s="9" t="s">
        <v>108</v>
      </c>
      <c r="F75" s="10">
        <v>2018.0</v>
      </c>
      <c r="G75" s="11" t="s">
        <v>600</v>
      </c>
      <c r="H75" s="11" t="s">
        <v>243</v>
      </c>
      <c r="I75" s="11" t="s">
        <v>601</v>
      </c>
      <c r="J75" s="12" t="s">
        <v>33</v>
      </c>
      <c r="K75" s="12" t="s">
        <v>33</v>
      </c>
      <c r="L75" s="12"/>
      <c r="M75" s="12"/>
      <c r="N75" s="12" t="s">
        <v>33</v>
      </c>
      <c r="O75" s="11" t="s">
        <v>49</v>
      </c>
      <c r="P75" s="11" t="s">
        <v>602</v>
      </c>
      <c r="Q75" s="13" t="s">
        <v>603</v>
      </c>
      <c r="R75" s="11" t="s">
        <v>51</v>
      </c>
      <c r="S75" s="14" t="s">
        <v>131</v>
      </c>
      <c r="T75" s="14" t="s">
        <v>52</v>
      </c>
      <c r="U75" s="14" t="s">
        <v>604</v>
      </c>
      <c r="V75" s="14" t="s">
        <v>605</v>
      </c>
      <c r="W75" s="14" t="s">
        <v>606</v>
      </c>
      <c r="X75" s="14" t="s">
        <v>607</v>
      </c>
      <c r="Y75" s="14" t="s">
        <v>36</v>
      </c>
      <c r="Z75" s="15" t="s">
        <v>36</v>
      </c>
    </row>
    <row r="76">
      <c r="A76" s="8">
        <v>75.0</v>
      </c>
      <c r="B76" s="8" t="s">
        <v>26</v>
      </c>
      <c r="C76" s="9" t="s">
        <v>239</v>
      </c>
      <c r="D76" s="9" t="s">
        <v>608</v>
      </c>
      <c r="E76" s="9" t="s">
        <v>609</v>
      </c>
      <c r="F76" s="10">
        <v>2015.0</v>
      </c>
      <c r="G76" s="11" t="s">
        <v>242</v>
      </c>
      <c r="H76" s="11" t="s">
        <v>243</v>
      </c>
      <c r="I76" s="11" t="s">
        <v>610</v>
      </c>
      <c r="J76" s="12" t="s">
        <v>33</v>
      </c>
      <c r="K76" s="12" t="s">
        <v>33</v>
      </c>
      <c r="L76" s="12"/>
      <c r="M76" s="12"/>
      <c r="N76" s="12" t="s">
        <v>33</v>
      </c>
      <c r="O76" s="11" t="s">
        <v>49</v>
      </c>
      <c r="P76" s="11" t="s">
        <v>244</v>
      </c>
      <c r="Q76" s="13" t="s">
        <v>465</v>
      </c>
      <c r="R76" s="11" t="s">
        <v>51</v>
      </c>
      <c r="S76" s="14" t="s">
        <v>75</v>
      </c>
      <c r="T76" s="14" t="s">
        <v>52</v>
      </c>
      <c r="U76" s="14" t="s">
        <v>40</v>
      </c>
      <c r="V76" s="14" t="s">
        <v>151</v>
      </c>
      <c r="W76" s="14" t="s">
        <v>611</v>
      </c>
      <c r="X76" s="14" t="s">
        <v>612</v>
      </c>
      <c r="Y76" s="14" t="s">
        <v>247</v>
      </c>
      <c r="Z76" s="15" t="s">
        <v>36</v>
      </c>
    </row>
    <row r="77">
      <c r="A77" s="8">
        <v>76.0</v>
      </c>
      <c r="B77" s="16" t="s">
        <v>26</v>
      </c>
      <c r="C77" s="9" t="s">
        <v>613</v>
      </c>
      <c r="D77" s="9" t="s">
        <v>614</v>
      </c>
      <c r="E77" s="9" t="s">
        <v>615</v>
      </c>
      <c r="F77" s="10">
        <v>1990.0</v>
      </c>
      <c r="G77" s="11" t="s">
        <v>616</v>
      </c>
      <c r="H77" s="11" t="s">
        <v>31</v>
      </c>
      <c r="I77" s="11" t="s">
        <v>617</v>
      </c>
      <c r="J77" s="12" t="s">
        <v>33</v>
      </c>
      <c r="K77" s="12" t="s">
        <v>33</v>
      </c>
      <c r="L77" s="12"/>
      <c r="M77" s="12"/>
      <c r="N77" s="12"/>
      <c r="O77" s="11" t="s">
        <v>49</v>
      </c>
      <c r="P77" s="11" t="s">
        <v>618</v>
      </c>
      <c r="Q77" s="13" t="s">
        <v>186</v>
      </c>
      <c r="R77" s="11" t="s">
        <v>51</v>
      </c>
      <c r="S77" s="14" t="s">
        <v>38</v>
      </c>
      <c r="T77" s="14" t="s">
        <v>86</v>
      </c>
      <c r="U77" s="14" t="s">
        <v>40</v>
      </c>
      <c r="V77" s="14" t="s">
        <v>36</v>
      </c>
      <c r="W77" s="14" t="s">
        <v>606</v>
      </c>
      <c r="X77" s="14" t="s">
        <v>619</v>
      </c>
      <c r="Y77" s="14" t="s">
        <v>620</v>
      </c>
      <c r="Z77" s="15" t="s">
        <v>36</v>
      </c>
    </row>
    <row r="78">
      <c r="A78" s="8">
        <v>77.0</v>
      </c>
      <c r="B78" s="16" t="s">
        <v>26</v>
      </c>
      <c r="C78" s="9" t="s">
        <v>621</v>
      </c>
      <c r="D78" s="9" t="s">
        <v>622</v>
      </c>
      <c r="E78" s="9" t="s">
        <v>623</v>
      </c>
      <c r="F78" s="16">
        <v>2011.0</v>
      </c>
      <c r="G78" s="11" t="s">
        <v>624</v>
      </c>
      <c r="H78" s="11" t="s">
        <v>101</v>
      </c>
      <c r="I78" s="11" t="s">
        <v>617</v>
      </c>
      <c r="J78" s="12" t="s">
        <v>33</v>
      </c>
      <c r="K78" s="12" t="s">
        <v>33</v>
      </c>
      <c r="L78" s="29"/>
      <c r="M78" s="29"/>
      <c r="N78" s="29"/>
      <c r="O78" s="11" t="s">
        <v>49</v>
      </c>
      <c r="P78" s="11" t="s">
        <v>625</v>
      </c>
      <c r="Q78" s="13" t="s">
        <v>201</v>
      </c>
      <c r="R78" s="11" t="s">
        <v>169</v>
      </c>
      <c r="S78" s="14" t="s">
        <v>75</v>
      </c>
      <c r="T78" s="28" t="s">
        <v>52</v>
      </c>
      <c r="U78" s="14" t="s">
        <v>40</v>
      </c>
      <c r="V78" s="14" t="s">
        <v>36</v>
      </c>
      <c r="W78" s="14" t="s">
        <v>626</v>
      </c>
      <c r="X78" s="14" t="s">
        <v>627</v>
      </c>
      <c r="Y78" s="14" t="s">
        <v>36</v>
      </c>
      <c r="Z78" s="15" t="s">
        <v>36</v>
      </c>
    </row>
    <row r="79">
      <c r="A79" s="8">
        <v>78.0</v>
      </c>
      <c r="B79" s="16" t="s">
        <v>26</v>
      </c>
      <c r="C79" s="9" t="s">
        <v>628</v>
      </c>
      <c r="D79" s="9" t="s">
        <v>629</v>
      </c>
      <c r="E79" s="9" t="s">
        <v>630</v>
      </c>
      <c r="F79" s="16">
        <v>2012.0</v>
      </c>
      <c r="G79" s="11" t="s">
        <v>631</v>
      </c>
      <c r="H79" s="11" t="s">
        <v>632</v>
      </c>
      <c r="I79" s="11" t="s">
        <v>633</v>
      </c>
      <c r="J79" s="12" t="s">
        <v>33</v>
      </c>
      <c r="K79" s="12" t="s">
        <v>33</v>
      </c>
      <c r="L79" s="12"/>
      <c r="M79" s="12"/>
      <c r="N79" s="12"/>
      <c r="O79" s="11" t="s">
        <v>49</v>
      </c>
      <c r="P79" s="11" t="s">
        <v>634</v>
      </c>
      <c r="Q79" s="13" t="s">
        <v>450</v>
      </c>
      <c r="R79" s="11" t="s">
        <v>51</v>
      </c>
      <c r="S79" s="14" t="s">
        <v>75</v>
      </c>
      <c r="T79" s="14" t="s">
        <v>39</v>
      </c>
      <c r="U79" s="14" t="s">
        <v>40</v>
      </c>
      <c r="V79" s="14" t="s">
        <v>635</v>
      </c>
      <c r="W79" s="14" t="s">
        <v>94</v>
      </c>
      <c r="X79" s="14" t="s">
        <v>36</v>
      </c>
      <c r="Y79" s="14" t="s">
        <v>36</v>
      </c>
      <c r="Z79" s="15" t="s">
        <v>36</v>
      </c>
    </row>
    <row r="80">
      <c r="A80" s="8">
        <v>79.0</v>
      </c>
      <c r="B80" s="16" t="s">
        <v>26</v>
      </c>
      <c r="C80" s="9" t="s">
        <v>636</v>
      </c>
      <c r="D80" s="9" t="s">
        <v>637</v>
      </c>
      <c r="E80" s="9" t="s">
        <v>638</v>
      </c>
      <c r="F80" s="16">
        <v>1995.0</v>
      </c>
      <c r="G80" s="11" t="s">
        <v>639</v>
      </c>
      <c r="H80" s="11" t="s">
        <v>31</v>
      </c>
      <c r="I80" s="11" t="s">
        <v>617</v>
      </c>
      <c r="J80" s="12" t="s">
        <v>33</v>
      </c>
      <c r="K80" s="12" t="s">
        <v>33</v>
      </c>
      <c r="L80" s="29"/>
      <c r="M80" s="29"/>
      <c r="N80" s="29"/>
      <c r="O80" s="11" t="s">
        <v>49</v>
      </c>
      <c r="P80" s="11">
        <v>1994.0</v>
      </c>
      <c r="Q80" s="13" t="s">
        <v>640</v>
      </c>
      <c r="R80" s="11" t="s">
        <v>51</v>
      </c>
      <c r="S80" s="14" t="s">
        <v>38</v>
      </c>
      <c r="T80" s="28" t="s">
        <v>39</v>
      </c>
      <c r="U80" s="14" t="s">
        <v>40</v>
      </c>
      <c r="V80" s="14" t="s">
        <v>36</v>
      </c>
      <c r="W80" s="14" t="s">
        <v>94</v>
      </c>
      <c r="X80" s="14" t="s">
        <v>641</v>
      </c>
      <c r="Y80" s="14" t="s">
        <v>36</v>
      </c>
      <c r="Z80" s="15" t="s">
        <v>36</v>
      </c>
    </row>
    <row r="81">
      <c r="A81" s="8">
        <v>80.0</v>
      </c>
      <c r="B81" s="16" t="s">
        <v>26</v>
      </c>
      <c r="C81" s="9" t="s">
        <v>642</v>
      </c>
      <c r="D81" s="9" t="s">
        <v>643</v>
      </c>
      <c r="E81" s="9" t="s">
        <v>155</v>
      </c>
      <c r="F81" s="10">
        <v>2018.0</v>
      </c>
      <c r="G81" s="11" t="s">
        <v>644</v>
      </c>
      <c r="H81" s="11" t="s">
        <v>47</v>
      </c>
      <c r="I81" s="11" t="s">
        <v>645</v>
      </c>
      <c r="J81" s="12" t="s">
        <v>33</v>
      </c>
      <c r="K81" s="12" t="s">
        <v>33</v>
      </c>
      <c r="L81" s="12"/>
      <c r="M81" s="12"/>
      <c r="N81" s="12" t="s">
        <v>33</v>
      </c>
      <c r="O81" s="11" t="s">
        <v>646</v>
      </c>
      <c r="P81" s="11" t="s">
        <v>647</v>
      </c>
      <c r="Q81" s="13" t="s">
        <v>428</v>
      </c>
      <c r="R81" s="11" t="s">
        <v>51</v>
      </c>
      <c r="S81" s="14" t="s">
        <v>131</v>
      </c>
      <c r="T81" s="28" t="s">
        <v>39</v>
      </c>
      <c r="U81" s="14" t="s">
        <v>40</v>
      </c>
      <c r="V81" s="14" t="s">
        <v>648</v>
      </c>
      <c r="W81" s="14" t="s">
        <v>94</v>
      </c>
      <c r="X81" s="14" t="s">
        <v>36</v>
      </c>
      <c r="Y81" s="14" t="s">
        <v>649</v>
      </c>
      <c r="Z81" s="15" t="s">
        <v>36</v>
      </c>
    </row>
    <row r="82">
      <c r="A82" s="8">
        <v>81.0</v>
      </c>
      <c r="B82" s="8" t="s">
        <v>26</v>
      </c>
      <c r="C82" s="9" t="s">
        <v>650</v>
      </c>
      <c r="D82" s="9" t="s">
        <v>651</v>
      </c>
      <c r="E82" s="9" t="s">
        <v>652</v>
      </c>
      <c r="F82" s="10">
        <v>2021.0</v>
      </c>
      <c r="G82" s="11" t="s">
        <v>418</v>
      </c>
      <c r="H82" s="11" t="s">
        <v>101</v>
      </c>
      <c r="I82" s="11" t="s">
        <v>617</v>
      </c>
      <c r="J82" s="12" t="s">
        <v>33</v>
      </c>
      <c r="K82" s="12" t="s">
        <v>33</v>
      </c>
      <c r="L82" s="29"/>
      <c r="M82" s="29"/>
      <c r="N82" s="29"/>
      <c r="O82" s="11" t="s">
        <v>49</v>
      </c>
      <c r="P82" s="11" t="s">
        <v>200</v>
      </c>
      <c r="Q82" s="13" t="s">
        <v>201</v>
      </c>
      <c r="R82" s="11" t="s">
        <v>169</v>
      </c>
      <c r="S82" s="14" t="s">
        <v>75</v>
      </c>
      <c r="T82" s="14" t="s">
        <v>39</v>
      </c>
      <c r="U82" s="14" t="s">
        <v>40</v>
      </c>
      <c r="V82" s="14" t="s">
        <v>653</v>
      </c>
      <c r="W82" s="14" t="s">
        <v>94</v>
      </c>
      <c r="X82" s="14" t="s">
        <v>654</v>
      </c>
      <c r="Y82" s="14" t="s">
        <v>143</v>
      </c>
      <c r="Z82" s="15" t="s">
        <v>36</v>
      </c>
    </row>
    <row r="83">
      <c r="A83" s="8">
        <v>82.0</v>
      </c>
      <c r="B83" s="8" t="s">
        <v>26</v>
      </c>
      <c r="C83" s="9" t="s">
        <v>655</v>
      </c>
      <c r="D83" s="9" t="s">
        <v>656</v>
      </c>
      <c r="E83" s="9" t="s">
        <v>657</v>
      </c>
      <c r="F83" s="10">
        <v>2016.0</v>
      </c>
      <c r="G83" s="11" t="s">
        <v>658</v>
      </c>
      <c r="H83" s="11" t="s">
        <v>47</v>
      </c>
      <c r="I83" s="11" t="s">
        <v>659</v>
      </c>
      <c r="J83" s="12" t="s">
        <v>33</v>
      </c>
      <c r="K83" s="12" t="s">
        <v>33</v>
      </c>
      <c r="L83" s="12"/>
      <c r="M83" s="12"/>
      <c r="N83" s="12" t="s">
        <v>33</v>
      </c>
      <c r="O83" s="11" t="s">
        <v>49</v>
      </c>
      <c r="P83" s="11" t="s">
        <v>36</v>
      </c>
      <c r="Q83" s="13" t="s">
        <v>36</v>
      </c>
      <c r="R83" s="11" t="s">
        <v>169</v>
      </c>
      <c r="S83" s="14" t="s">
        <v>75</v>
      </c>
      <c r="T83" s="28" t="s">
        <v>39</v>
      </c>
      <c r="U83" s="28" t="s">
        <v>40</v>
      </c>
      <c r="V83" s="14" t="s">
        <v>36</v>
      </c>
      <c r="W83" s="14" t="s">
        <v>94</v>
      </c>
      <c r="X83" s="14" t="s">
        <v>36</v>
      </c>
      <c r="Y83" s="14" t="s">
        <v>36</v>
      </c>
      <c r="Z83" s="15" t="s">
        <v>36</v>
      </c>
    </row>
  </sheetData>
  <autoFilter ref="$A$1:$Z$83"/>
  <conditionalFormatting sqref="D1:D83">
    <cfRule type="expression" dxfId="0" priority="1">
      <formula>countif(D:D,D1)&gt;1</formula>
    </cfRule>
  </conditionalFormatting>
  <drawing r:id="rId1"/>
</worksheet>
</file>