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汇总" sheetId="1" r:id="rId1"/>
    <sheet name="详细" sheetId="2" r:id="rId2"/>
  </sheets>
  <calcPr calcId="124519" concurrentCalc="0"/>
</workbook>
</file>

<file path=xl/calcChain.xml><?xml version="1.0" encoding="utf-8"?>
<calcChain xmlns="http://schemas.openxmlformats.org/spreadsheetml/2006/main">
  <c r="J72" i="1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I3"/>
  <c r="H3"/>
  <c r="J3" s="1"/>
  <c r="F3"/>
  <c r="E3"/>
  <c r="C3"/>
  <c r="B3"/>
  <c r="G3" l="1"/>
  <c r="D3"/>
</calcChain>
</file>

<file path=xl/sharedStrings.xml><?xml version="1.0" encoding="utf-8"?>
<sst xmlns="http://schemas.openxmlformats.org/spreadsheetml/2006/main" count="184" uniqueCount="109">
  <si>
    <t>模块</t>
    <phoneticPr fontId="1" type="noConversion"/>
  </si>
  <si>
    <t>Patrick</t>
    <phoneticPr fontId="1" type="noConversion"/>
  </si>
  <si>
    <t>Tomas</t>
    <phoneticPr fontId="1" type="noConversion"/>
  </si>
  <si>
    <r>
      <rPr>
        <sz val="11"/>
        <color theme="1"/>
        <rFont val="宋体"/>
        <family val="2"/>
        <charset val="134"/>
      </rPr>
      <t>模块</t>
    </r>
    <phoneticPr fontId="1" type="noConversion"/>
  </si>
  <si>
    <r>
      <rPr>
        <sz val="11"/>
        <color theme="1"/>
        <rFont val="宋体"/>
        <family val="2"/>
        <charset val="134"/>
      </rPr>
      <t>第一轮</t>
    </r>
    <phoneticPr fontId="1" type="noConversion"/>
  </si>
  <si>
    <r>
      <rPr>
        <sz val="11"/>
        <color theme="1"/>
        <rFont val="宋体"/>
        <family val="2"/>
        <charset val="134"/>
      </rPr>
      <t>第二轮</t>
    </r>
    <phoneticPr fontId="1" type="noConversion"/>
  </si>
  <si>
    <r>
      <rPr>
        <sz val="11"/>
        <color theme="1"/>
        <rFont val="宋体"/>
        <family val="2"/>
        <charset val="134"/>
      </rPr>
      <t>第三轮</t>
    </r>
    <phoneticPr fontId="1" type="noConversion"/>
  </si>
  <si>
    <r>
      <rPr>
        <sz val="11"/>
        <color theme="1"/>
        <rFont val="宋体"/>
        <family val="2"/>
        <charset val="134"/>
      </rPr>
      <t>差额</t>
    </r>
    <phoneticPr fontId="1" type="noConversion"/>
  </si>
  <si>
    <t>估计</t>
    <phoneticPr fontId="1" type="noConversion"/>
  </si>
  <si>
    <t>说明</t>
    <phoneticPr fontId="1" type="noConversion"/>
  </si>
  <si>
    <t>business\BusinessModule.java</t>
  </si>
  <si>
    <t>business\device\AbstractLabel.java</t>
  </si>
  <si>
    <t>business\device\AbstractLabelCard.java</t>
  </si>
  <si>
    <t>business\device\Device.java</t>
  </si>
  <si>
    <t>business\device\DeviceCard.java</t>
  </si>
  <si>
    <t>business\device\DeviceWrapper.java</t>
  </si>
  <si>
    <t>business\device\ImpressCard.java</t>
  </si>
  <si>
    <t>business\device\ImpressLabel.java</t>
  </si>
  <si>
    <t>business\device\InterestCard.java</t>
  </si>
  <si>
    <t>business\device\InterestLabel.java</t>
  </si>
  <si>
    <t>business\device\Profile.java</t>
  </si>
  <si>
    <t>business\pool\AbstractBusinessDevicePool.java</t>
  </si>
  <si>
    <t>business\pool\AbstractBusinessScheduler.java</t>
  </si>
  <si>
    <t>business\pool\AbstractDevicePool.java</t>
  </si>
  <si>
    <t>business\pool\AbstractPool.java</t>
  </si>
  <si>
    <t>business\pool\InterestBusinessDevicePool.java</t>
  </si>
  <si>
    <t>business\pool\InterestBusinessScheduler.java</t>
  </si>
  <si>
    <t>business\pool\OnlineDevicePool.java</t>
  </si>
  <si>
    <t>business\pool\RandomBusinessDivicePool.java</t>
  </si>
  <si>
    <t>business\pool\RandomBusinessScheduler.java</t>
  </si>
  <si>
    <t>business\session\BusinessSession.java</t>
  </si>
  <si>
    <t>business\session\BusinessSessionPool.java</t>
  </si>
  <si>
    <t>business\session\WebRTCSession.java</t>
  </si>
  <si>
    <t>business\session\WebRTCSessionPool.java</t>
  </si>
  <si>
    <t>db\DaoWrapper.java</t>
  </si>
  <si>
    <t>db\DbModule.java</t>
  </si>
  <si>
    <t>db\HibernateSessionFactory.java</t>
  </si>
  <si>
    <t>db\TableColumnName.java</t>
  </si>
  <si>
    <t>db\TableName.java</t>
  </si>
  <si>
    <t>json\AbstractJsonFactory.java</t>
  </si>
  <si>
    <t>json\AppJsonMessaget.java</t>
  </si>
  <si>
    <t>json\JsonFactory.java</t>
  </si>
  <si>
    <t>json\JsonKey.java</t>
  </si>
  <si>
    <t>json\JsonModule.java</t>
  </si>
  <si>
    <t>json\JsonRequestSyncDeviceInfo.java</t>
  </si>
  <si>
    <t>json\JsonResponseSyncDeviceInfo.java</t>
  </si>
  <si>
    <t>json\ServerJsonMessage.java</t>
  </si>
  <si>
    <t>log\DbLogger.java</t>
  </si>
  <si>
    <t>log\FileLogger.java</t>
  </si>
  <si>
    <t>log\LogModule.java</t>
  </si>
  <si>
    <t>test\MockWebSocketConnection.java</t>
  </si>
  <si>
    <t>util\AbstractModule.java</t>
  </si>
  <si>
    <t>util\DateUtil.java</t>
  </si>
  <si>
    <t>util\GlobalSetting.java</t>
  </si>
  <si>
    <t>util\IAbstractLabelCard.java</t>
  </si>
  <si>
    <t>util\IAppJsonMessage.java</t>
  </si>
  <si>
    <t>util\IBaseConnection.java</t>
  </si>
  <si>
    <t>util\IBaseConnectionOwner.java</t>
  </si>
  <si>
    <t>util\IBusinessPool.java</t>
  </si>
  <si>
    <t>util\IBusinessScheduler.java</t>
  </si>
  <si>
    <t>util\IBusinessSession.java</t>
  </si>
  <si>
    <t>util\ICardOperation.java</t>
  </si>
  <si>
    <t>util\IDbOperation.java</t>
  </si>
  <si>
    <t>util\IDeviceWrapper.java</t>
  </si>
  <si>
    <t>util\IJsonObject.java</t>
  </si>
  <si>
    <t>util\IModule.java</t>
  </si>
  <si>
    <t>util\INode.java</t>
  </si>
  <si>
    <t>util\IPool.java</t>
  </si>
  <si>
    <t>util\IServerJsonMessage.java</t>
  </si>
  <si>
    <t>util\ModuleManager.java</t>
  </si>
  <si>
    <t>util\ThreadPool.java</t>
  </si>
  <si>
    <t>util\UtilModule.java</t>
  </si>
  <si>
    <t>web\WebModule.java</t>
  </si>
  <si>
    <t>websocket\WebSocketConnection.java</t>
  </si>
  <si>
    <t>websocket\WebSocketModule.java</t>
  </si>
  <si>
    <t>websocket\WebSocketServlet.java</t>
  </si>
  <si>
    <r>
      <t>db\</t>
    </r>
    <r>
      <rPr>
        <sz val="11"/>
        <color theme="1"/>
        <rFont val="宋体"/>
        <family val="2"/>
        <charset val="134"/>
      </rPr>
      <t>其他数据库映射类</t>
    </r>
    <phoneticPr fontId="1" type="noConversion"/>
  </si>
  <si>
    <t>汇总</t>
    <phoneticPr fontId="1" type="noConversion"/>
  </si>
  <si>
    <t>设备卡片</t>
    <phoneticPr fontId="1" type="noConversion"/>
  </si>
  <si>
    <t>对Profile和DeviceCard的简单封装，主要面向数据库的数据类</t>
    <phoneticPr fontId="1" type="noConversion"/>
  </si>
  <si>
    <t>对设备的全面封装，包括管理WebSocket连接、业务状态管理、服务状态管理、会话绑定管理</t>
    <phoneticPr fontId="1" type="noConversion"/>
  </si>
  <si>
    <t>更新时间管理、计数管理</t>
    <phoneticPr fontId="1" type="noConversion"/>
  </si>
  <si>
    <t>聊天历史信息管理、JSON消息处理、数据库操作</t>
    <phoneticPr fontId="1" type="noConversion"/>
  </si>
  <si>
    <t>有效性管理</t>
    <phoneticPr fontId="1" type="noConversion"/>
  </si>
  <si>
    <t>JSON消息处理</t>
    <phoneticPr fontId="1" type="noConversion"/>
  </si>
  <si>
    <t>对印象卡片和兴趣卡片的简单封装</t>
    <phoneticPr fontId="1" type="noConversion"/>
  </si>
  <si>
    <t>设备管理、兴趣标签和设备映射管理、热门兴趣标签管理</t>
    <phoneticPr fontId="1" type="noConversion"/>
  </si>
  <si>
    <t>匹配算法是关键</t>
    <phoneticPr fontId="1" type="noConversion"/>
  </si>
  <si>
    <t>自身状态管理、客户端反馈的处理和通知（匹配确认等）、WebRTC资源绑定</t>
    <phoneticPr fontId="1" type="noConversion"/>
  </si>
  <si>
    <t>申请WebRTC会话，申请Token，更新Token</t>
    <phoneticPr fontId="1" type="noConversion"/>
  </si>
  <si>
    <t>会话管理（申请）、容量管理</t>
    <phoneticPr fontId="1" type="noConversion"/>
  </si>
  <si>
    <t>会话管理（申请、回收）、WebRTC Token定期更新、容量管理</t>
    <phoneticPr fontId="1" type="noConversion"/>
  </si>
  <si>
    <t>设备管理、容量管理</t>
    <phoneticPr fontId="1" type="noConversion"/>
  </si>
  <si>
    <t>管理Hibernate Session</t>
    <phoneticPr fontId="1" type="noConversion"/>
  </si>
  <si>
    <t>DB模块管理类</t>
    <phoneticPr fontId="1" type="noConversion"/>
  </si>
  <si>
    <t>对数据库操作的封装：缓存及定期保存、删除、查询、执行SQL</t>
    <phoneticPr fontId="1" type="noConversion"/>
  </si>
  <si>
    <t>数据表名称常量</t>
    <phoneticPr fontId="1" type="noConversion"/>
  </si>
  <si>
    <t>数据表列名称常量</t>
    <phoneticPr fontId="1" type="noConversion"/>
  </si>
  <si>
    <r>
      <t>json\</t>
    </r>
    <r>
      <rPr>
        <sz val="11"/>
        <color theme="1"/>
        <rFont val="宋体"/>
        <family val="3"/>
        <charset val="134"/>
      </rPr>
      <t>其他命令处理类</t>
    </r>
    <phoneticPr fontId="1" type="noConversion"/>
  </si>
  <si>
    <t>JSON处理过程中用到的一些常量，比如id</t>
    <phoneticPr fontId="1" type="noConversion"/>
  </si>
  <si>
    <t>JSON模块管理类</t>
    <phoneticPr fontId="1" type="noConversion"/>
  </si>
  <si>
    <r>
      <t>test\</t>
    </r>
    <r>
      <rPr>
        <sz val="11"/>
        <color theme="1"/>
        <rFont val="宋体"/>
        <family val="3"/>
        <charset val="134"/>
      </rPr>
      <t>其他测试类</t>
    </r>
    <phoneticPr fontId="1" type="noConversion"/>
  </si>
  <si>
    <t>封装一些验证操作，包括：数据库中设备相关信息、各个设备池容量、设备状态等</t>
    <phoneticPr fontId="1" type="noConversion"/>
  </si>
  <si>
    <t>提供日期相关的公共操作函数</t>
    <phoneticPr fontId="1" type="noConversion"/>
  </si>
  <si>
    <t>全局配置项</t>
    <phoneticPr fontId="1" type="noConversion"/>
  </si>
  <si>
    <t>接受WebSocket建立请求</t>
    <phoneticPr fontId="1" type="noConversion"/>
  </si>
  <si>
    <t>包括操作码定义类</t>
    <phoneticPr fontId="1" type="noConversion"/>
  </si>
  <si>
    <t>json\AppJsonMessage.java</t>
    <phoneticPr fontId="1" type="noConversion"/>
  </si>
  <si>
    <t>设备管理、超时WebSocket连接管理、容量管理、统计管理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</si>
</sst>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Verdana"/>
      <family val="2"/>
    </font>
    <font>
      <sz val="11"/>
      <color theme="1"/>
      <name val="宋体"/>
      <family val="2"/>
      <charset val="134"/>
    </font>
    <font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0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</cellXfs>
  <cellStyles count="1">
    <cellStyle name="常规" xfId="0" builtinId="0"/>
  </cellStyles>
  <dxfs count="1">
    <dxf>
      <fill>
        <patternFill>
          <bgColor rgb="FFFFFF99"/>
        </patternFill>
      </fill>
    </dxf>
  </dxfs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2"/>
  <sheetViews>
    <sheetView tabSelected="1" topLeftCell="A40" workbookViewId="0">
      <selection activeCell="H70" sqref="H70"/>
    </sheetView>
  </sheetViews>
  <sheetFormatPr defaultRowHeight="14.25"/>
  <cols>
    <col min="1" max="1" width="46.875" style="1" customWidth="1"/>
    <col min="2" max="2" width="8.875" style="2" customWidth="1"/>
    <col min="3" max="3" width="9" style="2"/>
    <col min="4" max="4" width="10.375" style="2" customWidth="1"/>
    <col min="5" max="6" width="9" style="2"/>
    <col min="7" max="7" width="11.75" style="2" customWidth="1"/>
    <col min="8" max="9" width="9" style="2"/>
    <col min="10" max="10" width="11.5" style="2" customWidth="1"/>
    <col min="11" max="16384" width="9" style="1"/>
  </cols>
  <sheetData>
    <row r="1" spans="1:10">
      <c r="A1" s="11" t="s">
        <v>3</v>
      </c>
      <c r="B1" s="11" t="s">
        <v>4</v>
      </c>
      <c r="C1" s="11"/>
      <c r="D1" s="11"/>
      <c r="E1" s="11" t="s">
        <v>5</v>
      </c>
      <c r="F1" s="11"/>
      <c r="G1" s="11"/>
      <c r="H1" s="11" t="s">
        <v>6</v>
      </c>
      <c r="I1" s="11"/>
      <c r="J1" s="11"/>
    </row>
    <row r="2" spans="1:10">
      <c r="A2" s="11"/>
      <c r="B2" s="4" t="s">
        <v>1</v>
      </c>
      <c r="C2" s="10" t="s">
        <v>2</v>
      </c>
      <c r="D2" s="4" t="s">
        <v>7</v>
      </c>
      <c r="E2" s="4" t="s">
        <v>1</v>
      </c>
      <c r="F2" s="4" t="s">
        <v>2</v>
      </c>
      <c r="G2" s="4" t="s">
        <v>7</v>
      </c>
      <c r="H2" s="4" t="s">
        <v>1</v>
      </c>
      <c r="I2" s="4" t="s">
        <v>2</v>
      </c>
      <c r="J2" s="4" t="s">
        <v>7</v>
      </c>
    </row>
    <row r="3" spans="1:10">
      <c r="A3" s="5" t="s">
        <v>77</v>
      </c>
      <c r="B3" s="4">
        <f>SUM(B4:B88)</f>
        <v>16600</v>
      </c>
      <c r="C3" s="10">
        <f>SUM(C4:C88)</f>
        <v>11570</v>
      </c>
      <c r="D3" s="6">
        <f>IF(B3+C3&gt;0,ABS(B3-C3)/MAX(B3,C3),0)</f>
        <v>0.30301204819277111</v>
      </c>
      <c r="E3" s="4">
        <f>SUM(E4:E88)</f>
        <v>12860</v>
      </c>
      <c r="F3" s="4">
        <f>SUM(F4:F88)</f>
        <v>12520</v>
      </c>
      <c r="G3" s="6">
        <f>IF(E3+F3&gt;0,ABS(E3-F3)/MAX(E3,F3),0)</f>
        <v>2.6438569206842923E-2</v>
      </c>
      <c r="H3" s="4">
        <f>SUM(H4:H88)</f>
        <v>0</v>
      </c>
      <c r="I3" s="4">
        <f>SUM(I4:I88)</f>
        <v>0</v>
      </c>
      <c r="J3" s="6">
        <f>IF(H3+I3&gt;0,ABS(H3-I3)/MAX(H3,I3),0)</f>
        <v>0</v>
      </c>
    </row>
    <row r="4" spans="1:10">
      <c r="A4" s="7" t="s">
        <v>10</v>
      </c>
      <c r="B4" s="8">
        <v>100</v>
      </c>
      <c r="C4" s="7">
        <v>50</v>
      </c>
      <c r="D4" s="9">
        <f t="shared" ref="D4:D67" si="0">IF(B4+C4&gt;0,ABS(B4-C4)/MAX(B4,C4),0)</f>
        <v>0.5</v>
      </c>
      <c r="E4" s="12">
        <v>50</v>
      </c>
      <c r="F4" s="12">
        <v>50</v>
      </c>
      <c r="G4" s="9">
        <f t="shared" ref="G4:G67" si="1">IF(E4+F4&gt;0,ABS(E4-F4)/MAX(E4,F4),0)</f>
        <v>0</v>
      </c>
      <c r="H4" s="8"/>
      <c r="I4" s="8"/>
      <c r="J4" s="9">
        <f t="shared" ref="J4:J67" si="2">IF(H4+I4&gt;0,ABS(H4-I4)/MAX(H4,I4),0)</f>
        <v>0</v>
      </c>
    </row>
    <row r="5" spans="1:10">
      <c r="A5" s="7" t="s">
        <v>11</v>
      </c>
      <c r="B5" s="8">
        <v>100</v>
      </c>
      <c r="C5" s="7">
        <v>30</v>
      </c>
      <c r="D5" s="9">
        <f t="shared" si="0"/>
        <v>0.7</v>
      </c>
      <c r="E5" s="12">
        <v>40</v>
      </c>
      <c r="F5" s="12">
        <v>30</v>
      </c>
      <c r="G5" s="9">
        <f t="shared" si="1"/>
        <v>0.25</v>
      </c>
      <c r="H5" s="8"/>
      <c r="I5" s="8"/>
      <c r="J5" s="9">
        <f t="shared" si="2"/>
        <v>0</v>
      </c>
    </row>
    <row r="6" spans="1:10">
      <c r="A6" s="7" t="s">
        <v>12</v>
      </c>
      <c r="B6" s="8">
        <v>100</v>
      </c>
      <c r="C6" s="7">
        <v>30</v>
      </c>
      <c r="D6" s="9">
        <f t="shared" si="0"/>
        <v>0.7</v>
      </c>
      <c r="E6" s="12">
        <v>40</v>
      </c>
      <c r="F6" s="12">
        <v>30</v>
      </c>
      <c r="G6" s="9">
        <f t="shared" si="1"/>
        <v>0.25</v>
      </c>
      <c r="H6" s="8"/>
      <c r="I6" s="8"/>
      <c r="J6" s="9">
        <f t="shared" si="2"/>
        <v>0</v>
      </c>
    </row>
    <row r="7" spans="1:10">
      <c r="A7" s="7" t="s">
        <v>13</v>
      </c>
      <c r="B7" s="8">
        <v>100</v>
      </c>
      <c r="C7" s="7">
        <v>200</v>
      </c>
      <c r="D7" s="9">
        <f t="shared" si="0"/>
        <v>0.5</v>
      </c>
      <c r="E7" s="12">
        <v>80</v>
      </c>
      <c r="F7" s="12">
        <v>200</v>
      </c>
      <c r="G7" s="9">
        <f t="shared" si="1"/>
        <v>0.6</v>
      </c>
      <c r="H7" s="8"/>
      <c r="I7" s="8"/>
      <c r="J7" s="9">
        <f t="shared" si="2"/>
        <v>0</v>
      </c>
    </row>
    <row r="8" spans="1:10">
      <c r="A8" s="7" t="s">
        <v>14</v>
      </c>
      <c r="B8" s="8">
        <v>100</v>
      </c>
      <c r="C8" s="7">
        <v>80</v>
      </c>
      <c r="D8" s="9">
        <f t="shared" si="0"/>
        <v>0.2</v>
      </c>
      <c r="E8" s="12">
        <v>40</v>
      </c>
      <c r="F8" s="12">
        <v>80</v>
      </c>
      <c r="G8" s="9">
        <f t="shared" si="1"/>
        <v>0.5</v>
      </c>
      <c r="H8" s="8"/>
      <c r="I8" s="8"/>
      <c r="J8" s="9">
        <f t="shared" si="2"/>
        <v>0</v>
      </c>
    </row>
    <row r="9" spans="1:10">
      <c r="A9" s="7" t="s">
        <v>15</v>
      </c>
      <c r="B9" s="8">
        <v>300</v>
      </c>
      <c r="C9" s="7">
        <v>500</v>
      </c>
      <c r="D9" s="9">
        <f t="shared" si="0"/>
        <v>0.4</v>
      </c>
      <c r="E9" s="12">
        <v>250</v>
      </c>
      <c r="F9" s="12">
        <v>500</v>
      </c>
      <c r="G9" s="9">
        <f t="shared" si="1"/>
        <v>0.5</v>
      </c>
      <c r="H9" s="8"/>
      <c r="I9" s="8"/>
      <c r="J9" s="9">
        <f t="shared" si="2"/>
        <v>0</v>
      </c>
    </row>
    <row r="10" spans="1:10">
      <c r="A10" s="7" t="s">
        <v>16</v>
      </c>
      <c r="B10" s="8">
        <v>100</v>
      </c>
      <c r="C10" s="7">
        <v>100</v>
      </c>
      <c r="D10" s="9">
        <f t="shared" si="0"/>
        <v>0</v>
      </c>
      <c r="E10" s="12">
        <v>70</v>
      </c>
      <c r="F10" s="12">
        <v>100</v>
      </c>
      <c r="G10" s="9">
        <f t="shared" si="1"/>
        <v>0.3</v>
      </c>
      <c r="H10" s="8"/>
      <c r="I10" s="8"/>
      <c r="J10" s="9">
        <f t="shared" si="2"/>
        <v>0</v>
      </c>
    </row>
    <row r="11" spans="1:10">
      <c r="A11" s="7" t="s">
        <v>17</v>
      </c>
      <c r="B11" s="8">
        <v>100</v>
      </c>
      <c r="C11" s="7">
        <v>100</v>
      </c>
      <c r="D11" s="9">
        <f t="shared" si="0"/>
        <v>0</v>
      </c>
      <c r="E11" s="12">
        <v>40</v>
      </c>
      <c r="F11" s="12">
        <v>100</v>
      </c>
      <c r="G11" s="9">
        <f t="shared" si="1"/>
        <v>0.6</v>
      </c>
      <c r="H11" s="8"/>
      <c r="I11" s="8"/>
      <c r="J11" s="9">
        <f t="shared" si="2"/>
        <v>0</v>
      </c>
    </row>
    <row r="12" spans="1:10">
      <c r="A12" s="7" t="s">
        <v>18</v>
      </c>
      <c r="B12" s="8">
        <v>100</v>
      </c>
      <c r="C12" s="7">
        <v>100</v>
      </c>
      <c r="D12" s="9">
        <f t="shared" si="0"/>
        <v>0</v>
      </c>
      <c r="E12" s="12">
        <v>70</v>
      </c>
      <c r="F12" s="12">
        <v>100</v>
      </c>
      <c r="G12" s="9">
        <f t="shared" si="1"/>
        <v>0.3</v>
      </c>
      <c r="H12" s="8"/>
      <c r="I12" s="8"/>
      <c r="J12" s="9">
        <f t="shared" si="2"/>
        <v>0</v>
      </c>
    </row>
    <row r="13" spans="1:10">
      <c r="A13" s="7" t="s">
        <v>19</v>
      </c>
      <c r="B13" s="8">
        <v>100</v>
      </c>
      <c r="C13" s="7">
        <v>100</v>
      </c>
      <c r="D13" s="9">
        <f t="shared" si="0"/>
        <v>0</v>
      </c>
      <c r="E13" s="12">
        <v>40</v>
      </c>
      <c r="F13" s="12">
        <v>100</v>
      </c>
      <c r="G13" s="9">
        <f t="shared" si="1"/>
        <v>0.6</v>
      </c>
      <c r="H13" s="8"/>
      <c r="I13" s="8"/>
      <c r="J13" s="9">
        <f t="shared" si="2"/>
        <v>0</v>
      </c>
    </row>
    <row r="14" spans="1:10">
      <c r="A14" s="7" t="s">
        <v>20</v>
      </c>
      <c r="B14" s="8">
        <v>100</v>
      </c>
      <c r="C14" s="7">
        <v>80</v>
      </c>
      <c r="D14" s="9">
        <f t="shared" si="0"/>
        <v>0.2</v>
      </c>
      <c r="E14" s="12">
        <v>40</v>
      </c>
      <c r="F14" s="12">
        <v>80</v>
      </c>
      <c r="G14" s="9">
        <f t="shared" si="1"/>
        <v>0.5</v>
      </c>
      <c r="H14" s="8"/>
      <c r="I14" s="8"/>
      <c r="J14" s="9">
        <f t="shared" si="2"/>
        <v>0</v>
      </c>
    </row>
    <row r="15" spans="1:10">
      <c r="A15" s="7" t="s">
        <v>21</v>
      </c>
      <c r="B15" s="8">
        <v>200</v>
      </c>
      <c r="C15" s="7">
        <v>50</v>
      </c>
      <c r="D15" s="9">
        <f t="shared" si="0"/>
        <v>0.75</v>
      </c>
      <c r="E15" s="12">
        <v>150</v>
      </c>
      <c r="F15" s="12">
        <v>50</v>
      </c>
      <c r="G15" s="9">
        <f t="shared" si="1"/>
        <v>0.66666666666666663</v>
      </c>
      <c r="H15" s="8"/>
      <c r="I15" s="8"/>
      <c r="J15" s="9">
        <f t="shared" si="2"/>
        <v>0</v>
      </c>
    </row>
    <row r="16" spans="1:10">
      <c r="A16" s="7" t="s">
        <v>22</v>
      </c>
      <c r="B16" s="8">
        <v>100</v>
      </c>
      <c r="C16" s="7">
        <v>50</v>
      </c>
      <c r="D16" s="9">
        <f t="shared" si="0"/>
        <v>0.5</v>
      </c>
      <c r="E16" s="12">
        <v>80</v>
      </c>
      <c r="F16" s="12">
        <v>50</v>
      </c>
      <c r="G16" s="9">
        <f t="shared" si="1"/>
        <v>0.375</v>
      </c>
      <c r="H16" s="8"/>
      <c r="I16" s="8"/>
      <c r="J16" s="9">
        <f t="shared" si="2"/>
        <v>0</v>
      </c>
    </row>
    <row r="17" spans="1:10">
      <c r="A17" s="7" t="s">
        <v>23</v>
      </c>
      <c r="B17" s="8">
        <v>200</v>
      </c>
      <c r="C17" s="7">
        <v>50</v>
      </c>
      <c r="D17" s="9">
        <f t="shared" si="0"/>
        <v>0.75</v>
      </c>
      <c r="E17" s="12">
        <v>150</v>
      </c>
      <c r="F17" s="12">
        <v>50</v>
      </c>
      <c r="G17" s="9">
        <f t="shared" si="1"/>
        <v>0.66666666666666663</v>
      </c>
      <c r="H17" s="8"/>
      <c r="I17" s="8"/>
      <c r="J17" s="9">
        <f t="shared" si="2"/>
        <v>0</v>
      </c>
    </row>
    <row r="18" spans="1:10">
      <c r="A18" s="7" t="s">
        <v>24</v>
      </c>
      <c r="B18" s="8">
        <v>100</v>
      </c>
      <c r="C18" s="7">
        <v>50</v>
      </c>
      <c r="D18" s="9">
        <f t="shared" si="0"/>
        <v>0.5</v>
      </c>
      <c r="E18" s="12">
        <v>60</v>
      </c>
      <c r="F18" s="12">
        <v>50</v>
      </c>
      <c r="G18" s="9">
        <f t="shared" si="1"/>
        <v>0.16666666666666666</v>
      </c>
      <c r="H18" s="8"/>
      <c r="I18" s="8"/>
      <c r="J18" s="9">
        <f t="shared" si="2"/>
        <v>0</v>
      </c>
    </row>
    <row r="19" spans="1:10">
      <c r="A19" s="7" t="s">
        <v>25</v>
      </c>
      <c r="B19" s="8">
        <v>500</v>
      </c>
      <c r="C19" s="7">
        <v>300</v>
      </c>
      <c r="D19" s="9">
        <f t="shared" si="0"/>
        <v>0.4</v>
      </c>
      <c r="E19" s="12">
        <v>450</v>
      </c>
      <c r="F19" s="12">
        <v>300</v>
      </c>
      <c r="G19" s="9">
        <f t="shared" si="1"/>
        <v>0.33333333333333331</v>
      </c>
      <c r="H19" s="8"/>
      <c r="I19" s="8"/>
      <c r="J19" s="9">
        <f t="shared" si="2"/>
        <v>0</v>
      </c>
    </row>
    <row r="20" spans="1:10">
      <c r="A20" s="7" t="s">
        <v>26</v>
      </c>
      <c r="B20" s="8">
        <v>300</v>
      </c>
      <c r="C20" s="7">
        <v>500</v>
      </c>
      <c r="D20" s="9">
        <f t="shared" si="0"/>
        <v>0.4</v>
      </c>
      <c r="E20" s="12">
        <v>300</v>
      </c>
      <c r="F20" s="12">
        <v>500</v>
      </c>
      <c r="G20" s="9">
        <f t="shared" si="1"/>
        <v>0.4</v>
      </c>
      <c r="H20" s="8"/>
      <c r="I20" s="8"/>
      <c r="J20" s="9">
        <f t="shared" si="2"/>
        <v>0</v>
      </c>
    </row>
    <row r="21" spans="1:10">
      <c r="A21" s="7" t="s">
        <v>27</v>
      </c>
      <c r="B21" s="8">
        <v>1000</v>
      </c>
      <c r="C21" s="7">
        <v>300</v>
      </c>
      <c r="D21" s="9">
        <f t="shared" si="0"/>
        <v>0.7</v>
      </c>
      <c r="E21" s="12">
        <v>600</v>
      </c>
      <c r="F21" s="12">
        <v>700</v>
      </c>
      <c r="G21" s="9">
        <f t="shared" si="1"/>
        <v>0.14285714285714285</v>
      </c>
      <c r="H21" s="8"/>
      <c r="I21" s="8"/>
      <c r="J21" s="9">
        <f t="shared" si="2"/>
        <v>0</v>
      </c>
    </row>
    <row r="22" spans="1:10">
      <c r="A22" s="7" t="s">
        <v>28</v>
      </c>
      <c r="B22" s="8">
        <v>300</v>
      </c>
      <c r="C22" s="7">
        <v>300</v>
      </c>
      <c r="D22" s="9">
        <f t="shared" si="0"/>
        <v>0</v>
      </c>
      <c r="E22" s="12">
        <v>250</v>
      </c>
      <c r="F22" s="12">
        <v>300</v>
      </c>
      <c r="G22" s="9">
        <f t="shared" si="1"/>
        <v>0.16666666666666666</v>
      </c>
      <c r="H22" s="8"/>
      <c r="I22" s="8"/>
      <c r="J22" s="9">
        <f t="shared" si="2"/>
        <v>0</v>
      </c>
    </row>
    <row r="23" spans="1:10">
      <c r="A23" s="7" t="s">
        <v>29</v>
      </c>
      <c r="B23" s="8">
        <v>200</v>
      </c>
      <c r="C23" s="7">
        <v>200</v>
      </c>
      <c r="D23" s="9">
        <f t="shared" si="0"/>
        <v>0</v>
      </c>
      <c r="E23" s="12">
        <v>180</v>
      </c>
      <c r="F23" s="12">
        <v>200</v>
      </c>
      <c r="G23" s="9">
        <f t="shared" si="1"/>
        <v>0.1</v>
      </c>
      <c r="H23" s="8"/>
      <c r="I23" s="8"/>
      <c r="J23" s="9">
        <f t="shared" si="2"/>
        <v>0</v>
      </c>
    </row>
    <row r="24" spans="1:10">
      <c r="A24" s="7" t="s">
        <v>30</v>
      </c>
      <c r="B24" s="8">
        <v>100</v>
      </c>
      <c r="C24" s="7">
        <v>700</v>
      </c>
      <c r="D24" s="9">
        <f t="shared" si="0"/>
        <v>0.8571428571428571</v>
      </c>
      <c r="E24" s="12">
        <v>400</v>
      </c>
      <c r="F24" s="12">
        <v>700</v>
      </c>
      <c r="G24" s="9">
        <f t="shared" si="1"/>
        <v>0.42857142857142855</v>
      </c>
      <c r="H24" s="8"/>
      <c r="I24" s="8"/>
      <c r="J24" s="9">
        <f t="shared" si="2"/>
        <v>0</v>
      </c>
    </row>
    <row r="25" spans="1:10">
      <c r="A25" s="7" t="s">
        <v>31</v>
      </c>
      <c r="B25" s="8">
        <v>200</v>
      </c>
      <c r="C25" s="7">
        <v>150</v>
      </c>
      <c r="D25" s="9">
        <f t="shared" si="0"/>
        <v>0.25</v>
      </c>
      <c r="E25" s="12">
        <v>160</v>
      </c>
      <c r="F25" s="12">
        <v>150</v>
      </c>
      <c r="G25" s="9">
        <f t="shared" si="1"/>
        <v>6.25E-2</v>
      </c>
      <c r="H25" s="8"/>
      <c r="I25" s="8"/>
      <c r="J25" s="9">
        <f t="shared" si="2"/>
        <v>0</v>
      </c>
    </row>
    <row r="26" spans="1:10">
      <c r="A26" s="7" t="s">
        <v>32</v>
      </c>
      <c r="B26" s="8">
        <v>100</v>
      </c>
      <c r="C26" s="7">
        <v>200</v>
      </c>
      <c r="D26" s="9">
        <f t="shared" si="0"/>
        <v>0.5</v>
      </c>
      <c r="E26" s="12">
        <v>80</v>
      </c>
      <c r="F26" s="12">
        <v>200</v>
      </c>
      <c r="G26" s="9">
        <f t="shared" si="1"/>
        <v>0.6</v>
      </c>
      <c r="H26" s="8"/>
      <c r="I26" s="8"/>
      <c r="J26" s="9">
        <f t="shared" si="2"/>
        <v>0</v>
      </c>
    </row>
    <row r="27" spans="1:10">
      <c r="A27" s="7" t="s">
        <v>33</v>
      </c>
      <c r="B27" s="8">
        <v>400</v>
      </c>
      <c r="C27" s="7">
        <v>150</v>
      </c>
      <c r="D27" s="9">
        <f t="shared" si="0"/>
        <v>0.625</v>
      </c>
      <c r="E27" s="12">
        <v>300</v>
      </c>
      <c r="F27" s="12">
        <v>150</v>
      </c>
      <c r="G27" s="9">
        <f t="shared" si="1"/>
        <v>0.5</v>
      </c>
      <c r="H27" s="8"/>
      <c r="I27" s="8"/>
      <c r="J27" s="9">
        <f t="shared" si="2"/>
        <v>0</v>
      </c>
    </row>
    <row r="28" spans="1:10">
      <c r="A28" s="7" t="s">
        <v>34</v>
      </c>
      <c r="B28" s="8">
        <v>500</v>
      </c>
      <c r="C28" s="7">
        <v>300</v>
      </c>
      <c r="D28" s="9">
        <f t="shared" si="0"/>
        <v>0.4</v>
      </c>
      <c r="E28" s="12">
        <v>400</v>
      </c>
      <c r="F28" s="12">
        <v>300</v>
      </c>
      <c r="G28" s="9">
        <f t="shared" si="1"/>
        <v>0.25</v>
      </c>
      <c r="H28" s="8"/>
      <c r="I28" s="8"/>
      <c r="J28" s="9">
        <f t="shared" si="2"/>
        <v>0</v>
      </c>
    </row>
    <row r="29" spans="1:10">
      <c r="A29" s="7" t="s">
        <v>35</v>
      </c>
      <c r="B29" s="8">
        <v>100</v>
      </c>
      <c r="C29" s="7">
        <v>50</v>
      </c>
      <c r="D29" s="9">
        <f t="shared" si="0"/>
        <v>0.5</v>
      </c>
      <c r="E29" s="12">
        <v>50</v>
      </c>
      <c r="F29" s="12">
        <v>50</v>
      </c>
      <c r="G29" s="9">
        <f t="shared" si="1"/>
        <v>0</v>
      </c>
      <c r="H29" s="8"/>
      <c r="I29" s="8"/>
      <c r="J29" s="9">
        <f t="shared" si="2"/>
        <v>0</v>
      </c>
    </row>
    <row r="30" spans="1:10">
      <c r="A30" s="7" t="s">
        <v>36</v>
      </c>
      <c r="B30" s="8">
        <v>100</v>
      </c>
      <c r="C30" s="7">
        <v>200</v>
      </c>
      <c r="D30" s="9">
        <f t="shared" si="0"/>
        <v>0.5</v>
      </c>
      <c r="E30" s="12">
        <v>80</v>
      </c>
      <c r="F30" s="12">
        <v>200</v>
      </c>
      <c r="G30" s="9">
        <f t="shared" si="1"/>
        <v>0.6</v>
      </c>
      <c r="H30" s="8"/>
      <c r="I30" s="8"/>
      <c r="J30" s="9">
        <f t="shared" si="2"/>
        <v>0</v>
      </c>
    </row>
    <row r="31" spans="1:10">
      <c r="A31" s="7" t="s">
        <v>37</v>
      </c>
      <c r="B31" s="8">
        <v>200</v>
      </c>
      <c r="C31" s="7">
        <v>150</v>
      </c>
      <c r="D31" s="9">
        <f t="shared" si="0"/>
        <v>0.25</v>
      </c>
      <c r="E31" s="12">
        <v>160</v>
      </c>
      <c r="F31" s="12">
        <v>150</v>
      </c>
      <c r="G31" s="9">
        <f t="shared" si="1"/>
        <v>6.25E-2</v>
      </c>
      <c r="H31" s="8"/>
      <c r="I31" s="8"/>
      <c r="J31" s="9">
        <f t="shared" si="2"/>
        <v>0</v>
      </c>
    </row>
    <row r="32" spans="1:10">
      <c r="A32" s="7" t="s">
        <v>38</v>
      </c>
      <c r="B32" s="8">
        <v>200</v>
      </c>
      <c r="C32" s="7">
        <v>50</v>
      </c>
      <c r="D32" s="9">
        <f t="shared" si="0"/>
        <v>0.75</v>
      </c>
      <c r="E32" s="12">
        <v>100</v>
      </c>
      <c r="F32" s="12">
        <v>50</v>
      </c>
      <c r="G32" s="9">
        <f t="shared" si="1"/>
        <v>0.5</v>
      </c>
      <c r="H32" s="8"/>
      <c r="I32" s="8"/>
      <c r="J32" s="9">
        <f t="shared" si="2"/>
        <v>0</v>
      </c>
    </row>
    <row r="33" spans="1:10">
      <c r="A33" s="7" t="s">
        <v>76</v>
      </c>
      <c r="B33" s="8">
        <v>1000</v>
      </c>
      <c r="C33" s="7">
        <v>1000</v>
      </c>
      <c r="D33" s="9">
        <f t="shared" si="0"/>
        <v>0</v>
      </c>
      <c r="E33" s="12">
        <v>1000</v>
      </c>
      <c r="F33" s="12">
        <v>1000</v>
      </c>
      <c r="G33" s="9">
        <f t="shared" si="1"/>
        <v>0</v>
      </c>
      <c r="H33" s="8"/>
      <c r="I33" s="8"/>
      <c r="J33" s="9">
        <f t="shared" si="2"/>
        <v>0</v>
      </c>
    </row>
    <row r="34" spans="1:10">
      <c r="A34" s="7" t="s">
        <v>39</v>
      </c>
      <c r="B34" s="8">
        <v>100</v>
      </c>
      <c r="C34" s="7">
        <v>50</v>
      </c>
      <c r="D34" s="9">
        <f t="shared" si="0"/>
        <v>0.5</v>
      </c>
      <c r="E34" s="12">
        <v>60</v>
      </c>
      <c r="F34" s="12">
        <v>50</v>
      </c>
      <c r="G34" s="9">
        <f t="shared" si="1"/>
        <v>0.16666666666666666</v>
      </c>
      <c r="H34" s="8"/>
      <c r="I34" s="8"/>
      <c r="J34" s="9">
        <f t="shared" si="2"/>
        <v>0</v>
      </c>
    </row>
    <row r="35" spans="1:10">
      <c r="A35" s="7" t="s">
        <v>107</v>
      </c>
      <c r="B35" s="8">
        <v>200</v>
      </c>
      <c r="C35" s="7">
        <v>50</v>
      </c>
      <c r="D35" s="9">
        <f t="shared" si="0"/>
        <v>0.75</v>
      </c>
      <c r="E35" s="12">
        <v>120</v>
      </c>
      <c r="F35" s="12">
        <v>50</v>
      </c>
      <c r="G35" s="9">
        <f t="shared" si="1"/>
        <v>0.58333333333333337</v>
      </c>
      <c r="H35" s="8"/>
      <c r="I35" s="8"/>
      <c r="J35" s="9">
        <f t="shared" si="2"/>
        <v>0</v>
      </c>
    </row>
    <row r="36" spans="1:10">
      <c r="A36" s="7" t="s">
        <v>41</v>
      </c>
      <c r="B36" s="8">
        <v>400</v>
      </c>
      <c r="C36" s="7">
        <v>500</v>
      </c>
      <c r="D36" s="9">
        <f t="shared" si="0"/>
        <v>0.2</v>
      </c>
      <c r="E36" s="12">
        <v>300</v>
      </c>
      <c r="F36" s="12">
        <v>500</v>
      </c>
      <c r="G36" s="9">
        <f t="shared" si="1"/>
        <v>0.4</v>
      </c>
      <c r="H36" s="8"/>
      <c r="I36" s="8"/>
      <c r="J36" s="9">
        <f t="shared" si="2"/>
        <v>0</v>
      </c>
    </row>
    <row r="37" spans="1:10">
      <c r="A37" s="7" t="s">
        <v>42</v>
      </c>
      <c r="B37" s="8">
        <v>100</v>
      </c>
      <c r="C37" s="7">
        <v>200</v>
      </c>
      <c r="D37" s="9">
        <f t="shared" si="0"/>
        <v>0.5</v>
      </c>
      <c r="E37" s="12">
        <v>80</v>
      </c>
      <c r="F37" s="12">
        <v>200</v>
      </c>
      <c r="G37" s="9">
        <f t="shared" si="1"/>
        <v>0.6</v>
      </c>
      <c r="H37" s="8"/>
      <c r="I37" s="8"/>
      <c r="J37" s="9">
        <f t="shared" si="2"/>
        <v>0</v>
      </c>
    </row>
    <row r="38" spans="1:10">
      <c r="A38" s="7" t="s">
        <v>43</v>
      </c>
      <c r="B38" s="8">
        <v>100</v>
      </c>
      <c r="C38" s="7">
        <v>50</v>
      </c>
      <c r="D38" s="9">
        <f t="shared" si="0"/>
        <v>0.5</v>
      </c>
      <c r="E38" s="12">
        <v>60</v>
      </c>
      <c r="F38" s="12">
        <v>50</v>
      </c>
      <c r="G38" s="9">
        <f t="shared" si="1"/>
        <v>0.16666666666666666</v>
      </c>
      <c r="H38" s="8"/>
      <c r="I38" s="8"/>
      <c r="J38" s="9">
        <f t="shared" si="2"/>
        <v>0</v>
      </c>
    </row>
    <row r="39" spans="1:10">
      <c r="A39" s="7" t="s">
        <v>44</v>
      </c>
      <c r="B39" s="8">
        <v>300</v>
      </c>
      <c r="C39" s="7">
        <v>150</v>
      </c>
      <c r="D39" s="9">
        <f t="shared" si="0"/>
        <v>0.5</v>
      </c>
      <c r="E39" s="12">
        <v>260</v>
      </c>
      <c r="F39" s="12">
        <v>150</v>
      </c>
      <c r="G39" s="9">
        <f t="shared" si="1"/>
        <v>0.42307692307692307</v>
      </c>
      <c r="H39" s="8"/>
      <c r="I39" s="8"/>
      <c r="J39" s="9">
        <f t="shared" si="2"/>
        <v>0</v>
      </c>
    </row>
    <row r="40" spans="1:10">
      <c r="A40" s="7" t="s">
        <v>45</v>
      </c>
      <c r="B40" s="8">
        <v>300</v>
      </c>
      <c r="C40" s="7">
        <v>150</v>
      </c>
      <c r="D40" s="9">
        <f t="shared" si="0"/>
        <v>0.5</v>
      </c>
      <c r="E40" s="12">
        <v>260</v>
      </c>
      <c r="F40" s="12">
        <v>150</v>
      </c>
      <c r="G40" s="9">
        <f t="shared" si="1"/>
        <v>0.42307692307692307</v>
      </c>
      <c r="H40" s="8"/>
      <c r="I40" s="8"/>
      <c r="J40" s="9">
        <f t="shared" si="2"/>
        <v>0</v>
      </c>
    </row>
    <row r="41" spans="1:10">
      <c r="A41" s="7" t="s">
        <v>46</v>
      </c>
      <c r="B41" s="8">
        <v>100</v>
      </c>
      <c r="C41" s="7">
        <v>50</v>
      </c>
      <c r="D41" s="9">
        <f t="shared" si="0"/>
        <v>0.5</v>
      </c>
      <c r="E41" s="12">
        <v>60</v>
      </c>
      <c r="F41" s="12">
        <v>50</v>
      </c>
      <c r="G41" s="9">
        <f t="shared" si="1"/>
        <v>0.16666666666666666</v>
      </c>
      <c r="H41" s="8"/>
      <c r="I41" s="8"/>
      <c r="J41" s="9">
        <f t="shared" si="2"/>
        <v>0</v>
      </c>
    </row>
    <row r="42" spans="1:10">
      <c r="A42" s="7" t="s">
        <v>98</v>
      </c>
      <c r="B42" s="8">
        <v>1500</v>
      </c>
      <c r="C42" s="7">
        <v>1500</v>
      </c>
      <c r="D42" s="9">
        <f t="shared" si="0"/>
        <v>0</v>
      </c>
      <c r="E42" s="12">
        <v>1500</v>
      </c>
      <c r="F42" s="12">
        <v>1500</v>
      </c>
      <c r="G42" s="9">
        <f t="shared" si="1"/>
        <v>0</v>
      </c>
      <c r="H42" s="8"/>
      <c r="I42" s="8"/>
      <c r="J42" s="9">
        <f t="shared" si="2"/>
        <v>0</v>
      </c>
    </row>
    <row r="43" spans="1:10">
      <c r="A43" s="7" t="s">
        <v>47</v>
      </c>
      <c r="B43" s="8">
        <v>200</v>
      </c>
      <c r="C43" s="7">
        <v>150</v>
      </c>
      <c r="D43" s="9">
        <f t="shared" si="0"/>
        <v>0.25</v>
      </c>
      <c r="E43" s="12">
        <v>180</v>
      </c>
      <c r="F43" s="12">
        <v>300</v>
      </c>
      <c r="G43" s="9">
        <f t="shared" si="1"/>
        <v>0.4</v>
      </c>
      <c r="H43" s="8"/>
      <c r="I43" s="8"/>
      <c r="J43" s="9">
        <f t="shared" si="2"/>
        <v>0</v>
      </c>
    </row>
    <row r="44" spans="1:10">
      <c r="A44" s="7" t="s">
        <v>48</v>
      </c>
      <c r="B44" s="8">
        <v>100</v>
      </c>
      <c r="C44" s="7">
        <v>150</v>
      </c>
      <c r="D44" s="9">
        <f t="shared" si="0"/>
        <v>0.33333333333333331</v>
      </c>
      <c r="E44" s="12">
        <v>80</v>
      </c>
      <c r="F44" s="12">
        <v>150</v>
      </c>
      <c r="G44" s="9">
        <f t="shared" si="1"/>
        <v>0.46666666666666667</v>
      </c>
      <c r="H44" s="8"/>
      <c r="I44" s="8"/>
      <c r="J44" s="9">
        <f t="shared" si="2"/>
        <v>0</v>
      </c>
    </row>
    <row r="45" spans="1:10">
      <c r="A45" s="7" t="s">
        <v>49</v>
      </c>
      <c r="B45" s="8">
        <v>100</v>
      </c>
      <c r="C45" s="7">
        <v>50</v>
      </c>
      <c r="D45" s="9">
        <f t="shared" si="0"/>
        <v>0.5</v>
      </c>
      <c r="E45" s="12">
        <v>80</v>
      </c>
      <c r="F45" s="12">
        <v>50</v>
      </c>
      <c r="G45" s="9">
        <f t="shared" si="1"/>
        <v>0.375</v>
      </c>
      <c r="H45" s="8"/>
      <c r="I45" s="8"/>
      <c r="J45" s="9">
        <f t="shared" si="2"/>
        <v>0</v>
      </c>
    </row>
    <row r="46" spans="1:10">
      <c r="A46" s="7" t="s">
        <v>50</v>
      </c>
      <c r="B46" s="8">
        <v>500</v>
      </c>
      <c r="C46" s="7">
        <v>150</v>
      </c>
      <c r="D46" s="9">
        <f t="shared" si="0"/>
        <v>0.7</v>
      </c>
      <c r="E46" s="12">
        <v>450</v>
      </c>
      <c r="F46" s="12">
        <v>150</v>
      </c>
      <c r="G46" s="9">
        <f t="shared" si="1"/>
        <v>0.66666666666666663</v>
      </c>
      <c r="H46" s="8"/>
      <c r="I46" s="8"/>
      <c r="J46" s="9">
        <f t="shared" si="2"/>
        <v>0</v>
      </c>
    </row>
    <row r="47" spans="1:10">
      <c r="A47" s="7" t="s">
        <v>101</v>
      </c>
      <c r="B47" s="8">
        <v>2000</v>
      </c>
      <c r="C47" s="7">
        <v>400</v>
      </c>
      <c r="D47" s="9">
        <f t="shared" si="0"/>
        <v>0.8</v>
      </c>
      <c r="E47" s="12">
        <v>2000</v>
      </c>
      <c r="F47" s="12">
        <v>1000</v>
      </c>
      <c r="G47" s="9">
        <f t="shared" si="1"/>
        <v>0.5</v>
      </c>
      <c r="H47" s="8"/>
      <c r="I47" s="8"/>
      <c r="J47" s="9">
        <f t="shared" si="2"/>
        <v>0</v>
      </c>
    </row>
    <row r="48" spans="1:10">
      <c r="A48" s="7" t="s">
        <v>51</v>
      </c>
      <c r="B48" s="8">
        <v>100</v>
      </c>
      <c r="C48" s="7">
        <v>50</v>
      </c>
      <c r="D48" s="9">
        <f t="shared" si="0"/>
        <v>0.5</v>
      </c>
      <c r="E48" s="12">
        <v>50</v>
      </c>
      <c r="F48" s="12">
        <v>50</v>
      </c>
      <c r="G48" s="9">
        <f t="shared" si="1"/>
        <v>0</v>
      </c>
      <c r="H48" s="8"/>
      <c r="I48" s="8"/>
      <c r="J48" s="9">
        <f t="shared" si="2"/>
        <v>0</v>
      </c>
    </row>
    <row r="49" spans="1:10">
      <c r="A49" s="7" t="s">
        <v>52</v>
      </c>
      <c r="B49" s="8">
        <v>200</v>
      </c>
      <c r="C49" s="7">
        <v>200</v>
      </c>
      <c r="D49" s="9">
        <f t="shared" si="0"/>
        <v>0</v>
      </c>
      <c r="E49" s="12">
        <v>150</v>
      </c>
      <c r="F49" s="12">
        <v>200</v>
      </c>
      <c r="G49" s="9">
        <f t="shared" si="1"/>
        <v>0.25</v>
      </c>
      <c r="H49" s="8"/>
      <c r="I49" s="8"/>
      <c r="J49" s="9">
        <f t="shared" si="2"/>
        <v>0</v>
      </c>
    </row>
    <row r="50" spans="1:10">
      <c r="A50" s="7" t="s">
        <v>53</v>
      </c>
      <c r="B50" s="8">
        <v>200</v>
      </c>
      <c r="C50" s="7">
        <v>200</v>
      </c>
      <c r="D50" s="9">
        <f t="shared" si="0"/>
        <v>0</v>
      </c>
      <c r="E50" s="12">
        <v>100</v>
      </c>
      <c r="F50" s="12">
        <v>200</v>
      </c>
      <c r="G50" s="9">
        <f t="shared" si="1"/>
        <v>0.5</v>
      </c>
      <c r="H50" s="8"/>
      <c r="I50" s="8"/>
      <c r="J50" s="9">
        <f t="shared" si="2"/>
        <v>0</v>
      </c>
    </row>
    <row r="51" spans="1:10">
      <c r="A51" s="7" t="s">
        <v>54</v>
      </c>
      <c r="B51" s="8">
        <v>100</v>
      </c>
      <c r="C51" s="7">
        <v>30</v>
      </c>
      <c r="D51" s="9">
        <f t="shared" si="0"/>
        <v>0.7</v>
      </c>
      <c r="E51" s="12">
        <v>40</v>
      </c>
      <c r="F51" s="12">
        <v>30</v>
      </c>
      <c r="G51" s="9">
        <f t="shared" si="1"/>
        <v>0.25</v>
      </c>
      <c r="H51" s="8"/>
      <c r="I51" s="8"/>
      <c r="J51" s="9">
        <f t="shared" si="2"/>
        <v>0</v>
      </c>
    </row>
    <row r="52" spans="1:10">
      <c r="A52" s="7" t="s">
        <v>55</v>
      </c>
      <c r="B52" s="8">
        <v>100</v>
      </c>
      <c r="C52" s="7">
        <v>30</v>
      </c>
      <c r="D52" s="9">
        <f t="shared" si="0"/>
        <v>0.7</v>
      </c>
      <c r="E52" s="12">
        <v>40</v>
      </c>
      <c r="F52" s="12">
        <v>30</v>
      </c>
      <c r="G52" s="9">
        <f t="shared" si="1"/>
        <v>0.25</v>
      </c>
      <c r="H52" s="8"/>
      <c r="I52" s="8"/>
      <c r="J52" s="9">
        <f t="shared" si="2"/>
        <v>0</v>
      </c>
    </row>
    <row r="53" spans="1:10">
      <c r="A53" s="7" t="s">
        <v>56</v>
      </c>
      <c r="B53" s="8">
        <v>100</v>
      </c>
      <c r="C53" s="7">
        <v>30</v>
      </c>
      <c r="D53" s="9">
        <f t="shared" si="0"/>
        <v>0.7</v>
      </c>
      <c r="E53" s="12">
        <v>40</v>
      </c>
      <c r="F53" s="12">
        <v>30</v>
      </c>
      <c r="G53" s="9">
        <f t="shared" si="1"/>
        <v>0.25</v>
      </c>
      <c r="H53" s="8"/>
      <c r="I53" s="8"/>
      <c r="J53" s="9">
        <f t="shared" si="2"/>
        <v>0</v>
      </c>
    </row>
    <row r="54" spans="1:10">
      <c r="A54" s="7" t="s">
        <v>57</v>
      </c>
      <c r="B54" s="8">
        <v>100</v>
      </c>
      <c r="C54" s="7">
        <v>30</v>
      </c>
      <c r="D54" s="9">
        <f t="shared" si="0"/>
        <v>0.7</v>
      </c>
      <c r="E54" s="12">
        <v>40</v>
      </c>
      <c r="F54" s="12">
        <v>30</v>
      </c>
      <c r="G54" s="9">
        <f t="shared" si="1"/>
        <v>0.25</v>
      </c>
      <c r="H54" s="8"/>
      <c r="I54" s="8"/>
      <c r="J54" s="9">
        <f t="shared" si="2"/>
        <v>0</v>
      </c>
    </row>
    <row r="55" spans="1:10">
      <c r="A55" s="7" t="s">
        <v>58</v>
      </c>
      <c r="B55" s="8">
        <v>100</v>
      </c>
      <c r="C55" s="7">
        <v>30</v>
      </c>
      <c r="D55" s="9">
        <f t="shared" si="0"/>
        <v>0.7</v>
      </c>
      <c r="E55" s="12">
        <v>40</v>
      </c>
      <c r="F55" s="12">
        <v>30</v>
      </c>
      <c r="G55" s="9">
        <f t="shared" si="1"/>
        <v>0.25</v>
      </c>
      <c r="H55" s="8"/>
      <c r="I55" s="8"/>
      <c r="J55" s="9">
        <f t="shared" si="2"/>
        <v>0</v>
      </c>
    </row>
    <row r="56" spans="1:10">
      <c r="A56" s="7" t="s">
        <v>59</v>
      </c>
      <c r="B56" s="8">
        <v>100</v>
      </c>
      <c r="C56" s="7">
        <v>30</v>
      </c>
      <c r="D56" s="9">
        <f t="shared" si="0"/>
        <v>0.7</v>
      </c>
      <c r="E56" s="12">
        <v>40</v>
      </c>
      <c r="F56" s="12">
        <v>30</v>
      </c>
      <c r="G56" s="9">
        <f t="shared" si="1"/>
        <v>0.25</v>
      </c>
      <c r="H56" s="8"/>
      <c r="I56" s="8"/>
      <c r="J56" s="9">
        <f t="shared" si="2"/>
        <v>0</v>
      </c>
    </row>
    <row r="57" spans="1:10">
      <c r="A57" s="7" t="s">
        <v>60</v>
      </c>
      <c r="B57" s="8">
        <v>100</v>
      </c>
      <c r="C57" s="7">
        <v>30</v>
      </c>
      <c r="D57" s="9">
        <f t="shared" si="0"/>
        <v>0.7</v>
      </c>
      <c r="E57" s="12">
        <v>40</v>
      </c>
      <c r="F57" s="12">
        <v>30</v>
      </c>
      <c r="G57" s="9">
        <f t="shared" si="1"/>
        <v>0.25</v>
      </c>
      <c r="H57" s="8"/>
      <c r="I57" s="8"/>
      <c r="J57" s="9">
        <f t="shared" si="2"/>
        <v>0</v>
      </c>
    </row>
    <row r="58" spans="1:10">
      <c r="A58" s="7" t="s">
        <v>61</v>
      </c>
      <c r="B58" s="8">
        <v>100</v>
      </c>
      <c r="C58" s="7">
        <v>30</v>
      </c>
      <c r="D58" s="9">
        <f t="shared" si="0"/>
        <v>0.7</v>
      </c>
      <c r="E58" s="12">
        <v>40</v>
      </c>
      <c r="F58" s="12">
        <v>30</v>
      </c>
      <c r="G58" s="9">
        <f t="shared" si="1"/>
        <v>0.25</v>
      </c>
      <c r="H58" s="8"/>
      <c r="I58" s="8"/>
      <c r="J58" s="9">
        <f t="shared" si="2"/>
        <v>0</v>
      </c>
    </row>
    <row r="59" spans="1:10">
      <c r="A59" s="7" t="s">
        <v>62</v>
      </c>
      <c r="B59" s="8">
        <v>100</v>
      </c>
      <c r="C59" s="7">
        <v>30</v>
      </c>
      <c r="D59" s="9">
        <f t="shared" si="0"/>
        <v>0.7</v>
      </c>
      <c r="E59" s="12">
        <v>40</v>
      </c>
      <c r="F59" s="12">
        <v>30</v>
      </c>
      <c r="G59" s="9">
        <f t="shared" si="1"/>
        <v>0.25</v>
      </c>
      <c r="H59" s="8"/>
      <c r="I59" s="8"/>
      <c r="J59" s="9">
        <f t="shared" si="2"/>
        <v>0</v>
      </c>
    </row>
    <row r="60" spans="1:10">
      <c r="A60" s="7" t="s">
        <v>63</v>
      </c>
      <c r="B60" s="8">
        <v>100</v>
      </c>
      <c r="C60" s="7">
        <v>30</v>
      </c>
      <c r="D60" s="9">
        <f t="shared" si="0"/>
        <v>0.7</v>
      </c>
      <c r="E60" s="12">
        <v>40</v>
      </c>
      <c r="F60" s="12">
        <v>30</v>
      </c>
      <c r="G60" s="9">
        <f t="shared" si="1"/>
        <v>0.25</v>
      </c>
      <c r="H60" s="8"/>
      <c r="I60" s="8"/>
      <c r="J60" s="9">
        <f t="shared" si="2"/>
        <v>0</v>
      </c>
    </row>
    <row r="61" spans="1:10">
      <c r="A61" s="7" t="s">
        <v>64</v>
      </c>
      <c r="B61" s="8">
        <v>100</v>
      </c>
      <c r="C61" s="7">
        <v>30</v>
      </c>
      <c r="D61" s="9">
        <f t="shared" si="0"/>
        <v>0.7</v>
      </c>
      <c r="E61" s="12">
        <v>40</v>
      </c>
      <c r="F61" s="12">
        <v>30</v>
      </c>
      <c r="G61" s="9">
        <f t="shared" si="1"/>
        <v>0.25</v>
      </c>
      <c r="H61" s="8"/>
      <c r="I61" s="8"/>
      <c r="J61" s="9">
        <f t="shared" si="2"/>
        <v>0</v>
      </c>
    </row>
    <row r="62" spans="1:10">
      <c r="A62" s="7" t="s">
        <v>65</v>
      </c>
      <c r="B62" s="8">
        <v>100</v>
      </c>
      <c r="C62" s="7">
        <v>30</v>
      </c>
      <c r="D62" s="9">
        <f t="shared" si="0"/>
        <v>0.7</v>
      </c>
      <c r="E62" s="12">
        <v>40</v>
      </c>
      <c r="F62" s="12">
        <v>30</v>
      </c>
      <c r="G62" s="9">
        <f t="shared" si="1"/>
        <v>0.25</v>
      </c>
      <c r="H62" s="8"/>
      <c r="I62" s="8"/>
      <c r="J62" s="9">
        <f t="shared" si="2"/>
        <v>0</v>
      </c>
    </row>
    <row r="63" spans="1:10">
      <c r="A63" s="7" t="s">
        <v>66</v>
      </c>
      <c r="B63" s="8">
        <v>100</v>
      </c>
      <c r="C63" s="7">
        <v>30</v>
      </c>
      <c r="D63" s="9">
        <f t="shared" si="0"/>
        <v>0.7</v>
      </c>
      <c r="E63" s="12">
        <v>40</v>
      </c>
      <c r="F63" s="12">
        <v>30</v>
      </c>
      <c r="G63" s="9">
        <f t="shared" si="1"/>
        <v>0.25</v>
      </c>
      <c r="H63" s="8"/>
      <c r="I63" s="8"/>
      <c r="J63" s="9">
        <f t="shared" si="2"/>
        <v>0</v>
      </c>
    </row>
    <row r="64" spans="1:10">
      <c r="A64" s="7" t="s">
        <v>67</v>
      </c>
      <c r="B64" s="8">
        <v>100</v>
      </c>
      <c r="C64" s="7">
        <v>30</v>
      </c>
      <c r="D64" s="9">
        <f t="shared" si="0"/>
        <v>0.7</v>
      </c>
      <c r="E64" s="12">
        <v>40</v>
      </c>
      <c r="F64" s="12">
        <v>30</v>
      </c>
      <c r="G64" s="9">
        <f t="shared" si="1"/>
        <v>0.25</v>
      </c>
      <c r="H64" s="8"/>
      <c r="I64" s="8"/>
      <c r="J64" s="9">
        <f t="shared" si="2"/>
        <v>0</v>
      </c>
    </row>
    <row r="65" spans="1:10">
      <c r="A65" s="7" t="s">
        <v>68</v>
      </c>
      <c r="B65" s="8">
        <v>100</v>
      </c>
      <c r="C65" s="7">
        <v>30</v>
      </c>
      <c r="D65" s="9">
        <f t="shared" si="0"/>
        <v>0.7</v>
      </c>
      <c r="E65" s="12">
        <v>40</v>
      </c>
      <c r="F65" s="12">
        <v>30</v>
      </c>
      <c r="G65" s="9">
        <f t="shared" si="1"/>
        <v>0.25</v>
      </c>
      <c r="H65" s="8"/>
      <c r="I65" s="8"/>
      <c r="J65" s="9">
        <f t="shared" si="2"/>
        <v>0</v>
      </c>
    </row>
    <row r="66" spans="1:10">
      <c r="A66" s="7" t="s">
        <v>69</v>
      </c>
      <c r="B66" s="8">
        <v>300</v>
      </c>
      <c r="C66" s="7">
        <v>100</v>
      </c>
      <c r="D66" s="9">
        <f t="shared" si="0"/>
        <v>0.66666666666666663</v>
      </c>
      <c r="E66" s="12">
        <v>40</v>
      </c>
      <c r="F66" s="12">
        <v>100</v>
      </c>
      <c r="G66" s="9">
        <f t="shared" si="1"/>
        <v>0.6</v>
      </c>
      <c r="H66" s="8"/>
      <c r="I66" s="8"/>
      <c r="J66" s="9">
        <f t="shared" si="2"/>
        <v>0</v>
      </c>
    </row>
    <row r="67" spans="1:10">
      <c r="A67" s="7" t="s">
        <v>70</v>
      </c>
      <c r="B67" s="8">
        <v>300</v>
      </c>
      <c r="C67" s="7">
        <v>200</v>
      </c>
      <c r="D67" s="9">
        <f t="shared" si="0"/>
        <v>0.33333333333333331</v>
      </c>
      <c r="E67" s="12">
        <v>40</v>
      </c>
      <c r="F67" s="12">
        <v>0</v>
      </c>
      <c r="G67" s="9">
        <f t="shared" si="1"/>
        <v>1</v>
      </c>
      <c r="H67" s="8"/>
      <c r="I67" s="8"/>
      <c r="J67" s="9">
        <f t="shared" si="2"/>
        <v>0</v>
      </c>
    </row>
    <row r="68" spans="1:10">
      <c r="A68" s="7" t="s">
        <v>71</v>
      </c>
      <c r="B68" s="8">
        <v>100</v>
      </c>
      <c r="C68" s="7">
        <v>50</v>
      </c>
      <c r="D68" s="9">
        <f t="shared" ref="D68:D72" si="3">IF(B68+C68&gt;0,ABS(B68-C68)/MAX(B68,C68),0)</f>
        <v>0.5</v>
      </c>
      <c r="E68" s="12">
        <v>40</v>
      </c>
      <c r="F68" s="12">
        <v>50</v>
      </c>
      <c r="G68" s="9">
        <f t="shared" ref="G68:G72" si="4">IF(E68+F68&gt;0,ABS(E68-F68)/MAX(E68,F68),0)</f>
        <v>0.2</v>
      </c>
      <c r="H68" s="8"/>
      <c r="I68" s="8"/>
      <c r="J68" s="9">
        <f t="shared" ref="J68:J72" si="5">IF(H68+I68&gt;0,ABS(H68-I68)/MAX(H68,I68),0)</f>
        <v>0</v>
      </c>
    </row>
    <row r="69" spans="1:10">
      <c r="A69" s="7" t="s">
        <v>72</v>
      </c>
      <c r="B69" s="8">
        <v>100</v>
      </c>
      <c r="C69" s="7">
        <v>50</v>
      </c>
      <c r="D69" s="9">
        <f t="shared" si="3"/>
        <v>0.5</v>
      </c>
      <c r="E69" s="12">
        <v>60</v>
      </c>
      <c r="F69" s="12">
        <v>50</v>
      </c>
      <c r="G69" s="9">
        <f t="shared" si="4"/>
        <v>0.16666666666666666</v>
      </c>
      <c r="H69" s="8"/>
      <c r="I69" s="8"/>
      <c r="J69" s="9">
        <f t="shared" si="5"/>
        <v>0</v>
      </c>
    </row>
    <row r="70" spans="1:10">
      <c r="A70" s="7" t="s">
        <v>73</v>
      </c>
      <c r="B70" s="8">
        <v>300</v>
      </c>
      <c r="C70" s="7">
        <v>300</v>
      </c>
      <c r="D70" s="9">
        <f t="shared" si="3"/>
        <v>0</v>
      </c>
      <c r="E70" s="12">
        <v>260</v>
      </c>
      <c r="F70" s="12">
        <v>300</v>
      </c>
      <c r="G70" s="9">
        <f t="shared" si="4"/>
        <v>0.13333333333333333</v>
      </c>
      <c r="H70" s="8"/>
      <c r="I70" s="8"/>
      <c r="J70" s="9">
        <f t="shared" si="5"/>
        <v>0</v>
      </c>
    </row>
    <row r="71" spans="1:10">
      <c r="A71" s="7" t="s">
        <v>74</v>
      </c>
      <c r="B71" s="8">
        <v>100</v>
      </c>
      <c r="C71" s="7">
        <v>50</v>
      </c>
      <c r="D71" s="9">
        <f t="shared" si="3"/>
        <v>0.5</v>
      </c>
      <c r="E71" s="12">
        <v>60</v>
      </c>
      <c r="F71" s="12">
        <v>50</v>
      </c>
      <c r="G71" s="9">
        <f t="shared" si="4"/>
        <v>0.16666666666666666</v>
      </c>
      <c r="H71" s="8"/>
      <c r="I71" s="8"/>
      <c r="J71" s="9">
        <f t="shared" si="5"/>
        <v>0</v>
      </c>
    </row>
    <row r="72" spans="1:10">
      <c r="A72" s="7" t="s">
        <v>75</v>
      </c>
      <c r="B72" s="8">
        <v>300</v>
      </c>
      <c r="C72" s="7">
        <v>200</v>
      </c>
      <c r="D72" s="9">
        <f t="shared" si="3"/>
        <v>0.33333333333333331</v>
      </c>
      <c r="E72" s="12">
        <v>260</v>
      </c>
      <c r="F72" s="12">
        <v>200</v>
      </c>
      <c r="G72" s="9">
        <f t="shared" si="4"/>
        <v>0.23076923076923078</v>
      </c>
      <c r="H72" s="8"/>
      <c r="I72" s="8"/>
      <c r="J72" s="9">
        <f t="shared" si="5"/>
        <v>0</v>
      </c>
    </row>
  </sheetData>
  <mergeCells count="4">
    <mergeCell ref="A1:A2"/>
    <mergeCell ref="B1:D1"/>
    <mergeCell ref="E1:G1"/>
    <mergeCell ref="H1:J1"/>
  </mergeCells>
  <phoneticPr fontId="1" type="noConversion"/>
  <conditionalFormatting sqref="D4:D72 G4:G72 J4:J72">
    <cfRule type="cellIs" dxfId="0" priority="1" operator="greaterThan">
      <formula>0.15</formula>
    </cfRule>
  </conditionalFormatting>
  <pageMargins left="0.7" right="0.7" top="0.75" bottom="0.75" header="0.3" footer="0.3"/>
  <pageSetup paperSize="9" orientation="portrait" horizontalDpi="200" verticalDpi="200" r:id="rId1"/>
  <ignoredErrors>
    <ignoredError sqref="G3 D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C70"/>
  <sheetViews>
    <sheetView workbookViewId="0">
      <selection activeCell="B70" sqref="B2:B70"/>
    </sheetView>
  </sheetViews>
  <sheetFormatPr defaultRowHeight="14.25"/>
  <cols>
    <col min="1" max="1" width="49.25" style="1" customWidth="1"/>
    <col min="2" max="2" width="12.375" customWidth="1"/>
    <col min="3" max="3" width="74.125" customWidth="1"/>
  </cols>
  <sheetData>
    <row r="1" spans="1:3" ht="13.5" customHeight="1">
      <c r="A1" s="3" t="s">
        <v>0</v>
      </c>
      <c r="B1" t="s">
        <v>8</v>
      </c>
      <c r="C1" t="s">
        <v>9</v>
      </c>
    </row>
    <row r="2" spans="1:3">
      <c r="A2" s="1" t="s">
        <v>10</v>
      </c>
      <c r="B2">
        <v>50</v>
      </c>
    </row>
    <row r="3" spans="1:3">
      <c r="A3" s="1" t="s">
        <v>11</v>
      </c>
      <c r="B3">
        <v>30</v>
      </c>
    </row>
    <row r="4" spans="1:3">
      <c r="A4" s="1" t="s">
        <v>12</v>
      </c>
      <c r="B4">
        <v>30</v>
      </c>
    </row>
    <row r="5" spans="1:3">
      <c r="A5" s="1" t="s">
        <v>13</v>
      </c>
      <c r="B5">
        <v>200</v>
      </c>
      <c r="C5" t="s">
        <v>79</v>
      </c>
    </row>
    <row r="6" spans="1:3">
      <c r="A6" s="1" t="s">
        <v>14</v>
      </c>
      <c r="B6">
        <v>80</v>
      </c>
      <c r="C6" t="s">
        <v>78</v>
      </c>
    </row>
    <row r="7" spans="1:3">
      <c r="A7" s="1" t="s">
        <v>15</v>
      </c>
      <c r="B7">
        <v>500</v>
      </c>
      <c r="C7" t="s">
        <v>80</v>
      </c>
    </row>
    <row r="8" spans="1:3">
      <c r="A8" s="1" t="s">
        <v>16</v>
      </c>
      <c r="B8">
        <v>100</v>
      </c>
      <c r="C8" t="s">
        <v>82</v>
      </c>
    </row>
    <row r="9" spans="1:3">
      <c r="A9" s="1" t="s">
        <v>17</v>
      </c>
      <c r="B9">
        <v>100</v>
      </c>
      <c r="C9" t="s">
        <v>81</v>
      </c>
    </row>
    <row r="10" spans="1:3">
      <c r="A10" s="1" t="s">
        <v>18</v>
      </c>
      <c r="B10">
        <v>100</v>
      </c>
      <c r="C10" t="s">
        <v>84</v>
      </c>
    </row>
    <row r="11" spans="1:3">
      <c r="A11" s="1" t="s">
        <v>19</v>
      </c>
      <c r="B11">
        <v>100</v>
      </c>
      <c r="C11" t="s">
        <v>83</v>
      </c>
    </row>
    <row r="12" spans="1:3">
      <c r="A12" s="1" t="s">
        <v>20</v>
      </c>
      <c r="B12">
        <v>80</v>
      </c>
      <c r="C12" t="s">
        <v>85</v>
      </c>
    </row>
    <row r="13" spans="1:3">
      <c r="A13" s="1" t="s">
        <v>21</v>
      </c>
      <c r="B13">
        <v>50</v>
      </c>
    </row>
    <row r="14" spans="1:3">
      <c r="A14" s="1" t="s">
        <v>22</v>
      </c>
      <c r="B14">
        <v>50</v>
      </c>
    </row>
    <row r="15" spans="1:3">
      <c r="A15" s="1" t="s">
        <v>23</v>
      </c>
      <c r="B15">
        <v>50</v>
      </c>
    </row>
    <row r="16" spans="1:3">
      <c r="A16" s="1" t="s">
        <v>24</v>
      </c>
      <c r="B16">
        <v>50</v>
      </c>
    </row>
    <row r="17" spans="1:3">
      <c r="A17" s="1" t="s">
        <v>25</v>
      </c>
      <c r="B17">
        <v>300</v>
      </c>
      <c r="C17" t="s">
        <v>86</v>
      </c>
    </row>
    <row r="18" spans="1:3">
      <c r="A18" s="1" t="s">
        <v>26</v>
      </c>
      <c r="B18">
        <v>500</v>
      </c>
      <c r="C18" t="s">
        <v>87</v>
      </c>
    </row>
    <row r="19" spans="1:3">
      <c r="A19" s="1" t="s">
        <v>27</v>
      </c>
      <c r="B19">
        <v>700</v>
      </c>
      <c r="C19" t="s">
        <v>108</v>
      </c>
    </row>
    <row r="20" spans="1:3">
      <c r="A20" s="1" t="s">
        <v>28</v>
      </c>
      <c r="B20">
        <v>300</v>
      </c>
      <c r="C20" t="s">
        <v>92</v>
      </c>
    </row>
    <row r="21" spans="1:3">
      <c r="A21" s="1" t="s">
        <v>29</v>
      </c>
      <c r="B21">
        <v>200</v>
      </c>
      <c r="C21" t="s">
        <v>87</v>
      </c>
    </row>
    <row r="22" spans="1:3">
      <c r="A22" s="1" t="s">
        <v>30</v>
      </c>
      <c r="B22">
        <v>700</v>
      </c>
      <c r="C22" t="s">
        <v>88</v>
      </c>
    </row>
    <row r="23" spans="1:3">
      <c r="A23" s="1" t="s">
        <v>31</v>
      </c>
      <c r="B23">
        <v>150</v>
      </c>
      <c r="C23" t="s">
        <v>91</v>
      </c>
    </row>
    <row r="24" spans="1:3">
      <c r="A24" s="1" t="s">
        <v>32</v>
      </c>
      <c r="B24">
        <v>200</v>
      </c>
      <c r="C24" t="s">
        <v>89</v>
      </c>
    </row>
    <row r="25" spans="1:3">
      <c r="A25" s="1" t="s">
        <v>33</v>
      </c>
      <c r="B25">
        <v>150</v>
      </c>
      <c r="C25" t="s">
        <v>90</v>
      </c>
    </row>
    <row r="26" spans="1:3">
      <c r="A26" s="1" t="s">
        <v>34</v>
      </c>
      <c r="B26">
        <v>300</v>
      </c>
      <c r="C26" t="s">
        <v>95</v>
      </c>
    </row>
    <row r="27" spans="1:3">
      <c r="A27" s="1" t="s">
        <v>35</v>
      </c>
      <c r="B27">
        <v>50</v>
      </c>
      <c r="C27" t="s">
        <v>94</v>
      </c>
    </row>
    <row r="28" spans="1:3">
      <c r="A28" s="1" t="s">
        <v>36</v>
      </c>
      <c r="B28">
        <v>200</v>
      </c>
      <c r="C28" t="s">
        <v>93</v>
      </c>
    </row>
    <row r="29" spans="1:3">
      <c r="A29" s="1" t="s">
        <v>37</v>
      </c>
      <c r="B29">
        <v>150</v>
      </c>
      <c r="C29" t="s">
        <v>97</v>
      </c>
    </row>
    <row r="30" spans="1:3">
      <c r="A30" s="1" t="s">
        <v>38</v>
      </c>
      <c r="B30">
        <v>50</v>
      </c>
      <c r="C30" t="s">
        <v>96</v>
      </c>
    </row>
    <row r="31" spans="1:3">
      <c r="A31" s="1" t="s">
        <v>76</v>
      </c>
      <c r="B31">
        <v>1000</v>
      </c>
    </row>
    <row r="32" spans="1:3">
      <c r="A32" s="1" t="s">
        <v>39</v>
      </c>
      <c r="B32">
        <v>50</v>
      </c>
    </row>
    <row r="33" spans="1:3">
      <c r="A33" s="1" t="s">
        <v>40</v>
      </c>
      <c r="B33">
        <v>50</v>
      </c>
    </row>
    <row r="34" spans="1:3">
      <c r="A34" s="1" t="s">
        <v>41</v>
      </c>
      <c r="B34">
        <v>500</v>
      </c>
    </row>
    <row r="35" spans="1:3">
      <c r="A35" s="1" t="s">
        <v>42</v>
      </c>
      <c r="B35">
        <v>200</v>
      </c>
      <c r="C35" t="s">
        <v>99</v>
      </c>
    </row>
    <row r="36" spans="1:3">
      <c r="A36" s="1" t="s">
        <v>43</v>
      </c>
      <c r="B36">
        <v>50</v>
      </c>
      <c r="C36" t="s">
        <v>100</v>
      </c>
    </row>
    <row r="37" spans="1:3">
      <c r="A37" s="1" t="s">
        <v>44</v>
      </c>
      <c r="B37">
        <v>150</v>
      </c>
    </row>
    <row r="38" spans="1:3">
      <c r="A38" s="1" t="s">
        <v>45</v>
      </c>
      <c r="B38">
        <v>150</v>
      </c>
    </row>
    <row r="39" spans="1:3">
      <c r="A39" s="1" t="s">
        <v>46</v>
      </c>
      <c r="B39">
        <v>50</v>
      </c>
    </row>
    <row r="40" spans="1:3">
      <c r="A40" s="1" t="s">
        <v>98</v>
      </c>
      <c r="B40">
        <v>1500</v>
      </c>
    </row>
    <row r="41" spans="1:3">
      <c r="A41" s="1" t="s">
        <v>47</v>
      </c>
      <c r="B41">
        <v>300</v>
      </c>
      <c r="C41" t="s">
        <v>106</v>
      </c>
    </row>
    <row r="42" spans="1:3">
      <c r="A42" s="1" t="s">
        <v>48</v>
      </c>
      <c r="B42">
        <v>150</v>
      </c>
    </row>
    <row r="43" spans="1:3">
      <c r="A43" s="1" t="s">
        <v>49</v>
      </c>
      <c r="B43">
        <v>50</v>
      </c>
    </row>
    <row r="44" spans="1:3">
      <c r="A44" s="1" t="s">
        <v>50</v>
      </c>
      <c r="B44">
        <v>150</v>
      </c>
    </row>
    <row r="45" spans="1:3">
      <c r="A45" s="1" t="s">
        <v>101</v>
      </c>
      <c r="B45">
        <v>1000</v>
      </c>
      <c r="C45" t="s">
        <v>102</v>
      </c>
    </row>
    <row r="46" spans="1:3">
      <c r="A46" s="1" t="s">
        <v>51</v>
      </c>
      <c r="B46">
        <v>50</v>
      </c>
    </row>
    <row r="47" spans="1:3">
      <c r="A47" s="1" t="s">
        <v>52</v>
      </c>
      <c r="B47">
        <v>200</v>
      </c>
      <c r="C47" t="s">
        <v>103</v>
      </c>
    </row>
    <row r="48" spans="1:3">
      <c r="A48" s="1" t="s">
        <v>53</v>
      </c>
      <c r="B48">
        <v>200</v>
      </c>
      <c r="C48" t="s">
        <v>104</v>
      </c>
    </row>
    <row r="49" spans="1:2">
      <c r="A49" s="1" t="s">
        <v>54</v>
      </c>
      <c r="B49">
        <v>30</v>
      </c>
    </row>
    <row r="50" spans="1:2">
      <c r="A50" s="1" t="s">
        <v>55</v>
      </c>
      <c r="B50">
        <v>30</v>
      </c>
    </row>
    <row r="51" spans="1:2">
      <c r="A51" s="1" t="s">
        <v>56</v>
      </c>
      <c r="B51">
        <v>30</v>
      </c>
    </row>
    <row r="52" spans="1:2">
      <c r="A52" s="1" t="s">
        <v>57</v>
      </c>
      <c r="B52">
        <v>30</v>
      </c>
    </row>
    <row r="53" spans="1:2">
      <c r="A53" s="1" t="s">
        <v>58</v>
      </c>
      <c r="B53">
        <v>30</v>
      </c>
    </row>
    <row r="54" spans="1:2">
      <c r="A54" s="1" t="s">
        <v>59</v>
      </c>
      <c r="B54">
        <v>30</v>
      </c>
    </row>
    <row r="55" spans="1:2">
      <c r="A55" s="1" t="s">
        <v>60</v>
      </c>
      <c r="B55">
        <v>30</v>
      </c>
    </row>
    <row r="56" spans="1:2">
      <c r="A56" s="1" t="s">
        <v>61</v>
      </c>
      <c r="B56">
        <v>30</v>
      </c>
    </row>
    <row r="57" spans="1:2">
      <c r="A57" s="1" t="s">
        <v>62</v>
      </c>
      <c r="B57">
        <v>30</v>
      </c>
    </row>
    <row r="58" spans="1:2">
      <c r="A58" s="1" t="s">
        <v>63</v>
      </c>
      <c r="B58">
        <v>30</v>
      </c>
    </row>
    <row r="59" spans="1:2">
      <c r="A59" s="1" t="s">
        <v>64</v>
      </c>
      <c r="B59">
        <v>30</v>
      </c>
    </row>
    <row r="60" spans="1:2">
      <c r="A60" s="1" t="s">
        <v>65</v>
      </c>
      <c r="B60">
        <v>30</v>
      </c>
    </row>
    <row r="61" spans="1:2">
      <c r="A61" s="1" t="s">
        <v>66</v>
      </c>
      <c r="B61">
        <v>30</v>
      </c>
    </row>
    <row r="62" spans="1:2">
      <c r="A62" s="1" t="s">
        <v>67</v>
      </c>
      <c r="B62">
        <v>30</v>
      </c>
    </row>
    <row r="63" spans="1:2">
      <c r="A63" s="1" t="s">
        <v>68</v>
      </c>
      <c r="B63">
        <v>30</v>
      </c>
    </row>
    <row r="64" spans="1:2">
      <c r="A64" s="1" t="s">
        <v>69</v>
      </c>
      <c r="B64">
        <v>100</v>
      </c>
    </row>
    <row r="65" spans="1:3">
      <c r="A65" s="1" t="s">
        <v>70</v>
      </c>
      <c r="B65">
        <v>0</v>
      </c>
    </row>
    <row r="66" spans="1:3">
      <c r="A66" s="1" t="s">
        <v>71</v>
      </c>
      <c r="B66">
        <v>50</v>
      </c>
    </row>
    <row r="67" spans="1:3">
      <c r="A67" s="1" t="s">
        <v>72</v>
      </c>
      <c r="B67">
        <v>50</v>
      </c>
    </row>
    <row r="68" spans="1:3">
      <c r="A68" s="1" t="s">
        <v>73</v>
      </c>
      <c r="B68">
        <v>300</v>
      </c>
    </row>
    <row r="69" spans="1:3">
      <c r="A69" s="1" t="s">
        <v>74</v>
      </c>
      <c r="B69">
        <v>50</v>
      </c>
    </row>
    <row r="70" spans="1:3">
      <c r="A70" s="1" t="s">
        <v>75</v>
      </c>
      <c r="B70">
        <v>200</v>
      </c>
      <c r="C70" t="s">
        <v>105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汇总</vt:lpstr>
      <vt:lpstr>详细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2013-08-26T11:41:04Z</dcterms:modified>
</cp:coreProperties>
</file>